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9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s101\Desktop\EMcode\Regress\"/>
    </mc:Choice>
  </mc:AlternateContent>
  <xr:revisionPtr revIDLastSave="0" documentId="13_ncr:1_{8C867803-C04A-4BB0-B146-88E4CAB5CE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万得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F2" i="1"/>
  <c r="K2" i="1"/>
  <c r="J2" i="1"/>
  <c r="G2" i="1"/>
  <c r="E2" i="1"/>
  <c r="D2" i="1"/>
  <c r="C2" i="1"/>
</calcChain>
</file>

<file path=xl/sharedStrings.xml><?xml version="1.0" encoding="utf-8"?>
<sst xmlns="http://schemas.openxmlformats.org/spreadsheetml/2006/main" count="7689" uniqueCount="7689">
  <si>
    <t>证券代码</t>
  </si>
  <si>
    <t>证券简称</t>
  </si>
  <si>
    <t>年振幅_x000D_
[交易日期] 最新收盘日_x000D_
[单位] %</t>
  </si>
  <si>
    <t>年涨跌幅_x000D_
[交易日期] 最新收盘日_x000D_
[单位] %</t>
  </si>
  <si>
    <t>最新价较区间最高价跌幅(回撤)_x000D_
[起始交易日期] 截止日1年前_x000D_
[截止交易日期] 最新收盘日_x000D_
[单位] %</t>
  </si>
  <si>
    <t>区间换手率_x000D_
[起始交易日期] 截止日1年前_x000D_
[截止交易日期] 最新收盘日_x000D_
[单位] %</t>
  </si>
  <si>
    <t>相对大盘区间涨跌幅_x000D_
[起始交易日期] 截止日1年前_x000D_
[截止交易日期] 最新收盘日_x000D_
[标的指数] 上证指数_x000D_
[单位] %</t>
  </si>
  <si>
    <t>非系统风险_x000D_
[起始交易日期] 截止日1年前_x000D_
[截止交易日期] 最新收盘日_x000D_
[周期] 周_x000D_
[收益率算法] 普通收益率_x000D_
[标的指数] 上证综合指数</t>
  </si>
  <si>
    <t>波动率(年化)_x000D_
[起始交易日期] 截止日1年前_x000D_
[截止交易日期] 最新收盘日_x000D_
[周期] 周_x000D_
[收益率算法] 普通收益率_x000D_
[单位] %</t>
  </si>
  <si>
    <t>连跌天数_x000D_
[交易日期] 1年前_x000D_
[单位] 天</t>
  </si>
  <si>
    <t>近期创阶段新低_x000D_
[交易日期] 1年前_x000D_
[近N天内] 3_x000D_
[创N天以来新低] 60_x000D_
[复权方式] 后复权</t>
  </si>
  <si>
    <t>000001.SZ</t>
  </si>
  <si>
    <t>平安银行</t>
  </si>
  <si>
    <t>000002.SZ</t>
  </si>
  <si>
    <t>万科A</t>
  </si>
  <si>
    <t>000004.SZ</t>
  </si>
  <si>
    <t>国农科技</t>
  </si>
  <si>
    <t>000005.SZ</t>
  </si>
  <si>
    <t>世纪星源</t>
  </si>
  <si>
    <t>000006.SZ</t>
  </si>
  <si>
    <t>深振业A</t>
  </si>
  <si>
    <t>000007.SZ</t>
  </si>
  <si>
    <t>全新好</t>
  </si>
  <si>
    <t>000008.SZ</t>
  </si>
  <si>
    <t>神州高铁</t>
  </si>
  <si>
    <t>000009.SZ</t>
  </si>
  <si>
    <t>中国宝安</t>
  </si>
  <si>
    <t>000010.SZ</t>
  </si>
  <si>
    <t>*ST美丽</t>
  </si>
  <si>
    <t>000011.SZ</t>
  </si>
  <si>
    <t>深物业A</t>
  </si>
  <si>
    <t>000012.SZ</t>
  </si>
  <si>
    <t>南玻A</t>
  </si>
  <si>
    <t>000014.SZ</t>
  </si>
  <si>
    <t>沙河股份</t>
  </si>
  <si>
    <t>000016.SZ</t>
  </si>
  <si>
    <t>深康佳A</t>
  </si>
  <si>
    <t>000017.SZ</t>
  </si>
  <si>
    <t>*ST中华A</t>
  </si>
  <si>
    <t>000019.SZ</t>
  </si>
  <si>
    <t>深粮控股</t>
  </si>
  <si>
    <t>000020.SZ</t>
  </si>
  <si>
    <t>深华发A</t>
  </si>
  <si>
    <t>000021.SZ</t>
  </si>
  <si>
    <t>深科技</t>
  </si>
  <si>
    <t>000023.SZ</t>
  </si>
  <si>
    <t>深天地A</t>
  </si>
  <si>
    <t>000025.SZ</t>
  </si>
  <si>
    <t>特力A</t>
  </si>
  <si>
    <t>000026.SZ</t>
  </si>
  <si>
    <t>飞亚达</t>
  </si>
  <si>
    <t>000027.SZ</t>
  </si>
  <si>
    <t>深圳能源</t>
  </si>
  <si>
    <t>000028.SZ</t>
  </si>
  <si>
    <t>国药一致</t>
  </si>
  <si>
    <t>000029.SZ</t>
  </si>
  <si>
    <t>深深房A</t>
  </si>
  <si>
    <t>000030.SZ</t>
  </si>
  <si>
    <t>富奥股份</t>
  </si>
  <si>
    <t>000031.SZ</t>
  </si>
  <si>
    <t>大悦城</t>
  </si>
  <si>
    <t>000032.SZ</t>
  </si>
  <si>
    <t>深桑达A</t>
  </si>
  <si>
    <t>000034.SZ</t>
  </si>
  <si>
    <t>神州数码</t>
  </si>
  <si>
    <t>000035.SZ</t>
  </si>
  <si>
    <t>中国天楹</t>
  </si>
  <si>
    <t>000036.SZ</t>
  </si>
  <si>
    <t>华联控股</t>
  </si>
  <si>
    <t>000037.SZ</t>
  </si>
  <si>
    <t>深南电A</t>
  </si>
  <si>
    <t>000038.SZ</t>
  </si>
  <si>
    <t>深大通</t>
  </si>
  <si>
    <t>000039.SZ</t>
  </si>
  <si>
    <t>中集集团</t>
  </si>
  <si>
    <t>000040.SZ</t>
  </si>
  <si>
    <t>东旭蓝天</t>
  </si>
  <si>
    <t>000042.SZ</t>
  </si>
  <si>
    <t>中洲控股</t>
  </si>
  <si>
    <t>000045.SZ</t>
  </si>
  <si>
    <t>深纺织A</t>
  </si>
  <si>
    <t>000046.SZ</t>
  </si>
  <si>
    <t>泛海控股</t>
  </si>
  <si>
    <t>000048.SZ</t>
  </si>
  <si>
    <t>京基智农</t>
  </si>
  <si>
    <t>000049.SZ</t>
  </si>
  <si>
    <t>德赛电池</t>
  </si>
  <si>
    <t>000050.SZ</t>
  </si>
  <si>
    <t>深天马A</t>
  </si>
  <si>
    <t>000055.SZ</t>
  </si>
  <si>
    <t>方大集团</t>
  </si>
  <si>
    <t>000056.SZ</t>
  </si>
  <si>
    <t>皇庭国际</t>
  </si>
  <si>
    <t>000058.SZ</t>
  </si>
  <si>
    <t>深赛格</t>
  </si>
  <si>
    <t>000059.SZ</t>
  </si>
  <si>
    <t>华锦股份</t>
  </si>
  <si>
    <t>000060.SZ</t>
  </si>
  <si>
    <t>中金岭南</t>
  </si>
  <si>
    <t>000061.SZ</t>
  </si>
  <si>
    <t>农产品</t>
  </si>
  <si>
    <t>000062.SZ</t>
  </si>
  <si>
    <t>深圳华强</t>
  </si>
  <si>
    <t>000063.SZ</t>
  </si>
  <si>
    <t>中兴通讯</t>
  </si>
  <si>
    <t>000065.SZ</t>
  </si>
  <si>
    <t>北方国际</t>
  </si>
  <si>
    <t>000066.SZ</t>
  </si>
  <si>
    <t>中国长城</t>
  </si>
  <si>
    <t>000068.SZ</t>
  </si>
  <si>
    <t>华控赛格</t>
  </si>
  <si>
    <t>000069.SZ</t>
  </si>
  <si>
    <t>华侨城A</t>
  </si>
  <si>
    <t>000070.SZ</t>
  </si>
  <si>
    <t>特发信息</t>
  </si>
  <si>
    <t>000078.SZ</t>
  </si>
  <si>
    <t>海王生物</t>
  </si>
  <si>
    <t>000088.SZ</t>
  </si>
  <si>
    <t>盐田港</t>
  </si>
  <si>
    <t>000089.SZ</t>
  </si>
  <si>
    <t>深圳机场</t>
  </si>
  <si>
    <t>000090.SZ</t>
  </si>
  <si>
    <t>天健集团</t>
  </si>
  <si>
    <t>000096.SZ</t>
  </si>
  <si>
    <t>广聚能源</t>
  </si>
  <si>
    <t>000099.SZ</t>
  </si>
  <si>
    <t>中信海直</t>
  </si>
  <si>
    <t>000100.SZ</t>
  </si>
  <si>
    <t>TCL科技</t>
  </si>
  <si>
    <t>000150.SZ</t>
  </si>
  <si>
    <t>宜华健康</t>
  </si>
  <si>
    <t>000151.SZ</t>
  </si>
  <si>
    <t>中成股份</t>
  </si>
  <si>
    <t>000153.SZ</t>
  </si>
  <si>
    <t>丰原药业</t>
  </si>
  <si>
    <t>000155.SZ</t>
  </si>
  <si>
    <t>川能动力</t>
  </si>
  <si>
    <t>000156.SZ</t>
  </si>
  <si>
    <t>华数传媒</t>
  </si>
  <si>
    <t>000157.SZ</t>
  </si>
  <si>
    <t>中联重科</t>
  </si>
  <si>
    <t>000158.SZ</t>
  </si>
  <si>
    <t>常山北明</t>
  </si>
  <si>
    <t>000159.SZ</t>
  </si>
  <si>
    <t>国际实业</t>
  </si>
  <si>
    <t>000166.SZ</t>
  </si>
  <si>
    <t>申万宏源</t>
  </si>
  <si>
    <t>000301.SZ</t>
  </si>
  <si>
    <t>东方盛虹</t>
  </si>
  <si>
    <t>000333.SZ</t>
  </si>
  <si>
    <t>美的集团</t>
  </si>
  <si>
    <t>000338.SZ</t>
  </si>
  <si>
    <t>潍柴动力</t>
  </si>
  <si>
    <t>000400.SZ</t>
  </si>
  <si>
    <t>许继电气</t>
  </si>
  <si>
    <t>000401.SZ</t>
  </si>
  <si>
    <t>冀东水泥</t>
  </si>
  <si>
    <t>000402.SZ</t>
  </si>
  <si>
    <t>金融街</t>
  </si>
  <si>
    <t>000403.SZ</t>
  </si>
  <si>
    <t>双林生物</t>
  </si>
  <si>
    <t>000404.SZ</t>
  </si>
  <si>
    <t>长虹华意</t>
  </si>
  <si>
    <t>000407.SZ</t>
  </si>
  <si>
    <t>胜利股份</t>
  </si>
  <si>
    <t>000408.SZ</t>
  </si>
  <si>
    <t>*ST藏格</t>
  </si>
  <si>
    <t>000409.SZ</t>
  </si>
  <si>
    <t>ST地矿</t>
  </si>
  <si>
    <t>000410.SZ</t>
  </si>
  <si>
    <t>*ST沈机</t>
  </si>
  <si>
    <t>000411.SZ</t>
  </si>
  <si>
    <t>英特集团</t>
  </si>
  <si>
    <t>000413.SZ</t>
  </si>
  <si>
    <t>东旭光电</t>
  </si>
  <si>
    <t>000415.SZ</t>
  </si>
  <si>
    <t>渤海租赁</t>
  </si>
  <si>
    <t>000416.SZ</t>
  </si>
  <si>
    <t>民生控股</t>
  </si>
  <si>
    <t>000417.SZ</t>
  </si>
  <si>
    <t>合肥百货</t>
  </si>
  <si>
    <t>000419.SZ</t>
  </si>
  <si>
    <t>通程控股</t>
  </si>
  <si>
    <t>000420.SZ</t>
  </si>
  <si>
    <t>吉林化纤</t>
  </si>
  <si>
    <t>000421.SZ</t>
  </si>
  <si>
    <t>南京公用</t>
  </si>
  <si>
    <t>000422.SZ</t>
  </si>
  <si>
    <t>ST宜化</t>
  </si>
  <si>
    <t>000423.SZ</t>
  </si>
  <si>
    <t>东阿阿胶</t>
  </si>
  <si>
    <t>000425.SZ</t>
  </si>
  <si>
    <t>徐工机械</t>
  </si>
  <si>
    <t>000426.SZ</t>
  </si>
  <si>
    <t>兴业矿业</t>
  </si>
  <si>
    <t>000428.SZ</t>
  </si>
  <si>
    <t>华天酒店</t>
  </si>
  <si>
    <t>000429.SZ</t>
  </si>
  <si>
    <t>粤高速A</t>
  </si>
  <si>
    <t>000430.SZ</t>
  </si>
  <si>
    <t>张家界</t>
  </si>
  <si>
    <t>000488.SZ</t>
  </si>
  <si>
    <t>晨鸣纸业</t>
  </si>
  <si>
    <t>000498.SZ</t>
  </si>
  <si>
    <t>山东路桥</t>
  </si>
  <si>
    <t>000501.SZ</t>
  </si>
  <si>
    <t>鄂武商A</t>
  </si>
  <si>
    <t>000502.SZ</t>
  </si>
  <si>
    <t>绿景控股</t>
  </si>
  <si>
    <t>000503.SZ</t>
  </si>
  <si>
    <t>国新健康</t>
  </si>
  <si>
    <t>000504.SZ</t>
  </si>
  <si>
    <t>*ST生物</t>
  </si>
  <si>
    <t>000505.SZ</t>
  </si>
  <si>
    <t>京粮控股</t>
  </si>
  <si>
    <t>000506.SZ</t>
  </si>
  <si>
    <t>中润资源</t>
  </si>
  <si>
    <t>000507.SZ</t>
  </si>
  <si>
    <t>珠海港</t>
  </si>
  <si>
    <t>000509.SZ</t>
  </si>
  <si>
    <t>*ST华塑</t>
  </si>
  <si>
    <t>000510.SZ</t>
  </si>
  <si>
    <t>新金路</t>
  </si>
  <si>
    <t>000513.SZ</t>
  </si>
  <si>
    <t>丽珠集团</t>
  </si>
  <si>
    <t>000514.SZ</t>
  </si>
  <si>
    <t>渝开发</t>
  </si>
  <si>
    <t>000516.SZ</t>
  </si>
  <si>
    <t>国际医学</t>
  </si>
  <si>
    <t>000517.SZ</t>
  </si>
  <si>
    <t>荣安地产</t>
  </si>
  <si>
    <t>000518.SZ</t>
  </si>
  <si>
    <t>四环生物</t>
  </si>
  <si>
    <t>000519.SZ</t>
  </si>
  <si>
    <t>中兵红箭</t>
  </si>
  <si>
    <t>000520.SZ</t>
  </si>
  <si>
    <t>长航凤凰</t>
  </si>
  <si>
    <t>000521.SZ</t>
  </si>
  <si>
    <t>长虹美菱</t>
  </si>
  <si>
    <t>000523.SZ</t>
  </si>
  <si>
    <t>广州浪奇</t>
  </si>
  <si>
    <t>000524.SZ</t>
  </si>
  <si>
    <t>岭南控股</t>
  </si>
  <si>
    <t>000525.SZ</t>
  </si>
  <si>
    <t>红太阳</t>
  </si>
  <si>
    <t>000526.SZ</t>
  </si>
  <si>
    <t>紫光学大</t>
  </si>
  <si>
    <t>000528.SZ</t>
  </si>
  <si>
    <t>柳工</t>
  </si>
  <si>
    <t>000529.SZ</t>
  </si>
  <si>
    <t>广弘控股</t>
  </si>
  <si>
    <t>000530.SZ</t>
  </si>
  <si>
    <t>冰山冷热</t>
  </si>
  <si>
    <t>000531.SZ</t>
  </si>
  <si>
    <t>穗恒运A</t>
  </si>
  <si>
    <t>000532.SZ</t>
  </si>
  <si>
    <t>华金资本</t>
  </si>
  <si>
    <t>000533.SZ</t>
  </si>
  <si>
    <t>顺钠股份</t>
  </si>
  <si>
    <t>000534.SZ</t>
  </si>
  <si>
    <t>万泽股份</t>
  </si>
  <si>
    <t>000536.SZ</t>
  </si>
  <si>
    <t>*ST华映</t>
  </si>
  <si>
    <t>000537.SZ</t>
  </si>
  <si>
    <t>广宇发展</t>
  </si>
  <si>
    <t>000538.SZ</t>
  </si>
  <si>
    <t>云南白药</t>
  </si>
  <si>
    <t>000539.SZ</t>
  </si>
  <si>
    <t>粤电力A</t>
  </si>
  <si>
    <t>000540.SZ</t>
  </si>
  <si>
    <t>中天金融</t>
  </si>
  <si>
    <t>000541.SZ</t>
  </si>
  <si>
    <t>佛山照明</t>
  </si>
  <si>
    <t>000543.SZ</t>
  </si>
  <si>
    <t>皖能电力</t>
  </si>
  <si>
    <t>000544.SZ</t>
  </si>
  <si>
    <t>中原环保</t>
  </si>
  <si>
    <t>000545.SZ</t>
  </si>
  <si>
    <t>金浦钛业</t>
  </si>
  <si>
    <t>000546.SZ</t>
  </si>
  <si>
    <t>金圆股份</t>
  </si>
  <si>
    <t>000547.SZ</t>
  </si>
  <si>
    <t>航天发展</t>
  </si>
  <si>
    <t>000548.SZ</t>
  </si>
  <si>
    <t>湖南投资</t>
  </si>
  <si>
    <t>000550.SZ</t>
  </si>
  <si>
    <t>江铃汽车</t>
  </si>
  <si>
    <t>000551.SZ</t>
  </si>
  <si>
    <t>创元科技</t>
  </si>
  <si>
    <t>000552.SZ</t>
  </si>
  <si>
    <t>靖远煤电</t>
  </si>
  <si>
    <t>000553.SZ</t>
  </si>
  <si>
    <t>安道麦A</t>
  </si>
  <si>
    <t>000554.SZ</t>
  </si>
  <si>
    <t>泰山石油</t>
  </si>
  <si>
    <t>000555.SZ</t>
  </si>
  <si>
    <t>神州信息</t>
  </si>
  <si>
    <t>000557.SZ</t>
  </si>
  <si>
    <t>西部创业</t>
  </si>
  <si>
    <t>000558.SZ</t>
  </si>
  <si>
    <t>莱茵体育</t>
  </si>
  <si>
    <t>000559.SZ</t>
  </si>
  <si>
    <t>万向钱潮</t>
  </si>
  <si>
    <t>000560.SZ</t>
  </si>
  <si>
    <t>我爱我家</t>
  </si>
  <si>
    <t>000561.SZ</t>
  </si>
  <si>
    <t>烽火电子</t>
  </si>
  <si>
    <t>000563.SZ</t>
  </si>
  <si>
    <t>陕国投A</t>
  </si>
  <si>
    <t>000564.SZ</t>
  </si>
  <si>
    <t>供销大集</t>
  </si>
  <si>
    <t>000565.SZ</t>
  </si>
  <si>
    <t>渝三峡A</t>
  </si>
  <si>
    <t>000566.SZ</t>
  </si>
  <si>
    <t>海南海药</t>
  </si>
  <si>
    <t>000567.SZ</t>
  </si>
  <si>
    <t>海德股份</t>
  </si>
  <si>
    <t>000568.SZ</t>
  </si>
  <si>
    <t>泸州老窖</t>
  </si>
  <si>
    <t>000570.SZ</t>
  </si>
  <si>
    <t>苏常柴A</t>
  </si>
  <si>
    <t>000571.SZ</t>
  </si>
  <si>
    <t>*ST大洲</t>
  </si>
  <si>
    <t>000572.SZ</t>
  </si>
  <si>
    <t>*ST海马</t>
  </si>
  <si>
    <t>000573.SZ</t>
  </si>
  <si>
    <t>粤宏远A</t>
  </si>
  <si>
    <t>000576.SZ</t>
  </si>
  <si>
    <t>广东甘化</t>
  </si>
  <si>
    <t>000581.SZ</t>
  </si>
  <si>
    <t>威孚高科</t>
  </si>
  <si>
    <t>000582.SZ</t>
  </si>
  <si>
    <t>北部湾港</t>
  </si>
  <si>
    <t>000584.SZ</t>
  </si>
  <si>
    <t>哈工智能</t>
  </si>
  <si>
    <t>000585.SZ</t>
  </si>
  <si>
    <t>*ST东电</t>
  </si>
  <si>
    <t>000586.SZ</t>
  </si>
  <si>
    <t>汇源通信</t>
  </si>
  <si>
    <t>000587.SZ</t>
  </si>
  <si>
    <t>*ST金洲</t>
  </si>
  <si>
    <t>000589.SZ</t>
  </si>
  <si>
    <t>贵州轮胎</t>
  </si>
  <si>
    <t>000590.SZ</t>
  </si>
  <si>
    <t>启迪古汉</t>
  </si>
  <si>
    <t>000591.SZ</t>
  </si>
  <si>
    <t>太阳能</t>
  </si>
  <si>
    <t>000592.SZ</t>
  </si>
  <si>
    <t>平潭发展</t>
  </si>
  <si>
    <t>000593.SZ</t>
  </si>
  <si>
    <t>大通燃气</t>
  </si>
  <si>
    <t>000595.SZ</t>
  </si>
  <si>
    <t>*ST宝实</t>
  </si>
  <si>
    <t>000596.SZ</t>
  </si>
  <si>
    <t>古井贡酒</t>
  </si>
  <si>
    <t>000597.SZ</t>
  </si>
  <si>
    <t>东北制药</t>
  </si>
  <si>
    <t>000598.SZ</t>
  </si>
  <si>
    <t>兴蓉环境</t>
  </si>
  <si>
    <t>000599.SZ</t>
  </si>
  <si>
    <t>青岛双星</t>
  </si>
  <si>
    <t>000600.SZ</t>
  </si>
  <si>
    <t>建投能源</t>
  </si>
  <si>
    <t>000601.SZ</t>
  </si>
  <si>
    <t>韶能股份</t>
  </si>
  <si>
    <t>000603.SZ</t>
  </si>
  <si>
    <t>盛达资源</t>
  </si>
  <si>
    <t>000605.SZ</t>
  </si>
  <si>
    <t>渤海股份</t>
  </si>
  <si>
    <t>000606.SZ</t>
  </si>
  <si>
    <t>顺利办</t>
  </si>
  <si>
    <t>000607.SZ</t>
  </si>
  <si>
    <t>华媒控股</t>
  </si>
  <si>
    <t>000608.SZ</t>
  </si>
  <si>
    <t>阳光股份</t>
  </si>
  <si>
    <t>000609.SZ</t>
  </si>
  <si>
    <t>中迪投资</t>
  </si>
  <si>
    <t>000610.SZ</t>
  </si>
  <si>
    <t>西安旅游</t>
  </si>
  <si>
    <t>000611.SZ</t>
  </si>
  <si>
    <t>*ST天首</t>
  </si>
  <si>
    <t>000612.SZ</t>
  </si>
  <si>
    <t>焦作万方</t>
  </si>
  <si>
    <t>000613.SZ</t>
  </si>
  <si>
    <t>大东海A</t>
  </si>
  <si>
    <t>000615.SZ</t>
  </si>
  <si>
    <t>京汉股份</t>
  </si>
  <si>
    <t>000616.SZ</t>
  </si>
  <si>
    <t>海航投资</t>
  </si>
  <si>
    <t>000617.SZ</t>
  </si>
  <si>
    <t>中油资本</t>
  </si>
  <si>
    <t>000619.SZ</t>
  </si>
  <si>
    <t>海螺型材</t>
  </si>
  <si>
    <t>000620.SZ</t>
  </si>
  <si>
    <t>新华联</t>
  </si>
  <si>
    <t>000622.SZ</t>
  </si>
  <si>
    <t>恒立实业</t>
  </si>
  <si>
    <t>000623.SZ</t>
  </si>
  <si>
    <t>吉林敖东</t>
  </si>
  <si>
    <t>000625.SZ</t>
  </si>
  <si>
    <t>长安汽车</t>
  </si>
  <si>
    <t>000626.SZ</t>
  </si>
  <si>
    <t>远大控股</t>
  </si>
  <si>
    <t>000627.SZ</t>
  </si>
  <si>
    <t>天茂集团</t>
  </si>
  <si>
    <t>000628.SZ</t>
  </si>
  <si>
    <t>高新发展</t>
  </si>
  <si>
    <t>000629.SZ</t>
  </si>
  <si>
    <t>攀钢钒钛</t>
  </si>
  <si>
    <t>000630.SZ</t>
  </si>
  <si>
    <t>铜陵有色</t>
  </si>
  <si>
    <t>000631.SZ</t>
  </si>
  <si>
    <t>顺发恒业</t>
  </si>
  <si>
    <t>000632.SZ</t>
  </si>
  <si>
    <t>三木集团</t>
  </si>
  <si>
    <t>000633.SZ</t>
  </si>
  <si>
    <t>合金投资</t>
  </si>
  <si>
    <t>000635.SZ</t>
  </si>
  <si>
    <t>英力特</t>
  </si>
  <si>
    <t>000636.SZ</t>
  </si>
  <si>
    <t>风华高科</t>
  </si>
  <si>
    <t>000637.SZ</t>
  </si>
  <si>
    <t>茂化实华</t>
  </si>
  <si>
    <t>000638.SZ</t>
  </si>
  <si>
    <t>万方发展</t>
  </si>
  <si>
    <t>000639.SZ</t>
  </si>
  <si>
    <t>西王食品</t>
  </si>
  <si>
    <t>000650.SZ</t>
  </si>
  <si>
    <t>仁和药业</t>
  </si>
  <si>
    <t>000651.SZ</t>
  </si>
  <si>
    <t>格力电器</t>
  </si>
  <si>
    <t>000652.SZ</t>
  </si>
  <si>
    <t>泰达股份</t>
  </si>
  <si>
    <t>000655.SZ</t>
  </si>
  <si>
    <t>金岭矿业</t>
  </si>
  <si>
    <t>000656.SZ</t>
  </si>
  <si>
    <t>金科股份</t>
  </si>
  <si>
    <t>000657.SZ</t>
  </si>
  <si>
    <t>中钨高新</t>
  </si>
  <si>
    <t>000659.SZ</t>
  </si>
  <si>
    <t>珠海中富</t>
  </si>
  <si>
    <t>000661.SZ</t>
  </si>
  <si>
    <t>长春高新</t>
  </si>
  <si>
    <t>000662.SZ</t>
  </si>
  <si>
    <t>天夏智慧</t>
  </si>
  <si>
    <t>000663.SZ</t>
  </si>
  <si>
    <t>*ST永林</t>
  </si>
  <si>
    <t>000665.SZ</t>
  </si>
  <si>
    <t>湖北广电</t>
  </si>
  <si>
    <t>000666.SZ</t>
  </si>
  <si>
    <t>经纬纺机</t>
  </si>
  <si>
    <t>000667.SZ</t>
  </si>
  <si>
    <t>美好置业</t>
  </si>
  <si>
    <t>000668.SZ</t>
  </si>
  <si>
    <t>荣丰控股</t>
  </si>
  <si>
    <t>000669.SZ</t>
  </si>
  <si>
    <t>*ST金鸿</t>
  </si>
  <si>
    <t>000670.SZ</t>
  </si>
  <si>
    <t>*ST盈方</t>
  </si>
  <si>
    <t>000671.SZ</t>
  </si>
  <si>
    <t>阳光城</t>
  </si>
  <si>
    <t>000672.SZ</t>
  </si>
  <si>
    <t>上峰水泥</t>
  </si>
  <si>
    <t>000673.SZ</t>
  </si>
  <si>
    <t>*ST当代</t>
  </si>
  <si>
    <t>000676.SZ</t>
  </si>
  <si>
    <t>智度股份</t>
  </si>
  <si>
    <t>000677.SZ</t>
  </si>
  <si>
    <t>恒天海龙</t>
  </si>
  <si>
    <t>000678.SZ</t>
  </si>
  <si>
    <t>襄阳轴承</t>
  </si>
  <si>
    <t>000679.SZ</t>
  </si>
  <si>
    <t>*ST友谊</t>
  </si>
  <si>
    <t>000680.SZ</t>
  </si>
  <si>
    <t>山推股份</t>
  </si>
  <si>
    <t>000681.SZ</t>
  </si>
  <si>
    <t>视觉中国</t>
  </si>
  <si>
    <t>000682.SZ</t>
  </si>
  <si>
    <t>东方电子</t>
  </si>
  <si>
    <t>000683.SZ</t>
  </si>
  <si>
    <t>远兴能源</t>
  </si>
  <si>
    <t>000685.SZ</t>
  </si>
  <si>
    <t>中山公用</t>
  </si>
  <si>
    <t>000686.SZ</t>
  </si>
  <si>
    <t>东北证券</t>
  </si>
  <si>
    <t>000687.SZ</t>
  </si>
  <si>
    <t>华讯方舟</t>
  </si>
  <si>
    <t>000688.SZ</t>
  </si>
  <si>
    <t>国城矿业</t>
  </si>
  <si>
    <t>000690.SZ</t>
  </si>
  <si>
    <t>宝新能源</t>
  </si>
  <si>
    <t>000691.SZ</t>
  </si>
  <si>
    <t>亚太实业</t>
  </si>
  <si>
    <t>000692.SZ</t>
  </si>
  <si>
    <t>惠天热电</t>
  </si>
  <si>
    <t>000695.SZ</t>
  </si>
  <si>
    <t>滨海能源</t>
  </si>
  <si>
    <t>000697.SZ</t>
  </si>
  <si>
    <t>炼石航空</t>
  </si>
  <si>
    <t>000698.SZ</t>
  </si>
  <si>
    <t>沈阳化工</t>
  </si>
  <si>
    <t>000700.SZ</t>
  </si>
  <si>
    <t>模塑科技</t>
  </si>
  <si>
    <t>000701.SZ</t>
  </si>
  <si>
    <t>厦门信达</t>
  </si>
  <si>
    <t>000702.SZ</t>
  </si>
  <si>
    <t>正虹科技</t>
  </si>
  <si>
    <t>000703.SZ</t>
  </si>
  <si>
    <t>恒逸石化</t>
  </si>
  <si>
    <t>000705.SZ</t>
  </si>
  <si>
    <t>浙江震元</t>
  </si>
  <si>
    <t>000707.SZ</t>
  </si>
  <si>
    <t>ST双环</t>
  </si>
  <si>
    <t>000708.SZ</t>
  </si>
  <si>
    <t>中信特钢</t>
  </si>
  <si>
    <t>000709.SZ</t>
  </si>
  <si>
    <t>河钢股份</t>
  </si>
  <si>
    <t>000710.SZ</t>
  </si>
  <si>
    <t>贝瑞基因</t>
  </si>
  <si>
    <t>000711.SZ</t>
  </si>
  <si>
    <t>京蓝科技</t>
  </si>
  <si>
    <t>000712.SZ</t>
  </si>
  <si>
    <t>锦龙股份</t>
  </si>
  <si>
    <t>000713.SZ</t>
  </si>
  <si>
    <t>丰乐种业</t>
  </si>
  <si>
    <t>000715.SZ</t>
  </si>
  <si>
    <t>中兴商业</t>
  </si>
  <si>
    <t>000716.SZ</t>
  </si>
  <si>
    <t>黑芝麻</t>
  </si>
  <si>
    <t>000717.SZ</t>
  </si>
  <si>
    <t>韶钢松山</t>
  </si>
  <si>
    <t>000718.SZ</t>
  </si>
  <si>
    <t>苏宁环球</t>
  </si>
  <si>
    <t>000719.SZ</t>
  </si>
  <si>
    <t>中原传媒</t>
  </si>
  <si>
    <t>000720.SZ</t>
  </si>
  <si>
    <t>新能泰山</t>
  </si>
  <si>
    <t>000721.SZ</t>
  </si>
  <si>
    <t>西安饮食</t>
  </si>
  <si>
    <t>000722.SZ</t>
  </si>
  <si>
    <t>湖南发展</t>
  </si>
  <si>
    <t>000723.SZ</t>
  </si>
  <si>
    <t>美锦能源</t>
  </si>
  <si>
    <t>000725.SZ</t>
  </si>
  <si>
    <t>京东方A</t>
  </si>
  <si>
    <t>000726.SZ</t>
  </si>
  <si>
    <t>鲁泰A</t>
  </si>
  <si>
    <t>000727.SZ</t>
  </si>
  <si>
    <t>*ST东科</t>
  </si>
  <si>
    <t>000728.SZ</t>
  </si>
  <si>
    <t>国元证券</t>
  </si>
  <si>
    <t>000729.SZ</t>
  </si>
  <si>
    <t>燕京啤酒</t>
  </si>
  <si>
    <t>000731.SZ</t>
  </si>
  <si>
    <t>四川美丰</t>
  </si>
  <si>
    <t>000732.SZ</t>
  </si>
  <si>
    <t>泰禾集团</t>
  </si>
  <si>
    <t>000733.SZ</t>
  </si>
  <si>
    <t>振华科技</t>
  </si>
  <si>
    <t>000735.SZ</t>
  </si>
  <si>
    <t>罗牛山</t>
  </si>
  <si>
    <t>000736.SZ</t>
  </si>
  <si>
    <t>中交地产</t>
  </si>
  <si>
    <t>000737.SZ</t>
  </si>
  <si>
    <t>ST南风</t>
  </si>
  <si>
    <t>000738.SZ</t>
  </si>
  <si>
    <t>航发控制</t>
  </si>
  <si>
    <t>000739.SZ</t>
  </si>
  <si>
    <t>普洛药业</t>
  </si>
  <si>
    <t>000750.SZ</t>
  </si>
  <si>
    <t>国海证券</t>
  </si>
  <si>
    <t>000751.SZ</t>
  </si>
  <si>
    <t>锌业股份</t>
  </si>
  <si>
    <t>000752.SZ</t>
  </si>
  <si>
    <t>*ST西发</t>
  </si>
  <si>
    <t>000753.SZ</t>
  </si>
  <si>
    <t>漳州发展</t>
  </si>
  <si>
    <t>000755.SZ</t>
  </si>
  <si>
    <t>山西路桥</t>
  </si>
  <si>
    <t>000756.SZ</t>
  </si>
  <si>
    <t>新华制药</t>
  </si>
  <si>
    <t>000757.SZ</t>
  </si>
  <si>
    <t>浩物股份</t>
  </si>
  <si>
    <t>000758.SZ</t>
  </si>
  <si>
    <t>中色股份</t>
  </si>
  <si>
    <t>000759.SZ</t>
  </si>
  <si>
    <t>中百集团</t>
  </si>
  <si>
    <t>000760.SZ</t>
  </si>
  <si>
    <t>*ST斯太</t>
  </si>
  <si>
    <t>000761.SZ</t>
  </si>
  <si>
    <t>本钢板材</t>
  </si>
  <si>
    <t>000762.SZ</t>
  </si>
  <si>
    <t>西藏矿业</t>
  </si>
  <si>
    <t>000766.SZ</t>
  </si>
  <si>
    <t>通化金马</t>
  </si>
  <si>
    <t>000767.SZ</t>
  </si>
  <si>
    <t>漳泽电力</t>
  </si>
  <si>
    <t>000768.SZ</t>
  </si>
  <si>
    <t>中航飞机</t>
  </si>
  <si>
    <t>000776.SZ</t>
  </si>
  <si>
    <t>广发证券</t>
  </si>
  <si>
    <t>000777.SZ</t>
  </si>
  <si>
    <t>中核科技</t>
  </si>
  <si>
    <t>000778.SZ</t>
  </si>
  <si>
    <t>新兴铸管</t>
  </si>
  <si>
    <t>000779.SZ</t>
  </si>
  <si>
    <t>甘咨询</t>
  </si>
  <si>
    <t>000780.SZ</t>
  </si>
  <si>
    <t>*ST平能</t>
  </si>
  <si>
    <t>000782.SZ</t>
  </si>
  <si>
    <t>美达股份</t>
  </si>
  <si>
    <t>000783.SZ</t>
  </si>
  <si>
    <t>长江证券</t>
  </si>
  <si>
    <t>000785.SZ</t>
  </si>
  <si>
    <t>居然之家</t>
  </si>
  <si>
    <t>000786.SZ</t>
  </si>
  <si>
    <t>北新建材</t>
  </si>
  <si>
    <t>000788.SZ</t>
  </si>
  <si>
    <t>北大医药</t>
  </si>
  <si>
    <t>000789.SZ</t>
  </si>
  <si>
    <t>万年青</t>
  </si>
  <si>
    <t>000790.SZ</t>
  </si>
  <si>
    <t>华神科技</t>
  </si>
  <si>
    <t>000791.SZ</t>
  </si>
  <si>
    <t>甘肃电投</t>
  </si>
  <si>
    <t>000792.SZ</t>
  </si>
  <si>
    <t>*ST盐湖</t>
  </si>
  <si>
    <t>000793.SZ</t>
  </si>
  <si>
    <t>华闻集团</t>
  </si>
  <si>
    <t>000795.SZ</t>
  </si>
  <si>
    <t>英洛华</t>
  </si>
  <si>
    <t>000796.SZ</t>
  </si>
  <si>
    <t>凯撒旅业</t>
  </si>
  <si>
    <t>000797.SZ</t>
  </si>
  <si>
    <t>中国武夷</t>
  </si>
  <si>
    <t>000798.SZ</t>
  </si>
  <si>
    <t>中水渔业</t>
  </si>
  <si>
    <t>000799.SZ</t>
  </si>
  <si>
    <t>酒鬼酒</t>
  </si>
  <si>
    <t>000800.SZ</t>
  </si>
  <si>
    <t>一汽轿车</t>
  </si>
  <si>
    <t>000801.SZ</t>
  </si>
  <si>
    <t>四川九洲</t>
  </si>
  <si>
    <t>000802.SZ</t>
  </si>
  <si>
    <t>北京文化</t>
  </si>
  <si>
    <t>000803.SZ</t>
  </si>
  <si>
    <t>*ST金宇</t>
  </si>
  <si>
    <t>000806.SZ</t>
  </si>
  <si>
    <t>ST银河</t>
  </si>
  <si>
    <t>000807.SZ</t>
  </si>
  <si>
    <t>云铝股份</t>
  </si>
  <si>
    <t>000809.SZ</t>
  </si>
  <si>
    <t>铁岭新城</t>
  </si>
  <si>
    <t>000810.SZ</t>
  </si>
  <si>
    <t>创维数字</t>
  </si>
  <si>
    <t>000811.SZ</t>
  </si>
  <si>
    <t>冰轮环境</t>
  </si>
  <si>
    <t>000812.SZ</t>
  </si>
  <si>
    <t>陕西金叶</t>
  </si>
  <si>
    <t>000813.SZ</t>
  </si>
  <si>
    <t>德展健康</t>
  </si>
  <si>
    <t>000815.SZ</t>
  </si>
  <si>
    <t>美利云</t>
  </si>
  <si>
    <t>000816.SZ</t>
  </si>
  <si>
    <t>ST慧业</t>
  </si>
  <si>
    <t>000818.SZ</t>
  </si>
  <si>
    <t>航锦科技</t>
  </si>
  <si>
    <t>000819.SZ</t>
  </si>
  <si>
    <t>岳阳兴长</t>
  </si>
  <si>
    <t>000820.SZ</t>
  </si>
  <si>
    <t>*ST节能</t>
  </si>
  <si>
    <t>000821.SZ</t>
  </si>
  <si>
    <t>京山轻机</t>
  </si>
  <si>
    <t>000822.SZ</t>
  </si>
  <si>
    <t>山东海化</t>
  </si>
  <si>
    <t>000823.SZ</t>
  </si>
  <si>
    <t>超声电子</t>
  </si>
  <si>
    <t>000825.SZ</t>
  </si>
  <si>
    <t>太钢不锈</t>
  </si>
  <si>
    <t>000826.SZ</t>
  </si>
  <si>
    <t>启迪环境</t>
  </si>
  <si>
    <t>000828.SZ</t>
  </si>
  <si>
    <t>东莞控股</t>
  </si>
  <si>
    <t>000829.SZ</t>
  </si>
  <si>
    <t>天音控股</t>
  </si>
  <si>
    <t>000830.SZ</t>
  </si>
  <si>
    <t>鲁西化工</t>
  </si>
  <si>
    <t>000831.SZ</t>
  </si>
  <si>
    <t>五矿稀土</t>
  </si>
  <si>
    <t>000833.SZ</t>
  </si>
  <si>
    <t>粤桂股份</t>
  </si>
  <si>
    <t>000835.SZ</t>
  </si>
  <si>
    <t>长城动漫</t>
  </si>
  <si>
    <t>000836.SZ</t>
  </si>
  <si>
    <t>富通鑫茂</t>
  </si>
  <si>
    <t>000837.SZ</t>
  </si>
  <si>
    <t>*ST秦机</t>
  </si>
  <si>
    <t>000838.SZ</t>
  </si>
  <si>
    <t>财信发展</t>
  </si>
  <si>
    <t>000839.SZ</t>
  </si>
  <si>
    <t>中信国安</t>
  </si>
  <si>
    <t>000848.SZ</t>
  </si>
  <si>
    <t>承德露露</t>
  </si>
  <si>
    <t>000850.SZ</t>
  </si>
  <si>
    <t>华茂股份</t>
  </si>
  <si>
    <t>000851.SZ</t>
  </si>
  <si>
    <t>高鸿股份</t>
  </si>
  <si>
    <t>000852.SZ</t>
  </si>
  <si>
    <t>石化机械</t>
  </si>
  <si>
    <t>000856.SZ</t>
  </si>
  <si>
    <t>冀东装备</t>
  </si>
  <si>
    <t>000858.SZ</t>
  </si>
  <si>
    <t>五粮液</t>
  </si>
  <si>
    <t>000859.SZ</t>
  </si>
  <si>
    <t>国风塑业</t>
  </si>
  <si>
    <t>000860.SZ</t>
  </si>
  <si>
    <t>顺鑫农业</t>
  </si>
  <si>
    <t>000861.SZ</t>
  </si>
  <si>
    <t>海印股份</t>
  </si>
  <si>
    <t>000862.SZ</t>
  </si>
  <si>
    <t>银星能源</t>
  </si>
  <si>
    <t>000863.SZ</t>
  </si>
  <si>
    <t>三湘印象</t>
  </si>
  <si>
    <t>000868.SZ</t>
  </si>
  <si>
    <t>*ST安凯</t>
  </si>
  <si>
    <t>000869.SZ</t>
  </si>
  <si>
    <t>张裕A</t>
  </si>
  <si>
    <t>000875.SZ</t>
  </si>
  <si>
    <t>吉电股份</t>
  </si>
  <si>
    <t>000876.SZ</t>
  </si>
  <si>
    <t>新希望</t>
  </si>
  <si>
    <t>000877.SZ</t>
  </si>
  <si>
    <t>天山股份</t>
  </si>
  <si>
    <t>000878.SZ</t>
  </si>
  <si>
    <t>云南铜业</t>
  </si>
  <si>
    <t>000880.SZ</t>
  </si>
  <si>
    <t>潍柴重机</t>
  </si>
  <si>
    <t>000881.SZ</t>
  </si>
  <si>
    <t>中广核技</t>
  </si>
  <si>
    <t>000882.SZ</t>
  </si>
  <si>
    <t>华联股份</t>
  </si>
  <si>
    <t>000883.SZ</t>
  </si>
  <si>
    <t>湖北能源</t>
  </si>
  <si>
    <t>000885.SZ</t>
  </si>
  <si>
    <t>城发环境</t>
  </si>
  <si>
    <t>000886.SZ</t>
  </si>
  <si>
    <t>海南高速</t>
  </si>
  <si>
    <t>000887.SZ</t>
  </si>
  <si>
    <t>中鼎股份</t>
  </si>
  <si>
    <t>000888.SZ</t>
  </si>
  <si>
    <t>峨眉山A</t>
  </si>
  <si>
    <t>000889.SZ</t>
  </si>
  <si>
    <t>中嘉博创</t>
  </si>
  <si>
    <t>000890.SZ</t>
  </si>
  <si>
    <t>*ST胜尔</t>
  </si>
  <si>
    <t>000892.SZ</t>
  </si>
  <si>
    <t>欢瑞世纪</t>
  </si>
  <si>
    <t>000893.SZ</t>
  </si>
  <si>
    <t>东凌国际</t>
  </si>
  <si>
    <t>000895.SZ</t>
  </si>
  <si>
    <t>双汇发展</t>
  </si>
  <si>
    <t>000897.SZ</t>
  </si>
  <si>
    <t>*ST津滨</t>
  </si>
  <si>
    <t>000898.SZ</t>
  </si>
  <si>
    <t>鞍钢股份</t>
  </si>
  <si>
    <t>000899.SZ</t>
  </si>
  <si>
    <t>赣能股份</t>
  </si>
  <si>
    <t>000900.SZ</t>
  </si>
  <si>
    <t>现代投资</t>
  </si>
  <si>
    <t>000901.SZ</t>
  </si>
  <si>
    <t>航天科技</t>
  </si>
  <si>
    <t>000902.SZ</t>
  </si>
  <si>
    <t>新洋丰</t>
  </si>
  <si>
    <t>000903.SZ</t>
  </si>
  <si>
    <t>云内动力</t>
  </si>
  <si>
    <t>000905.SZ</t>
  </si>
  <si>
    <t>厦门港务</t>
  </si>
  <si>
    <t>000906.SZ</t>
  </si>
  <si>
    <t>浙商中拓</t>
  </si>
  <si>
    <t>000908.SZ</t>
  </si>
  <si>
    <t>景峰医药</t>
  </si>
  <si>
    <t>000909.SZ</t>
  </si>
  <si>
    <t>数源科技</t>
  </si>
  <si>
    <t>000910.SZ</t>
  </si>
  <si>
    <t>大亚圣象</t>
  </si>
  <si>
    <t>000911.SZ</t>
  </si>
  <si>
    <t>*ST南糖</t>
  </si>
  <si>
    <t>000912.SZ</t>
  </si>
  <si>
    <t>泸天化</t>
  </si>
  <si>
    <t>000913.SZ</t>
  </si>
  <si>
    <t>钱江摩托</t>
  </si>
  <si>
    <t>000915.SZ</t>
  </si>
  <si>
    <t>山大华特</t>
  </si>
  <si>
    <t>000917.SZ</t>
  </si>
  <si>
    <t>电广传媒</t>
  </si>
  <si>
    <t>000918.SZ</t>
  </si>
  <si>
    <t>嘉凯城</t>
  </si>
  <si>
    <t>000919.SZ</t>
  </si>
  <si>
    <t>金陵药业</t>
  </si>
  <si>
    <t>000920.SZ</t>
  </si>
  <si>
    <t>南方汇通</t>
  </si>
  <si>
    <t>000921.SZ</t>
  </si>
  <si>
    <t>海信家电</t>
  </si>
  <si>
    <t>000922.SZ</t>
  </si>
  <si>
    <t>佳电股份</t>
  </si>
  <si>
    <t>000923.SZ</t>
  </si>
  <si>
    <t>河钢资源</t>
  </si>
  <si>
    <t>000925.SZ</t>
  </si>
  <si>
    <t>众合科技</t>
  </si>
  <si>
    <t>000926.SZ</t>
  </si>
  <si>
    <t>福星股份</t>
  </si>
  <si>
    <t>000927.SZ</t>
  </si>
  <si>
    <t>*ST夏利</t>
  </si>
  <si>
    <t>000928.SZ</t>
  </si>
  <si>
    <t>中钢国际</t>
  </si>
  <si>
    <t>000929.SZ</t>
  </si>
  <si>
    <t>兰州黄河</t>
  </si>
  <si>
    <t>000930.SZ</t>
  </si>
  <si>
    <t>中粮科技</t>
  </si>
  <si>
    <t>000931.SZ</t>
  </si>
  <si>
    <t>中关村</t>
  </si>
  <si>
    <t>000932.SZ</t>
  </si>
  <si>
    <t>华菱钢铁</t>
  </si>
  <si>
    <t>000933.SZ</t>
  </si>
  <si>
    <t>神火股份</t>
  </si>
  <si>
    <t>000935.SZ</t>
  </si>
  <si>
    <t>四川双马</t>
  </si>
  <si>
    <t>000936.SZ</t>
  </si>
  <si>
    <t>华西股份</t>
  </si>
  <si>
    <t>000937.SZ</t>
  </si>
  <si>
    <t>冀中能源</t>
  </si>
  <si>
    <t>000938.SZ</t>
  </si>
  <si>
    <t>紫光股份</t>
  </si>
  <si>
    <t>000939.SZ</t>
  </si>
  <si>
    <t>*ST凯迪</t>
  </si>
  <si>
    <t>000948.SZ</t>
  </si>
  <si>
    <t>南天信息</t>
  </si>
  <si>
    <t>000949.SZ</t>
  </si>
  <si>
    <t>新乡化纤</t>
  </si>
  <si>
    <t>000950.SZ</t>
  </si>
  <si>
    <t>重药控股</t>
  </si>
  <si>
    <t>000951.SZ</t>
  </si>
  <si>
    <t>中国重汽</t>
  </si>
  <si>
    <t>000952.SZ</t>
  </si>
  <si>
    <t>广济药业</t>
  </si>
  <si>
    <t>000953.SZ</t>
  </si>
  <si>
    <t>*ST河化</t>
  </si>
  <si>
    <t>000955.SZ</t>
  </si>
  <si>
    <t>欣龙控股</t>
  </si>
  <si>
    <t>000957.SZ</t>
  </si>
  <si>
    <t>中通客车</t>
  </si>
  <si>
    <t>000958.SZ</t>
  </si>
  <si>
    <t>东方能源</t>
  </si>
  <si>
    <t>000959.SZ</t>
  </si>
  <si>
    <t>首钢股份</t>
  </si>
  <si>
    <t>000960.SZ</t>
  </si>
  <si>
    <t>锡业股份</t>
  </si>
  <si>
    <t>000961.SZ</t>
  </si>
  <si>
    <t>中南建设</t>
  </si>
  <si>
    <t>000962.SZ</t>
  </si>
  <si>
    <t>东方钽业</t>
  </si>
  <si>
    <t>000963.SZ</t>
  </si>
  <si>
    <t>华东医药</t>
  </si>
  <si>
    <t>000965.SZ</t>
  </si>
  <si>
    <t>天保基建</t>
  </si>
  <si>
    <t>000966.SZ</t>
  </si>
  <si>
    <t>长源电力</t>
  </si>
  <si>
    <t>000967.SZ</t>
  </si>
  <si>
    <t>盈峰环境</t>
  </si>
  <si>
    <t>000968.SZ</t>
  </si>
  <si>
    <t>蓝焰控股</t>
  </si>
  <si>
    <t>000969.SZ</t>
  </si>
  <si>
    <t>安泰科技</t>
  </si>
  <si>
    <t>000970.SZ</t>
  </si>
  <si>
    <t>中科三环</t>
  </si>
  <si>
    <t>000971.SZ</t>
  </si>
  <si>
    <t>*ST高升</t>
  </si>
  <si>
    <t>000972.SZ</t>
  </si>
  <si>
    <t>ST中基</t>
  </si>
  <si>
    <t>000973.SZ</t>
  </si>
  <si>
    <t>佛塑科技</t>
  </si>
  <si>
    <t>000975.SZ</t>
  </si>
  <si>
    <t>银泰黄金</t>
  </si>
  <si>
    <t>000976.SZ</t>
  </si>
  <si>
    <t>华铁股份</t>
  </si>
  <si>
    <t>000977.SZ</t>
  </si>
  <si>
    <t>浪潮信息</t>
  </si>
  <si>
    <t>000978.SZ</t>
  </si>
  <si>
    <t>桂林旅游</t>
  </si>
  <si>
    <t>000980.SZ</t>
  </si>
  <si>
    <t>众泰汽车</t>
  </si>
  <si>
    <t>000981.SZ</t>
  </si>
  <si>
    <t>ST银亿</t>
  </si>
  <si>
    <t>000982.SZ</t>
  </si>
  <si>
    <t>*ST中绒</t>
  </si>
  <si>
    <t>000983.SZ</t>
  </si>
  <si>
    <t>西山煤电</t>
  </si>
  <si>
    <t>000985.SZ</t>
  </si>
  <si>
    <t>大庆华科</t>
  </si>
  <si>
    <t>000987.SZ</t>
  </si>
  <si>
    <t>越秀金控</t>
  </si>
  <si>
    <t>000988.SZ</t>
  </si>
  <si>
    <t>华工科技</t>
  </si>
  <si>
    <t>000989.SZ</t>
  </si>
  <si>
    <t>九芝堂</t>
  </si>
  <si>
    <t>000990.SZ</t>
  </si>
  <si>
    <t>诚志股份</t>
  </si>
  <si>
    <t>000993.SZ</t>
  </si>
  <si>
    <t>闽东电力</t>
  </si>
  <si>
    <t>000995.SZ</t>
  </si>
  <si>
    <t>*ST皇台</t>
  </si>
  <si>
    <t>000996.SZ</t>
  </si>
  <si>
    <t>中国中期</t>
  </si>
  <si>
    <t>000997.SZ</t>
  </si>
  <si>
    <t>新大陆</t>
  </si>
  <si>
    <t>000998.SZ</t>
  </si>
  <si>
    <t>隆平高科</t>
  </si>
  <si>
    <t>000999.SZ</t>
  </si>
  <si>
    <t>华润三九</t>
  </si>
  <si>
    <t>001696.SZ</t>
  </si>
  <si>
    <t>宗申动力</t>
  </si>
  <si>
    <t>001872.SZ</t>
  </si>
  <si>
    <t>招商港口</t>
  </si>
  <si>
    <t>001896.SZ</t>
  </si>
  <si>
    <t>豫能控股</t>
  </si>
  <si>
    <t>001914.SZ</t>
  </si>
  <si>
    <t>招商积余</t>
  </si>
  <si>
    <t>001965.SZ</t>
  </si>
  <si>
    <t>招商公路</t>
  </si>
  <si>
    <t>001979.SZ</t>
  </si>
  <si>
    <t>招商蛇口</t>
  </si>
  <si>
    <t>002001.SZ</t>
  </si>
  <si>
    <t>新和成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</si>
  <si>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</si>
  <si>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</si>
  <si>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</si>
  <si>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</si>
  <si>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</si>
  <si>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</si>
  <si>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</si>
  <si>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*ST德豪</t>
  </si>
  <si>
    <t>002006.SZ</t>
  </si>
  <si>
    <t>精功科技</t>
  </si>
  <si>
    <t>002007.SZ</t>
  </si>
  <si>
    <t>华兰生物</t>
  </si>
  <si>
    <t>002008.SZ</t>
  </si>
  <si>
    <t>大族激光</t>
  </si>
  <si>
    <t>002009.SZ</t>
  </si>
  <si>
    <t>天奇股份</t>
  </si>
  <si>
    <t>002010.SZ</t>
  </si>
  <si>
    <t>传化智联</t>
  </si>
  <si>
    <t>002011.SZ</t>
  </si>
  <si>
    <t>盾安环境</t>
  </si>
  <si>
    <t>002012.SZ</t>
  </si>
  <si>
    <t>凯恩股份</t>
  </si>
  <si>
    <t>002013.SZ</t>
  </si>
  <si>
    <t>中航机电</t>
  </si>
  <si>
    <t>002014.SZ</t>
  </si>
  <si>
    <t>永新股份</t>
  </si>
  <si>
    <t>002015.SZ</t>
  </si>
  <si>
    <t>协鑫能科</t>
  </si>
  <si>
    <t>002016.SZ</t>
  </si>
  <si>
    <t>世荣兆业</t>
  </si>
  <si>
    <t>002017.SZ</t>
  </si>
  <si>
    <t>东信和平</t>
  </si>
  <si>
    <t>002019.SZ</t>
  </si>
  <si>
    <t>亿帆医药</t>
  </si>
  <si>
    <t>002020.SZ</t>
  </si>
  <si>
    <t>京新药业</t>
  </si>
  <si>
    <t>002021.SZ</t>
  </si>
  <si>
    <t>*ST中捷</t>
  </si>
  <si>
    <t>002022.SZ</t>
  </si>
  <si>
    <t>科华生物</t>
  </si>
  <si>
    <t>002023.SZ</t>
  </si>
  <si>
    <t>海特高新</t>
  </si>
  <si>
    <t>002024.SZ</t>
  </si>
  <si>
    <t>苏宁易购</t>
  </si>
  <si>
    <t>002025.SZ</t>
  </si>
  <si>
    <t>航天电器</t>
  </si>
  <si>
    <t>002026.SZ</t>
  </si>
  <si>
    <t>山东威达</t>
  </si>
  <si>
    <t>002027.SZ</t>
  </si>
  <si>
    <t>分众传媒</t>
  </si>
  <si>
    <t>002028.SZ</t>
  </si>
  <si>
    <t>思源电气</t>
  </si>
  <si>
    <t>002029.SZ</t>
  </si>
  <si>
    <t>七匹狼</t>
  </si>
  <si>
    <t>002030.SZ</t>
  </si>
  <si>
    <t>达安基因</t>
  </si>
  <si>
    <t>002031.SZ</t>
  </si>
  <si>
    <t>巨轮智能</t>
  </si>
  <si>
    <t>002032.SZ</t>
  </si>
  <si>
    <t>苏泊尔</t>
  </si>
  <si>
    <t>002033.SZ</t>
  </si>
  <si>
    <t>丽江股份</t>
  </si>
  <si>
    <t>002034.SZ</t>
  </si>
  <si>
    <t>旺能环境</t>
  </si>
  <si>
    <t>002035.SZ</t>
  </si>
  <si>
    <t>华帝股份</t>
  </si>
  <si>
    <t>002036.SZ</t>
  </si>
  <si>
    <t>联创电子</t>
  </si>
  <si>
    <t>002037.SZ</t>
  </si>
  <si>
    <t>保利联合</t>
  </si>
  <si>
    <t>002038.SZ</t>
  </si>
  <si>
    <t>双鹭药业</t>
  </si>
  <si>
    <t>002039.SZ</t>
  </si>
  <si>
    <t>黔源电力</t>
  </si>
  <si>
    <t>002040.SZ</t>
  </si>
  <si>
    <t>南京港</t>
  </si>
  <si>
    <t>002041.SZ</t>
  </si>
  <si>
    <t>登海种业</t>
  </si>
  <si>
    <t>002042.SZ</t>
  </si>
  <si>
    <t>华孚时尚</t>
  </si>
  <si>
    <t>002043.SZ</t>
  </si>
  <si>
    <t>兔宝宝</t>
  </si>
  <si>
    <t>002044.SZ</t>
  </si>
  <si>
    <t>美年健康</t>
  </si>
  <si>
    <t>002045.SZ</t>
  </si>
  <si>
    <t>国光电器</t>
  </si>
  <si>
    <t>002046.SZ</t>
  </si>
  <si>
    <t>轴研科技</t>
  </si>
  <si>
    <t>002047.SZ</t>
  </si>
  <si>
    <t>宝鹰股份</t>
  </si>
  <si>
    <t>002048.SZ</t>
  </si>
  <si>
    <t>宁波华翔</t>
  </si>
  <si>
    <t>002049.SZ</t>
  </si>
  <si>
    <t>紫光国微</t>
  </si>
  <si>
    <t>002050.SZ</t>
  </si>
  <si>
    <t>三花智控</t>
  </si>
  <si>
    <t>002051.SZ</t>
  </si>
  <si>
    <t>中工国际</t>
  </si>
  <si>
    <t>002052.SZ</t>
  </si>
  <si>
    <t>*ST同洲</t>
  </si>
  <si>
    <t>002053.SZ</t>
  </si>
  <si>
    <t>云南能投</t>
  </si>
  <si>
    <t>002054.SZ</t>
  </si>
  <si>
    <t>德美化工</t>
  </si>
  <si>
    <t>002055.SZ</t>
  </si>
  <si>
    <t>得润电子</t>
  </si>
  <si>
    <t>002056.SZ</t>
  </si>
  <si>
    <t>横店东磁</t>
  </si>
  <si>
    <t>002057.SZ</t>
  </si>
  <si>
    <t>中钢天源</t>
  </si>
  <si>
    <t>002058.SZ</t>
  </si>
  <si>
    <t>威尔泰</t>
  </si>
  <si>
    <t>002059.SZ</t>
  </si>
  <si>
    <t>云南旅游</t>
  </si>
  <si>
    <t>002060.SZ</t>
  </si>
  <si>
    <t>粤水电</t>
  </si>
  <si>
    <t>002061.SZ</t>
  </si>
  <si>
    <t>浙江交科</t>
  </si>
  <si>
    <t>002062.SZ</t>
  </si>
  <si>
    <t>宏润建设</t>
  </si>
  <si>
    <t>002063.SZ</t>
  </si>
  <si>
    <t>远光软件</t>
  </si>
  <si>
    <t>002064.SZ</t>
  </si>
  <si>
    <t>华峰氨纶</t>
  </si>
  <si>
    <t>002065.SZ</t>
  </si>
  <si>
    <t>东华软件</t>
  </si>
  <si>
    <t>002066.SZ</t>
  </si>
  <si>
    <t>瑞泰科技</t>
  </si>
  <si>
    <t>002067.SZ</t>
  </si>
  <si>
    <t>景兴纸业</t>
  </si>
  <si>
    <t>002068.SZ</t>
  </si>
  <si>
    <t>黑猫股份</t>
  </si>
  <si>
    <t>002069.SZ</t>
  </si>
  <si>
    <t>獐子岛</t>
  </si>
  <si>
    <t>002071.SZ</t>
  </si>
  <si>
    <t>长城影视</t>
  </si>
  <si>
    <t>002072.SZ</t>
  </si>
  <si>
    <t>*ST凯瑞</t>
  </si>
  <si>
    <t>002073.SZ</t>
  </si>
  <si>
    <t>软控股份</t>
  </si>
  <si>
    <t>002074.SZ</t>
  </si>
  <si>
    <t>国轩高科</t>
  </si>
  <si>
    <t>002075.SZ</t>
  </si>
  <si>
    <t>沙钢股份</t>
  </si>
  <si>
    <t>002076.SZ</t>
  </si>
  <si>
    <t>*ST雪莱</t>
  </si>
  <si>
    <t>002077.SZ</t>
  </si>
  <si>
    <t>*ST大港</t>
  </si>
  <si>
    <t>002078.SZ</t>
  </si>
  <si>
    <t>太阳纸业</t>
  </si>
  <si>
    <t>002079.SZ</t>
  </si>
  <si>
    <t>苏州固锝</t>
  </si>
  <si>
    <t>002080.SZ</t>
  </si>
  <si>
    <t>中材科技</t>
  </si>
  <si>
    <t>002081.SZ</t>
  </si>
  <si>
    <t>金螳螂</t>
  </si>
  <si>
    <t>002082.SZ</t>
  </si>
  <si>
    <t>万邦德</t>
  </si>
  <si>
    <t>002083.SZ</t>
  </si>
  <si>
    <t>孚日股份</t>
  </si>
  <si>
    <t>002084.SZ</t>
  </si>
  <si>
    <t>海鸥住工</t>
  </si>
  <si>
    <t>002085.SZ</t>
  </si>
  <si>
    <t>万丰奥威</t>
  </si>
  <si>
    <t>002086.SZ</t>
  </si>
  <si>
    <t>ST东海洋</t>
  </si>
  <si>
    <t>002087.SZ</t>
  </si>
  <si>
    <t>新野纺织</t>
  </si>
  <si>
    <t>002088.SZ</t>
  </si>
  <si>
    <t>鲁阳节能</t>
  </si>
  <si>
    <t>002089.SZ</t>
  </si>
  <si>
    <t>*ST新海</t>
  </si>
  <si>
    <t>002090.SZ</t>
  </si>
  <si>
    <t>金智科技</t>
  </si>
  <si>
    <t>002091.SZ</t>
  </si>
  <si>
    <t>江苏国泰</t>
  </si>
  <si>
    <t>002092.SZ</t>
  </si>
  <si>
    <t>中泰化学</t>
  </si>
  <si>
    <t>002093.SZ</t>
  </si>
  <si>
    <t>国脉科技</t>
  </si>
  <si>
    <t>002094.SZ</t>
  </si>
  <si>
    <t>青岛金王</t>
  </si>
  <si>
    <t>002095.SZ</t>
  </si>
  <si>
    <t>生意宝</t>
  </si>
  <si>
    <t>002096.SZ</t>
  </si>
  <si>
    <t>南岭民爆</t>
  </si>
  <si>
    <t>002097.SZ</t>
  </si>
  <si>
    <t>山河智能</t>
  </si>
  <si>
    <t>002098.SZ</t>
  </si>
  <si>
    <t>浔兴股份</t>
  </si>
  <si>
    <t>002099.SZ</t>
  </si>
  <si>
    <t>海翔药业</t>
  </si>
  <si>
    <t>002100.SZ</t>
  </si>
  <si>
    <t>天康生物</t>
  </si>
  <si>
    <t>002101.SZ</t>
  </si>
  <si>
    <t>广东鸿图</t>
  </si>
  <si>
    <t>002102.SZ</t>
  </si>
  <si>
    <t>ST冠福</t>
  </si>
  <si>
    <t>002103.SZ</t>
  </si>
  <si>
    <t>广博股份</t>
  </si>
  <si>
    <t>002104.SZ</t>
  </si>
  <si>
    <t>恒宝股份</t>
  </si>
  <si>
    <t>002105.SZ</t>
  </si>
  <si>
    <t>信隆健康</t>
  </si>
  <si>
    <t>002106.SZ</t>
  </si>
  <si>
    <t>莱宝高科</t>
  </si>
  <si>
    <t>002107.SZ</t>
  </si>
  <si>
    <t>沃华医药</t>
  </si>
  <si>
    <t>002108.SZ</t>
  </si>
  <si>
    <t>沧州明珠</t>
  </si>
  <si>
    <t>002109.SZ</t>
  </si>
  <si>
    <t>兴化股份</t>
  </si>
  <si>
    <t>002110.SZ</t>
  </si>
  <si>
    <t>三钢闽光</t>
  </si>
  <si>
    <t>002111.SZ</t>
  </si>
  <si>
    <t>威海广泰</t>
  </si>
  <si>
    <t>002112.SZ</t>
  </si>
  <si>
    <t>三变科技</t>
  </si>
  <si>
    <t>002113.SZ</t>
  </si>
  <si>
    <t>*ST天润</t>
  </si>
  <si>
    <t>002114.SZ</t>
  </si>
  <si>
    <t>罗平锌电</t>
  </si>
  <si>
    <t>002115.SZ</t>
  </si>
  <si>
    <t>三维通信</t>
  </si>
  <si>
    <t>002116.SZ</t>
  </si>
  <si>
    <t>中国海诚</t>
  </si>
  <si>
    <t>002117.SZ</t>
  </si>
  <si>
    <t>东港股份</t>
  </si>
  <si>
    <t>002118.SZ</t>
  </si>
  <si>
    <t>紫鑫药业</t>
  </si>
  <si>
    <t>002119.SZ</t>
  </si>
  <si>
    <t>康强电子</t>
  </si>
  <si>
    <t>002120.SZ</t>
  </si>
  <si>
    <t>韵达股份</t>
  </si>
  <si>
    <t>002121.SZ</t>
  </si>
  <si>
    <t>*ST科陆</t>
  </si>
  <si>
    <t>002122.SZ</t>
  </si>
  <si>
    <t>*ST天马</t>
  </si>
  <si>
    <t>002123.SZ</t>
  </si>
  <si>
    <t>梦网集团</t>
  </si>
  <si>
    <t>002124.SZ</t>
  </si>
  <si>
    <t>天邦股份</t>
  </si>
  <si>
    <t>002125.SZ</t>
  </si>
  <si>
    <t>湘潭电化</t>
  </si>
  <si>
    <t>002126.SZ</t>
  </si>
  <si>
    <t>银轮股份</t>
  </si>
  <si>
    <t>002127.SZ</t>
  </si>
  <si>
    <t>南极电商</t>
  </si>
  <si>
    <t>002128.SZ</t>
  </si>
  <si>
    <t>露天煤业</t>
  </si>
  <si>
    <t>002129.SZ</t>
  </si>
  <si>
    <t>中环股份</t>
  </si>
  <si>
    <t>002130.SZ</t>
  </si>
  <si>
    <t>沃尔核材</t>
  </si>
  <si>
    <t>002131.SZ</t>
  </si>
  <si>
    <t>利欧股份</t>
  </si>
  <si>
    <t>002132.SZ</t>
  </si>
  <si>
    <t>恒星科技</t>
  </si>
  <si>
    <t>002133.SZ</t>
  </si>
  <si>
    <t>广宇集团</t>
  </si>
  <si>
    <t>002134.SZ</t>
  </si>
  <si>
    <t>天津普林</t>
  </si>
  <si>
    <t>002135.SZ</t>
  </si>
  <si>
    <t>东南网架</t>
  </si>
  <si>
    <t>002136.SZ</t>
  </si>
  <si>
    <t>安纳达</t>
  </si>
  <si>
    <t>002137.SZ</t>
  </si>
  <si>
    <t>麦达数字</t>
  </si>
  <si>
    <t>002138.SZ</t>
  </si>
  <si>
    <t>顺络电子</t>
  </si>
  <si>
    <t>002139.SZ</t>
  </si>
  <si>
    <t>拓邦股份</t>
  </si>
  <si>
    <t>002140.SZ</t>
  </si>
  <si>
    <t>东华科技</t>
  </si>
  <si>
    <t>002141.SZ</t>
  </si>
  <si>
    <t>贤丰控股</t>
  </si>
  <si>
    <t>002142.SZ</t>
  </si>
  <si>
    <t>宁波银行</t>
  </si>
  <si>
    <t>002144.SZ</t>
  </si>
  <si>
    <t>宏达高科</t>
  </si>
  <si>
    <t>002145.SZ</t>
  </si>
  <si>
    <t>中核钛白</t>
  </si>
  <si>
    <t>002146.SZ</t>
  </si>
  <si>
    <t>荣盛发展</t>
  </si>
  <si>
    <t>002147.SZ</t>
  </si>
  <si>
    <t>*ST新光</t>
  </si>
  <si>
    <t>002148.SZ</t>
  </si>
  <si>
    <t>北纬科技</t>
  </si>
  <si>
    <t>002149.SZ</t>
  </si>
  <si>
    <t>西部材料</t>
  </si>
  <si>
    <t>002150.SZ</t>
  </si>
  <si>
    <t>通润装备</t>
  </si>
  <si>
    <t>002151.SZ</t>
  </si>
  <si>
    <t>北斗星通</t>
  </si>
  <si>
    <t>002152.SZ</t>
  </si>
  <si>
    <t>广电运通</t>
  </si>
  <si>
    <t>002153.SZ</t>
  </si>
  <si>
    <t>石基信息</t>
  </si>
  <si>
    <t>002154.SZ</t>
  </si>
  <si>
    <t>报喜鸟</t>
  </si>
  <si>
    <t>002155.SZ</t>
  </si>
  <si>
    <t>湖南黄金</t>
  </si>
  <si>
    <t>002156.SZ</t>
  </si>
  <si>
    <t>通富微电</t>
  </si>
  <si>
    <t>002157.SZ</t>
  </si>
  <si>
    <t>正邦科技</t>
  </si>
  <si>
    <t>002158.SZ</t>
  </si>
  <si>
    <t>汉钟精机</t>
  </si>
  <si>
    <t>002159.SZ</t>
  </si>
  <si>
    <t>三特索道</t>
  </si>
  <si>
    <t>002160.SZ</t>
  </si>
  <si>
    <t>常铝股份</t>
  </si>
  <si>
    <t>002161.SZ</t>
  </si>
  <si>
    <t>远望谷</t>
  </si>
  <si>
    <t>002162.SZ</t>
  </si>
  <si>
    <t>悦心健康</t>
  </si>
  <si>
    <t>002163.SZ</t>
  </si>
  <si>
    <t>中航三鑫</t>
  </si>
  <si>
    <t>002164.SZ</t>
  </si>
  <si>
    <t>宁波东力</t>
  </si>
  <si>
    <t>002165.SZ</t>
  </si>
  <si>
    <t>红宝丽</t>
  </si>
  <si>
    <t>002166.SZ</t>
  </si>
  <si>
    <t>莱茵生物</t>
  </si>
  <si>
    <t>002167.SZ</t>
  </si>
  <si>
    <t>东方锆业</t>
  </si>
  <si>
    <t>002168.SZ</t>
  </si>
  <si>
    <t>惠程科技</t>
  </si>
  <si>
    <t>002169.SZ</t>
  </si>
  <si>
    <t>智光电气</t>
  </si>
  <si>
    <t>002170.SZ</t>
  </si>
  <si>
    <t>芭田股份</t>
  </si>
  <si>
    <t>002171.SZ</t>
  </si>
  <si>
    <t>楚江新材</t>
  </si>
  <si>
    <t>002172.SZ</t>
  </si>
  <si>
    <t>澳洋健康</t>
  </si>
  <si>
    <t>002173.SZ</t>
  </si>
  <si>
    <t>创新医疗</t>
  </si>
  <si>
    <t>002174.SZ</t>
  </si>
  <si>
    <t>游族网络</t>
  </si>
  <si>
    <t>002175.SZ</t>
  </si>
  <si>
    <t>*ST东网</t>
  </si>
  <si>
    <t>002176.SZ</t>
  </si>
  <si>
    <t>*ST江特</t>
  </si>
  <si>
    <t>002177.SZ</t>
  </si>
  <si>
    <t>御银股份</t>
  </si>
  <si>
    <t>002178.SZ</t>
  </si>
  <si>
    <t>延华智能</t>
  </si>
  <si>
    <t>002179.SZ</t>
  </si>
  <si>
    <t>中航光电</t>
  </si>
  <si>
    <t>002180.SZ</t>
  </si>
  <si>
    <t>纳思达</t>
  </si>
  <si>
    <t>002181.SZ</t>
  </si>
  <si>
    <t>粤传媒</t>
  </si>
  <si>
    <t>002182.SZ</t>
  </si>
  <si>
    <t>云海金属</t>
  </si>
  <si>
    <t>002183.SZ</t>
  </si>
  <si>
    <t>怡亚通</t>
  </si>
  <si>
    <t>002184.SZ</t>
  </si>
  <si>
    <t>海得控制</t>
  </si>
  <si>
    <t>002185.SZ</t>
  </si>
  <si>
    <t>华天科技</t>
  </si>
  <si>
    <t>002186.SZ</t>
  </si>
  <si>
    <t>全聚德</t>
  </si>
  <si>
    <t>002187.SZ</t>
  </si>
  <si>
    <t>广百股份</t>
  </si>
  <si>
    <t>002188.SZ</t>
  </si>
  <si>
    <t>*ST巴士</t>
  </si>
  <si>
    <t>002189.SZ</t>
  </si>
  <si>
    <t>中光学</t>
  </si>
  <si>
    <t>002190.SZ</t>
  </si>
  <si>
    <t>*ST集成</t>
  </si>
  <si>
    <t>002191.SZ</t>
  </si>
  <si>
    <t>劲嘉股份</t>
  </si>
  <si>
    <t>002192.SZ</t>
  </si>
  <si>
    <t>*ST融捷</t>
  </si>
  <si>
    <t>002193.SZ</t>
  </si>
  <si>
    <t>如意集团</t>
  </si>
  <si>
    <t>002194.SZ</t>
  </si>
  <si>
    <t>武汉凡谷</t>
  </si>
  <si>
    <t>002195.SZ</t>
  </si>
  <si>
    <t>二三四五</t>
  </si>
  <si>
    <t>002196.SZ</t>
  </si>
  <si>
    <t>方正电机</t>
  </si>
  <si>
    <t>002197.SZ</t>
  </si>
  <si>
    <t>证通电子</t>
  </si>
  <si>
    <t>002198.SZ</t>
  </si>
  <si>
    <t>嘉应制药</t>
  </si>
  <si>
    <t>002199.SZ</t>
  </si>
  <si>
    <t>东晶电子</t>
  </si>
  <si>
    <t>002200.SZ</t>
  </si>
  <si>
    <t>*ST云投</t>
  </si>
  <si>
    <t>002201.SZ</t>
  </si>
  <si>
    <t>九鼎新材</t>
  </si>
  <si>
    <t>002202.SZ</t>
  </si>
  <si>
    <t>金风科技</t>
  </si>
  <si>
    <t>002203.SZ</t>
  </si>
  <si>
    <t>海亮股份</t>
  </si>
  <si>
    <t>002204.SZ</t>
  </si>
  <si>
    <t>大连重工</t>
  </si>
  <si>
    <t>002205.SZ</t>
  </si>
  <si>
    <t>国统股份</t>
  </si>
  <si>
    <t>002206.SZ</t>
  </si>
  <si>
    <t>海利得</t>
  </si>
  <si>
    <t>002207.SZ</t>
  </si>
  <si>
    <t>ST准油</t>
  </si>
  <si>
    <t>002208.SZ</t>
  </si>
  <si>
    <t>合肥城建</t>
  </si>
  <si>
    <t>002209.SZ</t>
  </si>
  <si>
    <t>达意隆</t>
  </si>
  <si>
    <t>002210.SZ</t>
  </si>
  <si>
    <t>*ST飞马</t>
  </si>
  <si>
    <t>002211.SZ</t>
  </si>
  <si>
    <t>宏达新材</t>
  </si>
  <si>
    <t>002212.SZ</t>
  </si>
  <si>
    <t>南洋股份</t>
  </si>
  <si>
    <t>002213.SZ</t>
  </si>
  <si>
    <t>特尔佳</t>
  </si>
  <si>
    <t>002214.SZ</t>
  </si>
  <si>
    <t>大立科技</t>
  </si>
  <si>
    <t>002215.SZ</t>
  </si>
  <si>
    <t>诺普信</t>
  </si>
  <si>
    <t>002216.SZ</t>
  </si>
  <si>
    <t>三全食品</t>
  </si>
  <si>
    <t>002217.SZ</t>
  </si>
  <si>
    <t>合力泰</t>
  </si>
  <si>
    <t>002218.SZ</t>
  </si>
  <si>
    <t>拓日新能</t>
  </si>
  <si>
    <t>002219.SZ</t>
  </si>
  <si>
    <t>*ST恒康</t>
  </si>
  <si>
    <t>002220.SZ</t>
  </si>
  <si>
    <t>ST天宝</t>
  </si>
  <si>
    <t>002221.SZ</t>
  </si>
  <si>
    <t>东华能源</t>
  </si>
  <si>
    <t>002222.SZ</t>
  </si>
  <si>
    <t>福晶科技</t>
  </si>
  <si>
    <t>002223.SZ</t>
  </si>
  <si>
    <t>鱼跃医疗</t>
  </si>
  <si>
    <t>002224.SZ</t>
  </si>
  <si>
    <t>三力士</t>
  </si>
  <si>
    <t>002225.SZ</t>
  </si>
  <si>
    <t>濮耐股份</t>
  </si>
  <si>
    <t>002226.SZ</t>
  </si>
  <si>
    <t>江南化工</t>
  </si>
  <si>
    <t>002227.SZ</t>
  </si>
  <si>
    <t>奥特迅</t>
  </si>
  <si>
    <t>002228.SZ</t>
  </si>
  <si>
    <t>合兴包装</t>
  </si>
  <si>
    <t>002229.SZ</t>
  </si>
  <si>
    <t>鸿博股份</t>
  </si>
  <si>
    <t>002230.SZ</t>
  </si>
  <si>
    <t>科大讯飞</t>
  </si>
  <si>
    <t>002231.SZ</t>
  </si>
  <si>
    <t>奥维通信</t>
  </si>
  <si>
    <t>002232.SZ</t>
  </si>
  <si>
    <t>启明信息</t>
  </si>
  <si>
    <t>002233.SZ</t>
  </si>
  <si>
    <t>塔牌集团</t>
  </si>
  <si>
    <t>002234.SZ</t>
  </si>
  <si>
    <t>民和股份</t>
  </si>
  <si>
    <t>002235.SZ</t>
  </si>
  <si>
    <t>安妮股份</t>
  </si>
  <si>
    <t>002236.SZ</t>
  </si>
  <si>
    <t>大华股份</t>
  </si>
  <si>
    <t>002237.SZ</t>
  </si>
  <si>
    <t>恒邦股份</t>
  </si>
  <si>
    <t>002238.SZ</t>
  </si>
  <si>
    <t>天威视讯</t>
  </si>
  <si>
    <t>002239.SZ</t>
  </si>
  <si>
    <t>奥特佳</t>
  </si>
  <si>
    <t>002240.SZ</t>
  </si>
  <si>
    <t>威华股份</t>
  </si>
  <si>
    <t>002241.SZ</t>
  </si>
  <si>
    <t>歌尔股份</t>
  </si>
  <si>
    <t>002242.SZ</t>
  </si>
  <si>
    <t>九阳股份</t>
  </si>
  <si>
    <t>002243.SZ</t>
  </si>
  <si>
    <t>通产丽星</t>
  </si>
  <si>
    <t>002244.SZ</t>
  </si>
  <si>
    <t>滨江集团</t>
  </si>
  <si>
    <t>002245.SZ</t>
  </si>
  <si>
    <t>澳洋顺昌</t>
  </si>
  <si>
    <t>002246.SZ</t>
  </si>
  <si>
    <t>北化股份</t>
  </si>
  <si>
    <t>002247.SZ</t>
  </si>
  <si>
    <t>*ST聚力</t>
  </si>
  <si>
    <t>002248.SZ</t>
  </si>
  <si>
    <t>华东数控</t>
  </si>
  <si>
    <t>002249.SZ</t>
  </si>
  <si>
    <t>大洋电机</t>
  </si>
  <si>
    <t>002250.SZ</t>
  </si>
  <si>
    <t>联化科技</t>
  </si>
  <si>
    <t>002251.SZ</t>
  </si>
  <si>
    <t>步步高</t>
  </si>
  <si>
    <t>002252.SZ</t>
  </si>
  <si>
    <t>上海莱士</t>
  </si>
  <si>
    <t>002253.SZ</t>
  </si>
  <si>
    <t>川大智胜</t>
  </si>
  <si>
    <t>002254.SZ</t>
  </si>
  <si>
    <t>泰和新材</t>
  </si>
  <si>
    <t>002255.SZ</t>
  </si>
  <si>
    <t>*ST海陆</t>
  </si>
  <si>
    <t>002256.SZ</t>
  </si>
  <si>
    <t>*ST兆新</t>
  </si>
  <si>
    <t>002258.SZ</t>
  </si>
  <si>
    <t>利尔化学</t>
  </si>
  <si>
    <t>002259.SZ</t>
  </si>
  <si>
    <t>*ST升达</t>
  </si>
  <si>
    <t>002260.SZ</t>
  </si>
  <si>
    <t>*ST德奥</t>
  </si>
  <si>
    <t>002261.SZ</t>
  </si>
  <si>
    <t>拓维信息</t>
  </si>
  <si>
    <t>002262.SZ</t>
  </si>
  <si>
    <t>恩华药业</t>
  </si>
  <si>
    <t>002263.SZ</t>
  </si>
  <si>
    <t>*ST东南</t>
  </si>
  <si>
    <t>002264.SZ</t>
  </si>
  <si>
    <t>新华都</t>
  </si>
  <si>
    <t>002265.SZ</t>
  </si>
  <si>
    <t>西仪股份</t>
  </si>
  <si>
    <t>002266.SZ</t>
  </si>
  <si>
    <t>浙富控股</t>
  </si>
  <si>
    <t>002267.SZ</t>
  </si>
  <si>
    <t>陕天然气</t>
  </si>
  <si>
    <t>002268.SZ</t>
  </si>
  <si>
    <t>卫士通</t>
  </si>
  <si>
    <t>002269.SZ</t>
  </si>
  <si>
    <t>美邦服饰</t>
  </si>
  <si>
    <t>002270.SZ</t>
  </si>
  <si>
    <t>华明装备</t>
  </si>
  <si>
    <t>002271.SZ</t>
  </si>
  <si>
    <t>东方雨虹</t>
  </si>
  <si>
    <t>002272.SZ</t>
  </si>
  <si>
    <t>川润股份</t>
  </si>
  <si>
    <t>002273.SZ</t>
  </si>
  <si>
    <t>水晶光电</t>
  </si>
  <si>
    <t>002274.SZ</t>
  </si>
  <si>
    <t>华昌化工</t>
  </si>
  <si>
    <t>002275.SZ</t>
  </si>
  <si>
    <t>桂林三金</t>
  </si>
  <si>
    <t>002276.SZ</t>
  </si>
  <si>
    <t>万马股份</t>
  </si>
  <si>
    <t>002277.SZ</t>
  </si>
  <si>
    <t>友阿股份</t>
  </si>
  <si>
    <t>002278.SZ</t>
  </si>
  <si>
    <t>神开股份</t>
  </si>
  <si>
    <t>002279.SZ</t>
  </si>
  <si>
    <t>久其软件</t>
  </si>
  <si>
    <t>002280.SZ</t>
  </si>
  <si>
    <t>联络互动</t>
  </si>
  <si>
    <t>002281.SZ</t>
  </si>
  <si>
    <t>光迅科技</t>
  </si>
  <si>
    <t>002282.SZ</t>
  </si>
  <si>
    <t>博深股份</t>
  </si>
  <si>
    <t>002283.SZ</t>
  </si>
  <si>
    <t>天润工业</t>
  </si>
  <si>
    <t>002284.SZ</t>
  </si>
  <si>
    <t>亚太股份</t>
  </si>
  <si>
    <t>002285.SZ</t>
  </si>
  <si>
    <t>世联行</t>
  </si>
  <si>
    <t>002286.SZ</t>
  </si>
  <si>
    <t>保龄宝</t>
  </si>
  <si>
    <t>002287.SZ</t>
  </si>
  <si>
    <t>奇正藏药</t>
  </si>
  <si>
    <t>002288.SZ</t>
  </si>
  <si>
    <t>超华科技</t>
  </si>
  <si>
    <t>002289.SZ</t>
  </si>
  <si>
    <t>*ST宇顺</t>
  </si>
  <si>
    <t>002290.SZ</t>
  </si>
  <si>
    <t>*ST中科</t>
  </si>
  <si>
    <t>002291.SZ</t>
  </si>
  <si>
    <t>星期六</t>
  </si>
  <si>
    <t>002292.SZ</t>
  </si>
  <si>
    <t>奥飞娱乐</t>
  </si>
  <si>
    <t>002293.SZ</t>
  </si>
  <si>
    <t>罗莱生活</t>
  </si>
  <si>
    <t>002294.SZ</t>
  </si>
  <si>
    <t>信立泰</t>
  </si>
  <si>
    <t>002295.SZ</t>
  </si>
  <si>
    <t>精艺股份</t>
  </si>
  <si>
    <t>002296.SZ</t>
  </si>
  <si>
    <t>辉煌科技</t>
  </si>
  <si>
    <t>002297.SZ</t>
  </si>
  <si>
    <t>博云新材</t>
  </si>
  <si>
    <t>002298.SZ</t>
  </si>
  <si>
    <t>中电兴发</t>
  </si>
  <si>
    <t>002299.SZ</t>
  </si>
  <si>
    <t>圣农发展</t>
  </si>
  <si>
    <t>002300.SZ</t>
  </si>
  <si>
    <t>太阳电缆</t>
  </si>
  <si>
    <t>002301.SZ</t>
  </si>
  <si>
    <t>齐心集团</t>
  </si>
  <si>
    <t>002302.SZ</t>
  </si>
  <si>
    <t>西部建设</t>
  </si>
  <si>
    <t>002303.SZ</t>
  </si>
  <si>
    <t>美盈森</t>
  </si>
  <si>
    <t>002304.SZ</t>
  </si>
  <si>
    <t>洋河股份</t>
  </si>
  <si>
    <t>002305.SZ</t>
  </si>
  <si>
    <t>南国置业</t>
  </si>
  <si>
    <t>002306.SZ</t>
  </si>
  <si>
    <t>ST云网</t>
  </si>
  <si>
    <t>002307.SZ</t>
  </si>
  <si>
    <t>北新路桥</t>
  </si>
  <si>
    <t>002308.SZ</t>
  </si>
  <si>
    <t>威创股份</t>
  </si>
  <si>
    <t>002309.SZ</t>
  </si>
  <si>
    <t>中利集团</t>
  </si>
  <si>
    <t>002310.SZ</t>
  </si>
  <si>
    <t>东方园林</t>
  </si>
  <si>
    <t>002311.SZ</t>
  </si>
  <si>
    <t>海大集团</t>
  </si>
  <si>
    <t>002312.SZ</t>
  </si>
  <si>
    <t>三泰控股</t>
  </si>
  <si>
    <t>002313.SZ</t>
  </si>
  <si>
    <t>日海智能</t>
  </si>
  <si>
    <t>002314.SZ</t>
  </si>
  <si>
    <t>南山控股</t>
  </si>
  <si>
    <t>002315.SZ</t>
  </si>
  <si>
    <t>焦点科技</t>
  </si>
  <si>
    <t>002316.SZ</t>
  </si>
  <si>
    <t>亚联发展</t>
  </si>
  <si>
    <t>002317.SZ</t>
  </si>
  <si>
    <t>众生药业</t>
  </si>
  <si>
    <t>002318.SZ</t>
  </si>
  <si>
    <t>久立特材</t>
  </si>
  <si>
    <t>002319.SZ</t>
  </si>
  <si>
    <t>*ST乐通</t>
  </si>
  <si>
    <t>002320.SZ</t>
  </si>
  <si>
    <t>海峡股份</t>
  </si>
  <si>
    <t>002321.SZ</t>
  </si>
  <si>
    <t>华英农业</t>
  </si>
  <si>
    <t>002322.SZ</t>
  </si>
  <si>
    <t>理工环科</t>
  </si>
  <si>
    <t>002323.SZ</t>
  </si>
  <si>
    <t>*ST百特</t>
  </si>
  <si>
    <t>002324.SZ</t>
  </si>
  <si>
    <t>普利特</t>
  </si>
  <si>
    <t>002325.SZ</t>
  </si>
  <si>
    <t>洪涛股份</t>
  </si>
  <si>
    <t>002326.SZ</t>
  </si>
  <si>
    <t>永太科技</t>
  </si>
  <si>
    <t>002327.SZ</t>
  </si>
  <si>
    <t>富安娜</t>
  </si>
  <si>
    <t>002328.SZ</t>
  </si>
  <si>
    <t>新朋股份</t>
  </si>
  <si>
    <t>002329.SZ</t>
  </si>
  <si>
    <t>皇氏集团</t>
  </si>
  <si>
    <t>002330.SZ</t>
  </si>
  <si>
    <t>得利斯</t>
  </si>
  <si>
    <t>002331.SZ</t>
  </si>
  <si>
    <t>皖通科技</t>
  </si>
  <si>
    <t>002332.SZ</t>
  </si>
  <si>
    <t>仙琚制药</t>
  </si>
  <si>
    <t>002333.SZ</t>
  </si>
  <si>
    <t>*ST罗普</t>
  </si>
  <si>
    <t>002334.SZ</t>
  </si>
  <si>
    <t>英威腾</t>
  </si>
  <si>
    <t>002335.SZ</t>
  </si>
  <si>
    <t>科华恒盛</t>
  </si>
  <si>
    <t>002336.SZ</t>
  </si>
  <si>
    <t>*ST人乐</t>
  </si>
  <si>
    <t>002337.SZ</t>
  </si>
  <si>
    <t>赛象科技</t>
  </si>
  <si>
    <t>002338.SZ</t>
  </si>
  <si>
    <t>奥普光电</t>
  </si>
  <si>
    <t>002339.SZ</t>
  </si>
  <si>
    <t>积成电子</t>
  </si>
  <si>
    <t>002340.SZ</t>
  </si>
  <si>
    <t>格林美</t>
  </si>
  <si>
    <t>002341.SZ</t>
  </si>
  <si>
    <t>新纶科技</t>
  </si>
  <si>
    <t>002342.SZ</t>
  </si>
  <si>
    <t>巨力索具</t>
  </si>
  <si>
    <t>002343.SZ</t>
  </si>
  <si>
    <t>慈文传媒</t>
  </si>
  <si>
    <t>002344.SZ</t>
  </si>
  <si>
    <t>海宁皮城</t>
  </si>
  <si>
    <t>002345.SZ</t>
  </si>
  <si>
    <t>潮宏基</t>
  </si>
  <si>
    <t>002346.SZ</t>
  </si>
  <si>
    <t>柘中股份</t>
  </si>
  <si>
    <t>002347.SZ</t>
  </si>
  <si>
    <t>泰尔股份</t>
  </si>
  <si>
    <t>002348.SZ</t>
  </si>
  <si>
    <t>高乐股份</t>
  </si>
  <si>
    <t>002349.SZ</t>
  </si>
  <si>
    <t>精华制药</t>
  </si>
  <si>
    <t>002350.SZ</t>
  </si>
  <si>
    <t>北京科锐</t>
  </si>
  <si>
    <t>002351.SZ</t>
  </si>
  <si>
    <t>漫步者</t>
  </si>
  <si>
    <t>002352.SZ</t>
  </si>
  <si>
    <t>顺丰控股</t>
  </si>
  <si>
    <t>002353.SZ</t>
  </si>
  <si>
    <t>杰瑞股份</t>
  </si>
  <si>
    <t>002354.SZ</t>
  </si>
  <si>
    <t>*ST天娱</t>
  </si>
  <si>
    <t>002355.SZ</t>
  </si>
  <si>
    <t>兴民智通</t>
  </si>
  <si>
    <t>002356.SZ</t>
  </si>
  <si>
    <t>*ST赫美</t>
  </si>
  <si>
    <t>002357.SZ</t>
  </si>
  <si>
    <t>富临运业</t>
  </si>
  <si>
    <t>002358.SZ</t>
  </si>
  <si>
    <t>森源电气</t>
  </si>
  <si>
    <t>002359.SZ</t>
  </si>
  <si>
    <t>*ST北讯</t>
  </si>
  <si>
    <t>002360.SZ</t>
  </si>
  <si>
    <t>同德化工</t>
  </si>
  <si>
    <t>002361.SZ</t>
  </si>
  <si>
    <t>神剑股份</t>
  </si>
  <si>
    <t>002362.SZ</t>
  </si>
  <si>
    <t>汉王科技</t>
  </si>
  <si>
    <t>002363.SZ</t>
  </si>
  <si>
    <t>隆基机械</t>
  </si>
  <si>
    <t>002364.SZ</t>
  </si>
  <si>
    <t>中恒电气</t>
  </si>
  <si>
    <t>002365.SZ</t>
  </si>
  <si>
    <t>永安药业</t>
  </si>
  <si>
    <t>002366.SZ</t>
  </si>
  <si>
    <t>台海核电</t>
  </si>
  <si>
    <t>002367.SZ</t>
  </si>
  <si>
    <t>康力电梯</t>
  </si>
  <si>
    <t>002368.SZ</t>
  </si>
  <si>
    <t>太极股份</t>
  </si>
  <si>
    <t>002369.SZ</t>
  </si>
  <si>
    <t>卓翼科技</t>
  </si>
  <si>
    <t>002370.SZ</t>
  </si>
  <si>
    <t>亚太药业</t>
  </si>
  <si>
    <t>002371.SZ</t>
  </si>
  <si>
    <t>北方华创</t>
  </si>
  <si>
    <t>002372.SZ</t>
  </si>
  <si>
    <t>伟星新材</t>
  </si>
  <si>
    <t>002373.SZ</t>
  </si>
  <si>
    <t>千方科技</t>
  </si>
  <si>
    <t>002374.SZ</t>
  </si>
  <si>
    <t>丽鹏股份</t>
  </si>
  <si>
    <t>002375.SZ</t>
  </si>
  <si>
    <t>亚厦股份</t>
  </si>
  <si>
    <t>002376.SZ</t>
  </si>
  <si>
    <t>新北洋</t>
  </si>
  <si>
    <t>002377.SZ</t>
  </si>
  <si>
    <t>国创高新</t>
  </si>
  <si>
    <t>002378.SZ</t>
  </si>
  <si>
    <t>章源钨业</t>
  </si>
  <si>
    <t>002379.SZ</t>
  </si>
  <si>
    <t>宏创控股</t>
  </si>
  <si>
    <t>002380.SZ</t>
  </si>
  <si>
    <t>科远智慧</t>
  </si>
  <si>
    <t>002381.SZ</t>
  </si>
  <si>
    <t>双箭股份</t>
  </si>
  <si>
    <t>002382.SZ</t>
  </si>
  <si>
    <t>蓝帆医疗</t>
  </si>
  <si>
    <t>002383.SZ</t>
  </si>
  <si>
    <t>合众思壮</t>
  </si>
  <si>
    <t>002384.SZ</t>
  </si>
  <si>
    <t>东山精密</t>
  </si>
  <si>
    <t>002385.SZ</t>
  </si>
  <si>
    <t>大北农</t>
  </si>
  <si>
    <t>002386.SZ</t>
  </si>
  <si>
    <t>天原集团</t>
  </si>
  <si>
    <t>002387.SZ</t>
  </si>
  <si>
    <t>维信诺</t>
  </si>
  <si>
    <t>002388.SZ</t>
  </si>
  <si>
    <t>新亚制程</t>
  </si>
  <si>
    <t>002389.SZ</t>
  </si>
  <si>
    <t>航天彩虹</t>
  </si>
  <si>
    <t>002390.SZ</t>
  </si>
  <si>
    <t>信邦制药</t>
  </si>
  <si>
    <t>002391.SZ</t>
  </si>
  <si>
    <t>长青股份</t>
  </si>
  <si>
    <t>002392.SZ</t>
  </si>
  <si>
    <t>北京利尔</t>
  </si>
  <si>
    <t>002393.SZ</t>
  </si>
  <si>
    <t>力生制药</t>
  </si>
  <si>
    <t>002394.SZ</t>
  </si>
  <si>
    <t>联发股份</t>
  </si>
  <si>
    <t>002395.SZ</t>
  </si>
  <si>
    <t>双象股份</t>
  </si>
  <si>
    <t>002396.SZ</t>
  </si>
  <si>
    <t>星网锐捷</t>
  </si>
  <si>
    <t>002397.SZ</t>
  </si>
  <si>
    <t>梦洁股份</t>
  </si>
  <si>
    <t>002398.SZ</t>
  </si>
  <si>
    <t>垒知集团</t>
  </si>
  <si>
    <t>002399.SZ</t>
  </si>
  <si>
    <t>海普瑞</t>
  </si>
  <si>
    <t>002400.SZ</t>
  </si>
  <si>
    <t>省广集团</t>
  </si>
  <si>
    <t>002401.SZ</t>
  </si>
  <si>
    <t>中远海科</t>
  </si>
  <si>
    <t>002402.SZ</t>
  </si>
  <si>
    <t>和而泰</t>
  </si>
  <si>
    <t>002403.SZ</t>
  </si>
  <si>
    <t>爱仕达</t>
  </si>
  <si>
    <t>002404.SZ</t>
  </si>
  <si>
    <t>嘉欣丝绸</t>
  </si>
  <si>
    <t>002405.SZ</t>
  </si>
  <si>
    <t>四维图新</t>
  </si>
  <si>
    <t>002406.SZ</t>
  </si>
  <si>
    <t>远东传动</t>
  </si>
  <si>
    <t>002407.SZ</t>
  </si>
  <si>
    <t>多氟多</t>
  </si>
  <si>
    <t>002408.SZ</t>
  </si>
  <si>
    <t>齐翔腾达</t>
  </si>
  <si>
    <t>002409.SZ</t>
  </si>
  <si>
    <t>雅克科技</t>
  </si>
  <si>
    <t>002410.SZ</t>
  </si>
  <si>
    <t>广联达</t>
  </si>
  <si>
    <t>002411.SZ</t>
  </si>
  <si>
    <t>延安必康</t>
  </si>
  <si>
    <t>002412.SZ</t>
  </si>
  <si>
    <t>汉森制药</t>
  </si>
  <si>
    <t>002413.SZ</t>
  </si>
  <si>
    <t>雷科防务</t>
  </si>
  <si>
    <t>002414.SZ</t>
  </si>
  <si>
    <t>高德红外</t>
  </si>
  <si>
    <t>002415.SZ</t>
  </si>
  <si>
    <t>海康威视</t>
  </si>
  <si>
    <t>002416.SZ</t>
  </si>
  <si>
    <t>爱施德</t>
  </si>
  <si>
    <t>002417.SZ</t>
  </si>
  <si>
    <t>深南股份</t>
  </si>
  <si>
    <t>002418.SZ</t>
  </si>
  <si>
    <t>*ST康盛</t>
  </si>
  <si>
    <t>002419.SZ</t>
  </si>
  <si>
    <t>天虹股份</t>
  </si>
  <si>
    <t>002420.SZ</t>
  </si>
  <si>
    <t>*ST毅昌</t>
  </si>
  <si>
    <t>002421.SZ</t>
  </si>
  <si>
    <t>达实智能</t>
  </si>
  <si>
    <t>002422.SZ</t>
  </si>
  <si>
    <t>科伦药业</t>
  </si>
  <si>
    <t>002423.SZ</t>
  </si>
  <si>
    <t>中粮资本</t>
  </si>
  <si>
    <t>002424.SZ</t>
  </si>
  <si>
    <t>贵州百灵</t>
  </si>
  <si>
    <t>002425.SZ</t>
  </si>
  <si>
    <t>凯撒文化</t>
  </si>
  <si>
    <t>002426.SZ</t>
  </si>
  <si>
    <t>*ST胜利</t>
  </si>
  <si>
    <t>002427.SZ</t>
  </si>
  <si>
    <t>*ST尤夫</t>
  </si>
  <si>
    <t>002428.SZ</t>
  </si>
  <si>
    <t>云南锗业</t>
  </si>
  <si>
    <t>002429.SZ</t>
  </si>
  <si>
    <t>兆驰股份</t>
  </si>
  <si>
    <t>002430.SZ</t>
  </si>
  <si>
    <t>杭氧股份</t>
  </si>
  <si>
    <t>002431.SZ</t>
  </si>
  <si>
    <t>棕榈股份</t>
  </si>
  <si>
    <t>002432.SZ</t>
  </si>
  <si>
    <t>九安医疗</t>
  </si>
  <si>
    <t>002433.SZ</t>
  </si>
  <si>
    <t>太安堂</t>
  </si>
  <si>
    <t>002434.SZ</t>
  </si>
  <si>
    <t>万里扬</t>
  </si>
  <si>
    <t>002435.SZ</t>
  </si>
  <si>
    <t>长江健康</t>
  </si>
  <si>
    <t>002436.SZ</t>
  </si>
  <si>
    <t>兴森科技</t>
  </si>
  <si>
    <t>002437.SZ</t>
  </si>
  <si>
    <t>誉衡药业</t>
  </si>
  <si>
    <t>002438.SZ</t>
  </si>
  <si>
    <t>江苏神通</t>
  </si>
  <si>
    <t>002439.SZ</t>
  </si>
  <si>
    <t>启明星辰</t>
  </si>
  <si>
    <t>002440.SZ</t>
  </si>
  <si>
    <t>闰土股份</t>
  </si>
  <si>
    <t>002441.SZ</t>
  </si>
  <si>
    <t>众业达</t>
  </si>
  <si>
    <t>002442.SZ</t>
  </si>
  <si>
    <t>龙星化工</t>
  </si>
  <si>
    <t>002443.SZ</t>
  </si>
  <si>
    <t>金洲管道</t>
  </si>
  <si>
    <t>002444.SZ</t>
  </si>
  <si>
    <t>巨星科技</t>
  </si>
  <si>
    <t>002445.SZ</t>
  </si>
  <si>
    <t>*ST中南</t>
  </si>
  <si>
    <t>002446.SZ</t>
  </si>
  <si>
    <t>盛路通信</t>
  </si>
  <si>
    <t>002447.SZ</t>
  </si>
  <si>
    <t>*ST晨鑫</t>
  </si>
  <si>
    <t>002448.SZ</t>
  </si>
  <si>
    <t>中原内配</t>
  </si>
  <si>
    <t>002449.SZ</t>
  </si>
  <si>
    <t>国星光电</t>
  </si>
  <si>
    <t>002450.SZ</t>
  </si>
  <si>
    <t>*ST康得</t>
  </si>
  <si>
    <t>002451.SZ</t>
  </si>
  <si>
    <t>摩恩电气</t>
  </si>
  <si>
    <t>002452.SZ</t>
  </si>
  <si>
    <t>长高集团</t>
  </si>
  <si>
    <t>002453.SZ</t>
  </si>
  <si>
    <t>华软科技</t>
  </si>
  <si>
    <t>002454.SZ</t>
  </si>
  <si>
    <t>松芝股份</t>
  </si>
  <si>
    <t>002455.SZ</t>
  </si>
  <si>
    <t>百川股份</t>
  </si>
  <si>
    <t>002456.SZ</t>
  </si>
  <si>
    <t>欧菲光</t>
  </si>
  <si>
    <t>002457.SZ</t>
  </si>
  <si>
    <t>青龙管业</t>
  </si>
  <si>
    <t>002458.SZ</t>
  </si>
  <si>
    <t>益生股份</t>
  </si>
  <si>
    <t>002459.SZ</t>
  </si>
  <si>
    <t>晶澳科技</t>
  </si>
  <si>
    <t>002460.SZ</t>
  </si>
  <si>
    <t>赣锋锂业</t>
  </si>
  <si>
    <t>002461.SZ</t>
  </si>
  <si>
    <t>珠江啤酒</t>
  </si>
  <si>
    <t>002462.SZ</t>
  </si>
  <si>
    <t>嘉事堂</t>
  </si>
  <si>
    <t>002463.SZ</t>
  </si>
  <si>
    <t>沪电股份</t>
  </si>
  <si>
    <t>002464.SZ</t>
  </si>
  <si>
    <t>众应互联</t>
  </si>
  <si>
    <t>002465.SZ</t>
  </si>
  <si>
    <t>海格通信</t>
  </si>
  <si>
    <t>002466.SZ</t>
  </si>
  <si>
    <t>天齐锂业</t>
  </si>
  <si>
    <t>002467.SZ</t>
  </si>
  <si>
    <t>二六三</t>
  </si>
  <si>
    <t>002468.SZ</t>
  </si>
  <si>
    <t>申通快递</t>
  </si>
  <si>
    <t>002469.SZ</t>
  </si>
  <si>
    <t>三维工程</t>
  </si>
  <si>
    <t>002470.SZ</t>
  </si>
  <si>
    <t>金正大</t>
  </si>
  <si>
    <t>002471.SZ</t>
  </si>
  <si>
    <t>中超控股</t>
  </si>
  <si>
    <t>002472.SZ</t>
  </si>
  <si>
    <t>双环传动</t>
  </si>
  <si>
    <t>002473.SZ</t>
  </si>
  <si>
    <t>圣莱达</t>
  </si>
  <si>
    <t>002474.SZ</t>
  </si>
  <si>
    <t>榕基软件</t>
  </si>
  <si>
    <t>002475.SZ</t>
  </si>
  <si>
    <t>立讯精密</t>
  </si>
  <si>
    <t>002476.SZ</t>
  </si>
  <si>
    <t>宝莫股份</t>
  </si>
  <si>
    <t>002478.SZ</t>
  </si>
  <si>
    <t>常宝股份</t>
  </si>
  <si>
    <t>002479.SZ</t>
  </si>
  <si>
    <t>富春环保</t>
  </si>
  <si>
    <t>002480.SZ</t>
  </si>
  <si>
    <t>新筑股份</t>
  </si>
  <si>
    <t>002481.SZ</t>
  </si>
  <si>
    <t>双塔食品</t>
  </si>
  <si>
    <t>002482.SZ</t>
  </si>
  <si>
    <t>广田集团</t>
  </si>
  <si>
    <t>002483.SZ</t>
  </si>
  <si>
    <t>润邦股份</t>
  </si>
  <si>
    <t>002484.SZ</t>
  </si>
  <si>
    <t>江海股份</t>
  </si>
  <si>
    <t>002485.SZ</t>
  </si>
  <si>
    <t>希努尔</t>
  </si>
  <si>
    <t>002486.SZ</t>
  </si>
  <si>
    <t>嘉麟杰</t>
  </si>
  <si>
    <t>002487.SZ</t>
  </si>
  <si>
    <t>大金重工</t>
  </si>
  <si>
    <t>002488.SZ</t>
  </si>
  <si>
    <t>金固股份</t>
  </si>
  <si>
    <t>002489.SZ</t>
  </si>
  <si>
    <t>浙江永强</t>
  </si>
  <si>
    <t>002490.SZ</t>
  </si>
  <si>
    <t>山东墨龙</t>
  </si>
  <si>
    <t>002491.SZ</t>
  </si>
  <si>
    <t>通鼎互联</t>
  </si>
  <si>
    <t>002492.SZ</t>
  </si>
  <si>
    <t>恒基达鑫</t>
  </si>
  <si>
    <t>002493.SZ</t>
  </si>
  <si>
    <t>荣盛石化</t>
  </si>
  <si>
    <t>002494.SZ</t>
  </si>
  <si>
    <t>华斯股份</t>
  </si>
  <si>
    <t>002495.SZ</t>
  </si>
  <si>
    <t>佳隆股份</t>
  </si>
  <si>
    <t>002496.SZ</t>
  </si>
  <si>
    <t>*ST辉丰</t>
  </si>
  <si>
    <t>002497.SZ</t>
  </si>
  <si>
    <t>雅化集团</t>
  </si>
  <si>
    <t>002498.SZ</t>
  </si>
  <si>
    <t>汉缆股份</t>
  </si>
  <si>
    <t>002499.SZ</t>
  </si>
  <si>
    <t>*ST科林</t>
  </si>
  <si>
    <t>002500.SZ</t>
  </si>
  <si>
    <t>山西证券</t>
  </si>
  <si>
    <t>002501.SZ</t>
  </si>
  <si>
    <t>*ST利源</t>
  </si>
  <si>
    <t>002502.SZ</t>
  </si>
  <si>
    <t>*ST鼎龙</t>
  </si>
  <si>
    <t>002503.SZ</t>
  </si>
  <si>
    <t>搜于特</t>
  </si>
  <si>
    <t>002504.SZ</t>
  </si>
  <si>
    <t>弘高创意</t>
  </si>
  <si>
    <t>002505.SZ</t>
  </si>
  <si>
    <t>大康农业</t>
  </si>
  <si>
    <t>002506.SZ</t>
  </si>
  <si>
    <t>协鑫集成</t>
  </si>
  <si>
    <t>002507.SZ</t>
  </si>
  <si>
    <t>涪陵榨菜</t>
  </si>
  <si>
    <t>002508.SZ</t>
  </si>
  <si>
    <t>老板电器</t>
  </si>
  <si>
    <t>002509.SZ</t>
  </si>
  <si>
    <t>天广中茂</t>
  </si>
  <si>
    <t>002510.SZ</t>
  </si>
  <si>
    <t>天汽模</t>
  </si>
  <si>
    <t>002511.SZ</t>
  </si>
  <si>
    <t>中顺洁柔</t>
  </si>
  <si>
    <t>002512.SZ</t>
  </si>
  <si>
    <t>达华智能</t>
  </si>
  <si>
    <t>002513.SZ</t>
  </si>
  <si>
    <t>*ST蓝丰</t>
  </si>
  <si>
    <t>002514.SZ</t>
  </si>
  <si>
    <t>宝馨科技</t>
  </si>
  <si>
    <t>002515.SZ</t>
  </si>
  <si>
    <t>金字火腿</t>
  </si>
  <si>
    <t>002516.SZ</t>
  </si>
  <si>
    <t>旷达科技</t>
  </si>
  <si>
    <t>002517.SZ</t>
  </si>
  <si>
    <t>恺英网络</t>
  </si>
  <si>
    <t>002518.SZ</t>
  </si>
  <si>
    <t>科士达</t>
  </si>
  <si>
    <t>002519.SZ</t>
  </si>
  <si>
    <t>银河电子</t>
  </si>
  <si>
    <t>002520.SZ</t>
  </si>
  <si>
    <t>日发精机</t>
  </si>
  <si>
    <t>002521.SZ</t>
  </si>
  <si>
    <t>齐峰新材</t>
  </si>
  <si>
    <t>002522.SZ</t>
  </si>
  <si>
    <t>浙江众成</t>
  </si>
  <si>
    <t>002523.SZ</t>
  </si>
  <si>
    <t>天桥起重</t>
  </si>
  <si>
    <t>002524.SZ</t>
  </si>
  <si>
    <t>光正集团</t>
  </si>
  <si>
    <t>002526.SZ</t>
  </si>
  <si>
    <t>山东矿机</t>
  </si>
  <si>
    <t>002527.SZ</t>
  </si>
  <si>
    <t>新时达</t>
  </si>
  <si>
    <t>002528.SZ</t>
  </si>
  <si>
    <t>英飞拓</t>
  </si>
  <si>
    <t>002529.SZ</t>
  </si>
  <si>
    <t>*ST海源</t>
  </si>
  <si>
    <t>002530.SZ</t>
  </si>
  <si>
    <t>金财互联</t>
  </si>
  <si>
    <t>002531.SZ</t>
  </si>
  <si>
    <t>天顺风能</t>
  </si>
  <si>
    <t>002532.SZ</t>
  </si>
  <si>
    <t>新界泵业</t>
  </si>
  <si>
    <t>002533.SZ</t>
  </si>
  <si>
    <t>金杯电工</t>
  </si>
  <si>
    <t>002534.SZ</t>
  </si>
  <si>
    <t>杭锅股份</t>
  </si>
  <si>
    <t>002535.SZ</t>
  </si>
  <si>
    <t>*ST林重</t>
  </si>
  <si>
    <t>002536.SZ</t>
  </si>
  <si>
    <t>飞龙股份</t>
  </si>
  <si>
    <t>002537.SZ</t>
  </si>
  <si>
    <t>海联金汇</t>
  </si>
  <si>
    <t>002538.SZ</t>
  </si>
  <si>
    <t>司尔特</t>
  </si>
  <si>
    <t>002539.SZ</t>
  </si>
  <si>
    <t>云图控股</t>
  </si>
  <si>
    <t>002540.SZ</t>
  </si>
  <si>
    <t>亚太科技</t>
  </si>
  <si>
    <t>002541.SZ</t>
  </si>
  <si>
    <t>鸿路钢构</t>
  </si>
  <si>
    <t>002542.SZ</t>
  </si>
  <si>
    <t>中化岩土</t>
  </si>
  <si>
    <t>002543.SZ</t>
  </si>
  <si>
    <t>万和电气</t>
  </si>
  <si>
    <t>002544.SZ</t>
  </si>
  <si>
    <t>杰赛科技</t>
  </si>
  <si>
    <t>002545.SZ</t>
  </si>
  <si>
    <t>东方铁塔</t>
  </si>
  <si>
    <t>002546.SZ</t>
  </si>
  <si>
    <t>新联电子</t>
  </si>
  <si>
    <t>002547.SZ</t>
  </si>
  <si>
    <t>春兴精工</t>
  </si>
  <si>
    <t>002548.SZ</t>
  </si>
  <si>
    <t>金新农</t>
  </si>
  <si>
    <t>002549.SZ</t>
  </si>
  <si>
    <t>凯美特气</t>
  </si>
  <si>
    <t>002550.SZ</t>
  </si>
  <si>
    <t>千红制药</t>
  </si>
  <si>
    <t>002551.SZ</t>
  </si>
  <si>
    <t>尚荣医疗</t>
  </si>
  <si>
    <t>002552.SZ</t>
  </si>
  <si>
    <t>宝鼎科技</t>
  </si>
  <si>
    <t>002553.SZ</t>
  </si>
  <si>
    <t>南方轴承</t>
  </si>
  <si>
    <t>002554.SZ</t>
  </si>
  <si>
    <t>惠博普</t>
  </si>
  <si>
    <t>002555.SZ</t>
  </si>
  <si>
    <t>三七互娱</t>
  </si>
  <si>
    <t>002556.SZ</t>
  </si>
  <si>
    <t>辉隆股份</t>
  </si>
  <si>
    <t>002557.SZ</t>
  </si>
  <si>
    <t>洽洽食品</t>
  </si>
  <si>
    <t>002558.SZ</t>
  </si>
  <si>
    <t>巨人网络</t>
  </si>
  <si>
    <t>002559.SZ</t>
  </si>
  <si>
    <t>亚威股份</t>
  </si>
  <si>
    <t>002560.SZ</t>
  </si>
  <si>
    <t>通达股份</t>
  </si>
  <si>
    <t>002561.SZ</t>
  </si>
  <si>
    <t>徐家汇</t>
  </si>
  <si>
    <t>002562.SZ</t>
  </si>
  <si>
    <t>兄弟科技</t>
  </si>
  <si>
    <t>002563.SZ</t>
  </si>
  <si>
    <t>森马服饰</t>
  </si>
  <si>
    <t>002564.SZ</t>
  </si>
  <si>
    <t>天沃科技</t>
  </si>
  <si>
    <t>002565.SZ</t>
  </si>
  <si>
    <t>顺灏股份</t>
  </si>
  <si>
    <t>002566.SZ</t>
  </si>
  <si>
    <t>益盛药业</t>
  </si>
  <si>
    <t>002567.SZ</t>
  </si>
  <si>
    <t>唐人神</t>
  </si>
  <si>
    <t>002568.SZ</t>
  </si>
  <si>
    <t>百润股份</t>
  </si>
  <si>
    <t>002569.SZ</t>
  </si>
  <si>
    <t>*ST步森</t>
  </si>
  <si>
    <t>002570.SZ</t>
  </si>
  <si>
    <t>贝因美</t>
  </si>
  <si>
    <t>002571.SZ</t>
  </si>
  <si>
    <t>德力股份</t>
  </si>
  <si>
    <t>002572.SZ</t>
  </si>
  <si>
    <t>索菲亚</t>
  </si>
  <si>
    <t>002573.SZ</t>
  </si>
  <si>
    <t>清新环境</t>
  </si>
  <si>
    <t>002574.SZ</t>
  </si>
  <si>
    <t>明牌珠宝</t>
  </si>
  <si>
    <t>002575.SZ</t>
  </si>
  <si>
    <t>ST群兴</t>
  </si>
  <si>
    <t>002576.SZ</t>
  </si>
  <si>
    <t>通达动力</t>
  </si>
  <si>
    <t>002577.SZ</t>
  </si>
  <si>
    <t>雷柏科技</t>
  </si>
  <si>
    <t>002578.SZ</t>
  </si>
  <si>
    <t>闽发铝业</t>
  </si>
  <si>
    <t>002579.SZ</t>
  </si>
  <si>
    <t>中京电子</t>
  </si>
  <si>
    <t>002580.SZ</t>
  </si>
  <si>
    <t>圣阳股份</t>
  </si>
  <si>
    <t>002581.SZ</t>
  </si>
  <si>
    <t>未名医药</t>
  </si>
  <si>
    <t>002582.SZ</t>
  </si>
  <si>
    <t>好想你</t>
  </si>
  <si>
    <t>002583.SZ</t>
  </si>
  <si>
    <t>海能达</t>
  </si>
  <si>
    <t>002584.SZ</t>
  </si>
  <si>
    <t>西陇科学</t>
  </si>
  <si>
    <t>002585.SZ</t>
  </si>
  <si>
    <t>双星新材</t>
  </si>
  <si>
    <t>002586.SZ</t>
  </si>
  <si>
    <t>*ST围海</t>
  </si>
  <si>
    <t>002587.SZ</t>
  </si>
  <si>
    <t>奥拓电子</t>
  </si>
  <si>
    <t>002588.SZ</t>
  </si>
  <si>
    <t>史丹利</t>
  </si>
  <si>
    <t>002589.SZ</t>
  </si>
  <si>
    <t>瑞康医药</t>
  </si>
  <si>
    <t>002590.SZ</t>
  </si>
  <si>
    <t>万安科技</t>
  </si>
  <si>
    <t>002591.SZ</t>
  </si>
  <si>
    <t>恒大高新</t>
  </si>
  <si>
    <t>002592.SZ</t>
  </si>
  <si>
    <t>八菱科技</t>
  </si>
  <si>
    <t>002593.SZ</t>
  </si>
  <si>
    <t>日上集团</t>
  </si>
  <si>
    <t>002594.SZ</t>
  </si>
  <si>
    <t>比亚迪</t>
  </si>
  <si>
    <t>002595.SZ</t>
  </si>
  <si>
    <t>豪迈科技</t>
  </si>
  <si>
    <t>002596.SZ</t>
  </si>
  <si>
    <t>海南瑞泽</t>
  </si>
  <si>
    <t>002597.SZ</t>
  </si>
  <si>
    <t>金禾实业</t>
  </si>
  <si>
    <t>002598.SZ</t>
  </si>
  <si>
    <t>山东章鼓</t>
  </si>
  <si>
    <t>002599.SZ</t>
  </si>
  <si>
    <t>盛通股份</t>
  </si>
  <si>
    <t>002600.SZ</t>
  </si>
  <si>
    <t>领益智造</t>
  </si>
  <si>
    <t>002601.SZ</t>
  </si>
  <si>
    <t>龙蟒佰利</t>
  </si>
  <si>
    <t>002602.SZ</t>
  </si>
  <si>
    <t>世纪华通</t>
  </si>
  <si>
    <t>002603.SZ</t>
  </si>
  <si>
    <t>以岭药业</t>
  </si>
  <si>
    <t>002604.SZ</t>
  </si>
  <si>
    <t>*ST龙力</t>
  </si>
  <si>
    <t>002605.SZ</t>
  </si>
  <si>
    <t>姚记科技</t>
  </si>
  <si>
    <t>002606.SZ</t>
  </si>
  <si>
    <t>大连电瓷</t>
  </si>
  <si>
    <t>002607.SZ</t>
  </si>
  <si>
    <t>中公教育</t>
  </si>
  <si>
    <t>002608.SZ</t>
  </si>
  <si>
    <t>江苏国信</t>
  </si>
  <si>
    <t>002609.SZ</t>
  </si>
  <si>
    <t>捷顺科技</t>
  </si>
  <si>
    <t>002610.SZ</t>
  </si>
  <si>
    <t>爱康科技</t>
  </si>
  <si>
    <t>002611.SZ</t>
  </si>
  <si>
    <t>东方精工</t>
  </si>
  <si>
    <t>002612.SZ</t>
  </si>
  <si>
    <t>朗姿股份</t>
  </si>
  <si>
    <t>002613.SZ</t>
  </si>
  <si>
    <t>北玻股份</t>
  </si>
  <si>
    <t>002614.SZ</t>
  </si>
  <si>
    <t>奥佳华</t>
  </si>
  <si>
    <t>002615.SZ</t>
  </si>
  <si>
    <t>哈尔斯</t>
  </si>
  <si>
    <t>002616.SZ</t>
  </si>
  <si>
    <t>长青集团</t>
  </si>
  <si>
    <t>002617.SZ</t>
  </si>
  <si>
    <t>露笑科技</t>
  </si>
  <si>
    <t>002618.SZ</t>
  </si>
  <si>
    <t>丹邦科技</t>
  </si>
  <si>
    <t>002619.SZ</t>
  </si>
  <si>
    <t>艾格拉斯</t>
  </si>
  <si>
    <t>002620.SZ</t>
  </si>
  <si>
    <t>瑞和股份</t>
  </si>
  <si>
    <t>002621.SZ</t>
  </si>
  <si>
    <t>美吉姆</t>
  </si>
  <si>
    <t>002622.SZ</t>
  </si>
  <si>
    <t>融钰集团</t>
  </si>
  <si>
    <t>002623.SZ</t>
  </si>
  <si>
    <t>亚玛顿</t>
  </si>
  <si>
    <t>002624.SZ</t>
  </si>
  <si>
    <t>完美世界</t>
  </si>
  <si>
    <t>002625.SZ</t>
  </si>
  <si>
    <t>光启技术</t>
  </si>
  <si>
    <t>002626.SZ</t>
  </si>
  <si>
    <t>金达威</t>
  </si>
  <si>
    <t>002627.SZ</t>
  </si>
  <si>
    <t>宜昌交运</t>
  </si>
  <si>
    <t>002628.SZ</t>
  </si>
  <si>
    <t>成都路桥</t>
  </si>
  <si>
    <t>002629.SZ</t>
  </si>
  <si>
    <t>*ST仁智</t>
  </si>
  <si>
    <t>002630.SZ</t>
  </si>
  <si>
    <t>华西能源</t>
  </si>
  <si>
    <t>002631.SZ</t>
  </si>
  <si>
    <t>德尔未来</t>
  </si>
  <si>
    <t>002632.SZ</t>
  </si>
  <si>
    <t>道明光学</t>
  </si>
  <si>
    <t>002633.SZ</t>
  </si>
  <si>
    <t>申科股份</t>
  </si>
  <si>
    <t>002634.SZ</t>
  </si>
  <si>
    <t>棒杰股份</t>
  </si>
  <si>
    <t>002635.SZ</t>
  </si>
  <si>
    <t>安洁科技</t>
  </si>
  <si>
    <t>002636.SZ</t>
  </si>
  <si>
    <t>金安国纪</t>
  </si>
  <si>
    <t>002637.SZ</t>
  </si>
  <si>
    <t>赞宇科技</t>
  </si>
  <si>
    <t>002638.SZ</t>
  </si>
  <si>
    <t>勤上股份</t>
  </si>
  <si>
    <t>002639.SZ</t>
  </si>
  <si>
    <t>雪人股份</t>
  </si>
  <si>
    <t>002640.SZ</t>
  </si>
  <si>
    <t>跨境通</t>
  </si>
  <si>
    <t>002641.SZ</t>
  </si>
  <si>
    <t>永高股份</t>
  </si>
  <si>
    <t>002642.SZ</t>
  </si>
  <si>
    <t>*ST荣联</t>
  </si>
  <si>
    <t>002643.SZ</t>
  </si>
  <si>
    <t>万润股份</t>
  </si>
  <si>
    <t>002644.SZ</t>
  </si>
  <si>
    <t>佛慈制药</t>
  </si>
  <si>
    <t>002645.SZ</t>
  </si>
  <si>
    <t>华宏科技</t>
  </si>
  <si>
    <t>002646.SZ</t>
  </si>
  <si>
    <t>青青稞酒</t>
  </si>
  <si>
    <t>002647.SZ</t>
  </si>
  <si>
    <t>仁东控股</t>
  </si>
  <si>
    <t>002648.SZ</t>
  </si>
  <si>
    <t>卫星石化</t>
  </si>
  <si>
    <t>002649.SZ</t>
  </si>
  <si>
    <t>博彦科技</t>
  </si>
  <si>
    <t>002650.SZ</t>
  </si>
  <si>
    <t>加加食品</t>
  </si>
  <si>
    <t>002651.SZ</t>
  </si>
  <si>
    <t>利君股份</t>
  </si>
  <si>
    <t>002652.SZ</t>
  </si>
  <si>
    <t>扬子新材</t>
  </si>
  <si>
    <t>002653.SZ</t>
  </si>
  <si>
    <t>海思科</t>
  </si>
  <si>
    <t>002654.SZ</t>
  </si>
  <si>
    <t>万润科技</t>
  </si>
  <si>
    <t>002655.SZ</t>
  </si>
  <si>
    <t>共达电声</t>
  </si>
  <si>
    <t>002656.SZ</t>
  </si>
  <si>
    <t>ST摩登</t>
  </si>
  <si>
    <t>002657.SZ</t>
  </si>
  <si>
    <t>中科金财</t>
  </si>
  <si>
    <t>002658.SZ</t>
  </si>
  <si>
    <t>雪迪龙</t>
  </si>
  <si>
    <t>002659.SZ</t>
  </si>
  <si>
    <t>凯文教育</t>
  </si>
  <si>
    <t>002660.SZ</t>
  </si>
  <si>
    <t>茂硕电源</t>
  </si>
  <si>
    <t>002661.SZ</t>
  </si>
  <si>
    <t>克明面业</t>
  </si>
  <si>
    <t>002662.SZ</t>
  </si>
  <si>
    <t>京威股份</t>
  </si>
  <si>
    <t>002663.SZ</t>
  </si>
  <si>
    <t>普邦股份</t>
  </si>
  <si>
    <t>002664.SZ</t>
  </si>
  <si>
    <t>长鹰信质</t>
  </si>
  <si>
    <t>002665.SZ</t>
  </si>
  <si>
    <t>首航高科</t>
  </si>
  <si>
    <t>002666.SZ</t>
  </si>
  <si>
    <t>德联集团</t>
  </si>
  <si>
    <t>002667.SZ</t>
  </si>
  <si>
    <t>鞍重股份</t>
  </si>
  <si>
    <t>002668.SZ</t>
  </si>
  <si>
    <t>奥马电器</t>
  </si>
  <si>
    <t>002669.SZ</t>
  </si>
  <si>
    <t>康达新材</t>
  </si>
  <si>
    <t>002670.SZ</t>
  </si>
  <si>
    <t>国盛金控</t>
  </si>
  <si>
    <t>002671.SZ</t>
  </si>
  <si>
    <t>龙泉股份</t>
  </si>
  <si>
    <t>002672.SZ</t>
  </si>
  <si>
    <t>东江环保</t>
  </si>
  <si>
    <t>002673.SZ</t>
  </si>
  <si>
    <t>西部证券</t>
  </si>
  <si>
    <t>002674.SZ</t>
  </si>
  <si>
    <t>兴业科技</t>
  </si>
  <si>
    <t>002675.SZ</t>
  </si>
  <si>
    <t>东诚药业</t>
  </si>
  <si>
    <t>002676.SZ</t>
  </si>
  <si>
    <t>顺威股份</t>
  </si>
  <si>
    <t>002677.SZ</t>
  </si>
  <si>
    <t>浙江美大</t>
  </si>
  <si>
    <t>002678.SZ</t>
  </si>
  <si>
    <t>珠江钢琴</t>
  </si>
  <si>
    <t>002679.SZ</t>
  </si>
  <si>
    <t>福建金森</t>
  </si>
  <si>
    <t>002681.SZ</t>
  </si>
  <si>
    <t>*ST奋达</t>
  </si>
  <si>
    <t>002682.SZ</t>
  </si>
  <si>
    <t>龙洲股份</t>
  </si>
  <si>
    <t>002683.SZ</t>
  </si>
  <si>
    <t>宏大爆破</t>
  </si>
  <si>
    <t>002684.SZ</t>
  </si>
  <si>
    <t>*ST猛狮</t>
  </si>
  <si>
    <t>002685.SZ</t>
  </si>
  <si>
    <t>华东重机</t>
  </si>
  <si>
    <t>002686.SZ</t>
  </si>
  <si>
    <t>亿利达</t>
  </si>
  <si>
    <t>002687.SZ</t>
  </si>
  <si>
    <t>乔治白</t>
  </si>
  <si>
    <t>002688.SZ</t>
  </si>
  <si>
    <t>金河生物</t>
  </si>
  <si>
    <t>002689.SZ</t>
  </si>
  <si>
    <t>远大智能</t>
  </si>
  <si>
    <t>002690.SZ</t>
  </si>
  <si>
    <t>美亚光电</t>
  </si>
  <si>
    <t>002691.SZ</t>
  </si>
  <si>
    <t>冀凯股份</t>
  </si>
  <si>
    <t>002692.SZ</t>
  </si>
  <si>
    <t>ST远程</t>
  </si>
  <si>
    <t>002693.SZ</t>
  </si>
  <si>
    <t>双成药业</t>
  </si>
  <si>
    <t>002694.SZ</t>
  </si>
  <si>
    <t>顾地科技</t>
  </si>
  <si>
    <t>002695.SZ</t>
  </si>
  <si>
    <t>煌上煌</t>
  </si>
  <si>
    <t>002696.SZ</t>
  </si>
  <si>
    <t>百洋股份</t>
  </si>
  <si>
    <t>002697.SZ</t>
  </si>
  <si>
    <t>红旗连锁</t>
  </si>
  <si>
    <t>002698.SZ</t>
  </si>
  <si>
    <t>博实股份</t>
  </si>
  <si>
    <t>002699.SZ</t>
  </si>
  <si>
    <t>美盛文化</t>
  </si>
  <si>
    <t>002700.SZ</t>
  </si>
  <si>
    <t>ST浩源</t>
  </si>
  <si>
    <t>002701.SZ</t>
  </si>
  <si>
    <t>奥瑞金</t>
  </si>
  <si>
    <t>002702.SZ</t>
  </si>
  <si>
    <t>海欣食品</t>
  </si>
  <si>
    <t>002703.SZ</t>
  </si>
  <si>
    <t>浙江世宝</t>
  </si>
  <si>
    <t>002705.SZ</t>
  </si>
  <si>
    <t>新宝股份</t>
  </si>
  <si>
    <t>002706.SZ</t>
  </si>
  <si>
    <t>良信电器</t>
  </si>
  <si>
    <t>002707.SZ</t>
  </si>
  <si>
    <t>众信旅游</t>
  </si>
  <si>
    <t>002708.SZ</t>
  </si>
  <si>
    <t>光洋股份</t>
  </si>
  <si>
    <t>002709.SZ</t>
  </si>
  <si>
    <t>天赐材料</t>
  </si>
  <si>
    <t>002711.SZ</t>
  </si>
  <si>
    <t>*ST欧浦</t>
  </si>
  <si>
    <t>002712.SZ</t>
  </si>
  <si>
    <t>思美传媒</t>
  </si>
  <si>
    <t>002713.SZ</t>
  </si>
  <si>
    <t>东易日盛</t>
  </si>
  <si>
    <t>002714.SZ</t>
  </si>
  <si>
    <t>牧原股份</t>
  </si>
  <si>
    <t>002715.SZ</t>
  </si>
  <si>
    <t>登云股份</t>
  </si>
  <si>
    <t>002716.SZ</t>
  </si>
  <si>
    <t>*ST金贵</t>
  </si>
  <si>
    <t>002717.SZ</t>
  </si>
  <si>
    <t>岭南股份</t>
  </si>
  <si>
    <t>002718.SZ</t>
  </si>
  <si>
    <t>友邦吊顶</t>
  </si>
  <si>
    <t>002719.SZ</t>
  </si>
  <si>
    <t>*ST麦趣</t>
  </si>
  <si>
    <t>002721.SZ</t>
  </si>
  <si>
    <t>金一文化</t>
  </si>
  <si>
    <t>002722.SZ</t>
  </si>
  <si>
    <t>金轮股份</t>
  </si>
  <si>
    <t>002723.SZ</t>
  </si>
  <si>
    <t>金莱特</t>
  </si>
  <si>
    <t>002724.SZ</t>
  </si>
  <si>
    <t>海洋王</t>
  </si>
  <si>
    <t>002725.SZ</t>
  </si>
  <si>
    <t>跃岭股份</t>
  </si>
  <si>
    <t>002726.SZ</t>
  </si>
  <si>
    <t>龙大肉食</t>
  </si>
  <si>
    <t>002727.SZ</t>
  </si>
  <si>
    <t>一心堂</t>
  </si>
  <si>
    <t>002728.SZ</t>
  </si>
  <si>
    <t>特一药业</t>
  </si>
  <si>
    <t>002729.SZ</t>
  </si>
  <si>
    <t>好利来</t>
  </si>
  <si>
    <t>002730.SZ</t>
  </si>
  <si>
    <t>电光科技</t>
  </si>
  <si>
    <t>002731.SZ</t>
  </si>
  <si>
    <t>萃华珠宝</t>
  </si>
  <si>
    <t>002732.SZ</t>
  </si>
  <si>
    <t>燕塘乳业</t>
  </si>
  <si>
    <t>002733.SZ</t>
  </si>
  <si>
    <t>雄韬股份</t>
  </si>
  <si>
    <t>002734.SZ</t>
  </si>
  <si>
    <t>利民股份</t>
  </si>
  <si>
    <t>002735.SZ</t>
  </si>
  <si>
    <t>王子新材</t>
  </si>
  <si>
    <t>002736.SZ</t>
  </si>
  <si>
    <t>国信证券</t>
  </si>
  <si>
    <t>002737.SZ</t>
  </si>
  <si>
    <t>葵花药业</t>
  </si>
  <si>
    <t>002738.SZ</t>
  </si>
  <si>
    <t>中矿资源</t>
  </si>
  <si>
    <t>002739.SZ</t>
  </si>
  <si>
    <t>万达电影</t>
  </si>
  <si>
    <t>002740.SZ</t>
  </si>
  <si>
    <t>爱迪尔</t>
  </si>
  <si>
    <t>002741.SZ</t>
  </si>
  <si>
    <t>光华科技</t>
  </si>
  <si>
    <t>002742.SZ</t>
  </si>
  <si>
    <t>三圣股份</t>
  </si>
  <si>
    <t>002743.SZ</t>
  </si>
  <si>
    <t>富煌钢构</t>
  </si>
  <si>
    <t>002745.SZ</t>
  </si>
  <si>
    <t>木林森</t>
  </si>
  <si>
    <t>002746.SZ</t>
  </si>
  <si>
    <t>仙坛股份</t>
  </si>
  <si>
    <t>002747.SZ</t>
  </si>
  <si>
    <t>埃斯顿</t>
  </si>
  <si>
    <t>002748.SZ</t>
  </si>
  <si>
    <t>世龙实业</t>
  </si>
  <si>
    <t>002749.SZ</t>
  </si>
  <si>
    <t>国光股份</t>
  </si>
  <si>
    <t>002750.SZ</t>
  </si>
  <si>
    <t>龙津药业</t>
  </si>
  <si>
    <t>002751.SZ</t>
  </si>
  <si>
    <t>易尚展示</t>
  </si>
  <si>
    <t>002752.SZ</t>
  </si>
  <si>
    <t>昇兴股份</t>
  </si>
  <si>
    <t>002753.SZ</t>
  </si>
  <si>
    <t>永东股份</t>
  </si>
  <si>
    <t>002755.SZ</t>
  </si>
  <si>
    <t>奥赛康</t>
  </si>
  <si>
    <t>002756.SZ</t>
  </si>
  <si>
    <t>永兴材料</t>
  </si>
  <si>
    <t>002757.SZ</t>
  </si>
  <si>
    <t>南兴股份</t>
  </si>
  <si>
    <t>002758.SZ</t>
  </si>
  <si>
    <t>华通医药</t>
  </si>
  <si>
    <t>002759.SZ</t>
  </si>
  <si>
    <t>天际股份</t>
  </si>
  <si>
    <t>002760.SZ</t>
  </si>
  <si>
    <t>凤形股份</t>
  </si>
  <si>
    <t>002761.SZ</t>
  </si>
  <si>
    <t>多喜爱</t>
  </si>
  <si>
    <t>002762.SZ</t>
  </si>
  <si>
    <t>金发拉比</t>
  </si>
  <si>
    <t>002763.SZ</t>
  </si>
  <si>
    <t>汇洁股份</t>
  </si>
  <si>
    <t>002765.SZ</t>
  </si>
  <si>
    <t>蓝黛传动</t>
  </si>
  <si>
    <t>002766.SZ</t>
  </si>
  <si>
    <t>*ST索菱</t>
  </si>
  <si>
    <t>002767.SZ</t>
  </si>
  <si>
    <t>先锋电子</t>
  </si>
  <si>
    <t>002768.SZ</t>
  </si>
  <si>
    <t>国恩股份</t>
  </si>
  <si>
    <t>002769.SZ</t>
  </si>
  <si>
    <t>普路通</t>
  </si>
  <si>
    <t>002770.SZ</t>
  </si>
  <si>
    <t>科迪乳业</t>
  </si>
  <si>
    <t>002771.SZ</t>
  </si>
  <si>
    <t>真视通</t>
  </si>
  <si>
    <t>002772.SZ</t>
  </si>
  <si>
    <t>众兴菌业</t>
  </si>
  <si>
    <t>002773.SZ</t>
  </si>
  <si>
    <t>康弘药业</t>
  </si>
  <si>
    <t>002774.SZ</t>
  </si>
  <si>
    <t>快意电梯</t>
  </si>
  <si>
    <t>002775.SZ</t>
  </si>
  <si>
    <t>文科园林</t>
  </si>
  <si>
    <t>002776.SZ</t>
  </si>
  <si>
    <t>柏堡龙</t>
  </si>
  <si>
    <t>002777.SZ</t>
  </si>
  <si>
    <t>久远银海</t>
  </si>
  <si>
    <t>002778.SZ</t>
  </si>
  <si>
    <t>高科石化</t>
  </si>
  <si>
    <t>002779.SZ</t>
  </si>
  <si>
    <t>中坚科技</t>
  </si>
  <si>
    <t>002780.SZ</t>
  </si>
  <si>
    <t>三夫户外</t>
  </si>
  <si>
    <t>002781.SZ</t>
  </si>
  <si>
    <t>奇信股份</t>
  </si>
  <si>
    <t>002782.SZ</t>
  </si>
  <si>
    <t>可立克</t>
  </si>
  <si>
    <t>002783.SZ</t>
  </si>
  <si>
    <t>凯龙股份</t>
  </si>
  <si>
    <t>002785.SZ</t>
  </si>
  <si>
    <t>万里石</t>
  </si>
  <si>
    <t>002786.SZ</t>
  </si>
  <si>
    <t>银宝山新</t>
  </si>
  <si>
    <t>002787.SZ</t>
  </si>
  <si>
    <t>华源控股</t>
  </si>
  <si>
    <t>002788.SZ</t>
  </si>
  <si>
    <t>鹭燕医药</t>
  </si>
  <si>
    <t>002789.SZ</t>
  </si>
  <si>
    <t>建艺集团</t>
  </si>
  <si>
    <t>002790.SZ</t>
  </si>
  <si>
    <t>瑞尔特</t>
  </si>
  <si>
    <t>002791.SZ</t>
  </si>
  <si>
    <t>坚朗五金</t>
  </si>
  <si>
    <t>002792.SZ</t>
  </si>
  <si>
    <t>通宇通讯</t>
  </si>
  <si>
    <t>002793.SZ</t>
  </si>
  <si>
    <t>罗欣药业</t>
  </si>
  <si>
    <t>002795.SZ</t>
  </si>
  <si>
    <t>永和智控</t>
  </si>
  <si>
    <t>002796.SZ</t>
  </si>
  <si>
    <t>世嘉科技</t>
  </si>
  <si>
    <t>002797.SZ</t>
  </si>
  <si>
    <t>第一创业</t>
  </si>
  <si>
    <t>002798.SZ</t>
  </si>
  <si>
    <t>帝欧家居</t>
  </si>
  <si>
    <t>002799.SZ</t>
  </si>
  <si>
    <t>环球印务</t>
  </si>
  <si>
    <t>002800.SZ</t>
  </si>
  <si>
    <t>天顺股份</t>
  </si>
  <si>
    <t>002801.SZ</t>
  </si>
  <si>
    <t>微光股份</t>
  </si>
  <si>
    <t>002802.SZ</t>
  </si>
  <si>
    <t>洪汇新材</t>
  </si>
  <si>
    <t>002803.SZ</t>
  </si>
  <si>
    <t>吉宏股份</t>
  </si>
  <si>
    <t>002805.SZ</t>
  </si>
  <si>
    <t>丰元股份</t>
  </si>
  <si>
    <t>002806.SZ</t>
  </si>
  <si>
    <t>华锋股份</t>
  </si>
  <si>
    <t>002807.SZ</t>
  </si>
  <si>
    <t>江阴银行</t>
  </si>
  <si>
    <t>002808.SZ</t>
  </si>
  <si>
    <t>恒久科技</t>
  </si>
  <si>
    <t>002809.SZ</t>
  </si>
  <si>
    <t>红墙股份</t>
  </si>
  <si>
    <t>002810.SZ</t>
  </si>
  <si>
    <t>山东赫达</t>
  </si>
  <si>
    <t>002811.SZ</t>
  </si>
  <si>
    <t>郑中设计</t>
  </si>
  <si>
    <t>002812.SZ</t>
  </si>
  <si>
    <t>恩捷股份</t>
  </si>
  <si>
    <t>002813.SZ</t>
  </si>
  <si>
    <t>路畅科技</t>
  </si>
  <si>
    <t>002815.SZ</t>
  </si>
  <si>
    <t>崇达技术</t>
  </si>
  <si>
    <t>002816.SZ</t>
  </si>
  <si>
    <t>和科达</t>
  </si>
  <si>
    <t>002817.SZ</t>
  </si>
  <si>
    <t>黄山胶囊</t>
  </si>
  <si>
    <t>002818.SZ</t>
  </si>
  <si>
    <t>富森美</t>
  </si>
  <si>
    <t>002819.SZ</t>
  </si>
  <si>
    <t>东方中科</t>
  </si>
  <si>
    <t>002820.SZ</t>
  </si>
  <si>
    <t>桂发祥</t>
  </si>
  <si>
    <t>002821.SZ</t>
  </si>
  <si>
    <t>凯莱英</t>
  </si>
  <si>
    <t>002822.SZ</t>
  </si>
  <si>
    <t>中装建设</t>
  </si>
  <si>
    <t>002823.SZ</t>
  </si>
  <si>
    <t>凯中精密</t>
  </si>
  <si>
    <t>002824.SZ</t>
  </si>
  <si>
    <t>和胜股份</t>
  </si>
  <si>
    <t>002825.SZ</t>
  </si>
  <si>
    <t>纳尔股份</t>
  </si>
  <si>
    <t>002826.SZ</t>
  </si>
  <si>
    <t>易明医药</t>
  </si>
  <si>
    <t>002827.SZ</t>
  </si>
  <si>
    <t>高争民爆</t>
  </si>
  <si>
    <t>002828.SZ</t>
  </si>
  <si>
    <t>贝肯能源</t>
  </si>
  <si>
    <t>002829.SZ</t>
  </si>
  <si>
    <t>星网宇达</t>
  </si>
  <si>
    <t>002830.SZ</t>
  </si>
  <si>
    <t>名雕股份</t>
  </si>
  <si>
    <t>002831.SZ</t>
  </si>
  <si>
    <t>裕同科技</t>
  </si>
  <si>
    <t>002832.SZ</t>
  </si>
  <si>
    <t>比音勒芬</t>
  </si>
  <si>
    <t>002833.SZ</t>
  </si>
  <si>
    <t>弘亚数控</t>
  </si>
  <si>
    <t>002835.SZ</t>
  </si>
  <si>
    <t>同为股份</t>
  </si>
  <si>
    <t>002836.SZ</t>
  </si>
  <si>
    <t>新宏泽</t>
  </si>
  <si>
    <t>002837.SZ</t>
  </si>
  <si>
    <t>英维克</t>
  </si>
  <si>
    <t>002838.SZ</t>
  </si>
  <si>
    <t>道恩股份</t>
  </si>
  <si>
    <t>002839.SZ</t>
  </si>
  <si>
    <t>张家港行</t>
  </si>
  <si>
    <t>002840.SZ</t>
  </si>
  <si>
    <t>华统股份</t>
  </si>
  <si>
    <t>002841.SZ</t>
  </si>
  <si>
    <t>视源股份</t>
  </si>
  <si>
    <t>002842.SZ</t>
  </si>
  <si>
    <t>翔鹭钨业</t>
  </si>
  <si>
    <t>002843.SZ</t>
  </si>
  <si>
    <t>泰嘉股份</t>
  </si>
  <si>
    <t>002845.SZ</t>
  </si>
  <si>
    <t>同兴达</t>
  </si>
  <si>
    <t>002846.SZ</t>
  </si>
  <si>
    <t>英联股份</t>
  </si>
  <si>
    <t>002847.SZ</t>
  </si>
  <si>
    <t>盐津铺子</t>
  </si>
  <si>
    <t>002848.SZ</t>
  </si>
  <si>
    <t>高斯贝尔</t>
  </si>
  <si>
    <t>002849.SZ</t>
  </si>
  <si>
    <t>威星智能</t>
  </si>
  <si>
    <t>002850.SZ</t>
  </si>
  <si>
    <t>科达利</t>
  </si>
  <si>
    <t>002851.SZ</t>
  </si>
  <si>
    <t>麦格米特</t>
  </si>
  <si>
    <t>002852.SZ</t>
  </si>
  <si>
    <t>道道全</t>
  </si>
  <si>
    <t>002853.SZ</t>
  </si>
  <si>
    <t>皮阿诺</t>
  </si>
  <si>
    <t>002855.SZ</t>
  </si>
  <si>
    <t>捷荣技术</t>
  </si>
  <si>
    <t>002856.SZ</t>
  </si>
  <si>
    <t>美芝股份</t>
  </si>
  <si>
    <t>002857.SZ</t>
  </si>
  <si>
    <t>三晖电气</t>
  </si>
  <si>
    <t>002858.SZ</t>
  </si>
  <si>
    <t>力盛赛车</t>
  </si>
  <si>
    <t>002859.SZ</t>
  </si>
  <si>
    <t>洁美科技</t>
  </si>
  <si>
    <t>002860.SZ</t>
  </si>
  <si>
    <t>星帅尔</t>
  </si>
  <si>
    <t>002861.SZ</t>
  </si>
  <si>
    <t>瀛通通讯</t>
  </si>
  <si>
    <t>002862.SZ</t>
  </si>
  <si>
    <t>实丰文化</t>
  </si>
  <si>
    <t>002863.SZ</t>
  </si>
  <si>
    <t>今飞凯达</t>
  </si>
  <si>
    <t>002864.SZ</t>
  </si>
  <si>
    <t>盘龙药业</t>
  </si>
  <si>
    <t>002865.SZ</t>
  </si>
  <si>
    <t>钧达股份</t>
  </si>
  <si>
    <t>002866.SZ</t>
  </si>
  <si>
    <t>传艺科技</t>
  </si>
  <si>
    <t>002867.SZ</t>
  </si>
  <si>
    <t>周大生</t>
  </si>
  <si>
    <t>002868.SZ</t>
  </si>
  <si>
    <t>绿康生化</t>
  </si>
  <si>
    <t>002869.SZ</t>
  </si>
  <si>
    <t>金溢科技</t>
  </si>
  <si>
    <t>002870.SZ</t>
  </si>
  <si>
    <t>香山股份</t>
  </si>
  <si>
    <t>002871.SZ</t>
  </si>
  <si>
    <t>伟隆股份</t>
  </si>
  <si>
    <t>002872.SZ</t>
  </si>
  <si>
    <t>*ST天圣</t>
  </si>
  <si>
    <t>002873.SZ</t>
  </si>
  <si>
    <t>新天药业</t>
  </si>
  <si>
    <t>002875.SZ</t>
  </si>
  <si>
    <t>安奈儿</t>
  </si>
  <si>
    <t>002876.SZ</t>
  </si>
  <si>
    <t>三利谱</t>
  </si>
  <si>
    <t>002877.SZ</t>
  </si>
  <si>
    <t>智能自控</t>
  </si>
  <si>
    <t>002878.SZ</t>
  </si>
  <si>
    <t>元隆雅图</t>
  </si>
  <si>
    <t>002879.SZ</t>
  </si>
  <si>
    <t>长缆科技</t>
  </si>
  <si>
    <t>002880.SZ</t>
  </si>
  <si>
    <t>卫光生物</t>
  </si>
  <si>
    <t>002881.SZ</t>
  </si>
  <si>
    <t>美格智能</t>
  </si>
  <si>
    <t>002882.SZ</t>
  </si>
  <si>
    <t>金龙羽</t>
  </si>
  <si>
    <t>002883.SZ</t>
  </si>
  <si>
    <t>中设股份</t>
  </si>
  <si>
    <t>002884.SZ</t>
  </si>
  <si>
    <t>凌霄泵业</t>
  </si>
  <si>
    <t>002885.SZ</t>
  </si>
  <si>
    <t>京泉华</t>
  </si>
  <si>
    <t>002886.SZ</t>
  </si>
  <si>
    <t>沃特股份</t>
  </si>
  <si>
    <t>002887.SZ</t>
  </si>
  <si>
    <t>绿茵生态</t>
  </si>
  <si>
    <t>002888.SZ</t>
  </si>
  <si>
    <t>惠威科技</t>
  </si>
  <si>
    <t>002889.SZ</t>
  </si>
  <si>
    <t>东方嘉盛</t>
  </si>
  <si>
    <t>002890.SZ</t>
  </si>
  <si>
    <t>弘宇股份</t>
  </si>
  <si>
    <t>002891.SZ</t>
  </si>
  <si>
    <t>中宠股份</t>
  </si>
  <si>
    <t>002892.SZ</t>
  </si>
  <si>
    <t>科力尔</t>
  </si>
  <si>
    <t>002893.SZ</t>
  </si>
  <si>
    <t>华通热力</t>
  </si>
  <si>
    <t>002895.SZ</t>
  </si>
  <si>
    <t>川恒股份</t>
  </si>
  <si>
    <t>002896.SZ</t>
  </si>
  <si>
    <t>中大力德</t>
  </si>
  <si>
    <t>002897.SZ</t>
  </si>
  <si>
    <t>意华股份</t>
  </si>
  <si>
    <t>002898.SZ</t>
  </si>
  <si>
    <t>赛隆药业</t>
  </si>
  <si>
    <t>002899.SZ</t>
  </si>
  <si>
    <t>英派斯</t>
  </si>
  <si>
    <t>002900.SZ</t>
  </si>
  <si>
    <t>哈三联</t>
  </si>
  <si>
    <t>002901.SZ</t>
  </si>
  <si>
    <t>大博医疗</t>
  </si>
  <si>
    <t>002902.SZ</t>
  </si>
  <si>
    <t>铭普光磁</t>
  </si>
  <si>
    <t>002903.SZ</t>
  </si>
  <si>
    <t>宇环数控</t>
  </si>
  <si>
    <t>002905.SZ</t>
  </si>
  <si>
    <t>金逸影视</t>
  </si>
  <si>
    <t>002906.SZ</t>
  </si>
  <si>
    <t>华阳集团</t>
  </si>
  <si>
    <t>002907.SZ</t>
  </si>
  <si>
    <t>华森制药</t>
  </si>
  <si>
    <t>002908.SZ</t>
  </si>
  <si>
    <t>德生科技</t>
  </si>
  <si>
    <t>002909.SZ</t>
  </si>
  <si>
    <t>集泰股份</t>
  </si>
  <si>
    <t>002910.SZ</t>
  </si>
  <si>
    <t>庄园牧场</t>
  </si>
  <si>
    <t>002911.SZ</t>
  </si>
  <si>
    <t>佛燃能源</t>
  </si>
  <si>
    <t>002912.SZ</t>
  </si>
  <si>
    <t>中新赛克</t>
  </si>
  <si>
    <t>002913.SZ</t>
  </si>
  <si>
    <t>奥士康</t>
  </si>
  <si>
    <t>002915.SZ</t>
  </si>
  <si>
    <t>中欣氟材</t>
  </si>
  <si>
    <t>002916.SZ</t>
  </si>
  <si>
    <t>深南电路</t>
  </si>
  <si>
    <t>002917.SZ</t>
  </si>
  <si>
    <t>金奥博</t>
  </si>
  <si>
    <t>002918.SZ</t>
  </si>
  <si>
    <t>蒙娜丽莎</t>
  </si>
  <si>
    <t>002919.SZ</t>
  </si>
  <si>
    <t>名臣健康</t>
  </si>
  <si>
    <t>002920.SZ</t>
  </si>
  <si>
    <t>德赛西威</t>
  </si>
  <si>
    <t>002921.SZ</t>
  </si>
  <si>
    <t>联诚精密</t>
  </si>
  <si>
    <t>002922.SZ</t>
  </si>
  <si>
    <t>伊戈尔</t>
  </si>
  <si>
    <t>002923.SZ</t>
  </si>
  <si>
    <t>润都股份</t>
  </si>
  <si>
    <t>002925.SZ</t>
  </si>
  <si>
    <t>盈趣科技</t>
  </si>
  <si>
    <t>002926.SZ</t>
  </si>
  <si>
    <t>华西证券</t>
  </si>
  <si>
    <t>002927.SZ</t>
  </si>
  <si>
    <t>泰永长征</t>
  </si>
  <si>
    <t>002928.SZ</t>
  </si>
  <si>
    <t>华夏航空</t>
  </si>
  <si>
    <t>002929.SZ</t>
  </si>
  <si>
    <t>润建股份</t>
  </si>
  <si>
    <t>002930.SZ</t>
  </si>
  <si>
    <t>宏川智慧</t>
  </si>
  <si>
    <t>002931.SZ</t>
  </si>
  <si>
    <t>锋龙股份</t>
  </si>
  <si>
    <t>002932.SZ</t>
  </si>
  <si>
    <t>明德生物</t>
  </si>
  <si>
    <t>002933.SZ</t>
  </si>
  <si>
    <t>新兴装备</t>
  </si>
  <si>
    <t>002935.SZ</t>
  </si>
  <si>
    <t>天奥电子</t>
  </si>
  <si>
    <t>002936.SZ</t>
  </si>
  <si>
    <t>郑州银行</t>
  </si>
  <si>
    <t>002937.SZ</t>
  </si>
  <si>
    <t>兴瑞科技</t>
  </si>
  <si>
    <t>002938.SZ</t>
  </si>
  <si>
    <t>鹏鼎控股</t>
  </si>
  <si>
    <t>002939.SZ</t>
  </si>
  <si>
    <t>长城证券</t>
  </si>
  <si>
    <t>002940.SZ</t>
  </si>
  <si>
    <t>昂利康</t>
  </si>
  <si>
    <t>002941.SZ</t>
  </si>
  <si>
    <t>新疆交建</t>
  </si>
  <si>
    <t>002942.SZ</t>
  </si>
  <si>
    <t>新农股份</t>
  </si>
  <si>
    <t>002943.SZ</t>
  </si>
  <si>
    <t>宇晶股份</t>
  </si>
  <si>
    <t>002945.SZ</t>
  </si>
  <si>
    <t>华林证券</t>
  </si>
  <si>
    <t>002946.SZ</t>
  </si>
  <si>
    <t>新乳业</t>
  </si>
  <si>
    <t>002947.SZ</t>
  </si>
  <si>
    <t>恒铭达</t>
  </si>
  <si>
    <t>002948.SZ</t>
  </si>
  <si>
    <t>青岛银行</t>
  </si>
  <si>
    <t>002949.SZ</t>
  </si>
  <si>
    <t>华阳国际</t>
  </si>
  <si>
    <t>002950.SZ</t>
  </si>
  <si>
    <t>奥美医疗</t>
  </si>
  <si>
    <t>002951.SZ</t>
  </si>
  <si>
    <t>金时科技</t>
  </si>
  <si>
    <t>002952.SZ</t>
  </si>
  <si>
    <t>亚世光电</t>
  </si>
  <si>
    <t>002953.SZ</t>
  </si>
  <si>
    <t>日丰股份</t>
  </si>
  <si>
    <t>002955.SZ</t>
  </si>
  <si>
    <t>鸿合科技</t>
  </si>
  <si>
    <t>002956.SZ</t>
  </si>
  <si>
    <t>西麦食品</t>
  </si>
  <si>
    <t>002957.SZ</t>
  </si>
  <si>
    <t>科瑞技术</t>
  </si>
  <si>
    <t>002958.SZ</t>
  </si>
  <si>
    <t>青农商行</t>
  </si>
  <si>
    <t>002959.SZ</t>
  </si>
  <si>
    <t>小熊电器</t>
  </si>
  <si>
    <t>002960.SZ</t>
  </si>
  <si>
    <t>青鸟消防</t>
  </si>
  <si>
    <t>002961.SZ</t>
  </si>
  <si>
    <t>瑞达期货</t>
  </si>
  <si>
    <t>002962.SZ</t>
  </si>
  <si>
    <t>五方光电</t>
  </si>
  <si>
    <t>002963.SZ</t>
  </si>
  <si>
    <t>豪尔赛</t>
  </si>
  <si>
    <t>002965.SZ</t>
  </si>
  <si>
    <t>祥鑫科技</t>
  </si>
  <si>
    <t>002966.SZ</t>
  </si>
  <si>
    <t>苏州银行</t>
  </si>
  <si>
    <t>002967.SZ</t>
  </si>
  <si>
    <t>广电计量</t>
  </si>
  <si>
    <t>002968.SZ</t>
  </si>
  <si>
    <t>新大正</t>
  </si>
  <si>
    <t>002969.SZ</t>
  </si>
  <si>
    <t>嘉美包装</t>
  </si>
  <si>
    <t>002970.SZ</t>
  </si>
  <si>
    <t>锐明技术</t>
  </si>
  <si>
    <t>002971.SZ</t>
  </si>
  <si>
    <t>和远气体</t>
  </si>
  <si>
    <t>002972.SZ</t>
  </si>
  <si>
    <t>科安达</t>
  </si>
  <si>
    <t>002973.SZ</t>
  </si>
  <si>
    <t>侨银环保</t>
  </si>
  <si>
    <t>002975.SZ</t>
  </si>
  <si>
    <t>博杰股份</t>
  </si>
  <si>
    <t>002976.SZ</t>
  </si>
  <si>
    <t>瑞玛工业</t>
  </si>
  <si>
    <t>002977.SZ</t>
  </si>
  <si>
    <t>天箭科技</t>
  </si>
  <si>
    <t>002978.SZ</t>
  </si>
  <si>
    <t>安宁股份</t>
  </si>
  <si>
    <t>002979.SZ</t>
  </si>
  <si>
    <t>雷赛智能</t>
  </si>
  <si>
    <t>002980.SZ</t>
  </si>
  <si>
    <t>华盛昌</t>
  </si>
  <si>
    <t>002981.SZ</t>
  </si>
  <si>
    <t>朝阳科技</t>
  </si>
  <si>
    <t>002982.SZ</t>
  </si>
  <si>
    <t>湘佳股份</t>
  </si>
  <si>
    <t>002983.SZ</t>
  </si>
  <si>
    <t>芯瑞达</t>
  </si>
  <si>
    <t>002985.SZ</t>
  </si>
  <si>
    <t>北摩高科</t>
  </si>
  <si>
    <t>002987.SZ</t>
  </si>
  <si>
    <t>京北方</t>
  </si>
  <si>
    <t>003816.SZ</t>
  </si>
  <si>
    <t>中国广核</t>
  </si>
  <si>
    <t>300001.SZ</t>
  </si>
  <si>
    <t>特锐德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</si>
  <si>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</si>
  <si>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</si>
  <si>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</si>
  <si>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</si>
  <si>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</si>
  <si>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</si>
  <si>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</si>
  <si>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</si>
  <si>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</si>
  <si>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</si>
  <si>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</si>
  <si>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</si>
  <si>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</si>
  <si>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</si>
  <si>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</si>
  <si>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</si>
  <si>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</si>
  <si>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立思辰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</si>
  <si>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</si>
  <si>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</si>
  <si>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</si>
  <si>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</si>
  <si>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</si>
  <si>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</si>
  <si>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</si>
  <si>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</si>
  <si>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</si>
  <si>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</si>
  <si>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</si>
  <si>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</si>
  <si>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</si>
  <si>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</si>
  <si>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</si>
  <si>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</si>
  <si>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</si>
  <si>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</si>
  <si>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</si>
  <si>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银江股份</t>
  </si>
  <si>
    <t>300021.SZ</t>
  </si>
  <si>
    <t>大禹节水</t>
  </si>
  <si>
    <t>300022.SZ</t>
  </si>
  <si>
    <t>吉峰科技</t>
  </si>
  <si>
    <t>300023.SZ</t>
  </si>
  <si>
    <t>宝德股份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</si>
  <si>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</si>
  <si>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</si>
  <si>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</si>
  <si>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</si>
  <si>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</si>
  <si>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</si>
  <si>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</si>
  <si>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</si>
  <si>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300028.SZ</t>
  </si>
  <si>
    <t>金亚科技</t>
  </si>
  <si>
    <t>300029.SZ</t>
  </si>
  <si>
    <t>天龙光电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</si>
  <si>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</si>
  <si>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</si>
  <si>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</si>
  <si>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</si>
  <si>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</si>
  <si>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</si>
  <si>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</si>
  <si>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</si>
  <si>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</si>
  <si>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</si>
  <si>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</si>
  <si>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</si>
  <si>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</si>
  <si>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</si>
  <si>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300037.SZ</t>
  </si>
  <si>
    <t>新宙邦</t>
  </si>
  <si>
    <t>300038.SZ</t>
  </si>
  <si>
    <t>数知科技</t>
  </si>
  <si>
    <t>300039.SZ</t>
  </si>
  <si>
    <t>上海凯宝</t>
  </si>
  <si>
    <t>300040.SZ</t>
  </si>
  <si>
    <t>九洲电气</t>
  </si>
  <si>
    <t>300041.SZ</t>
  </si>
  <si>
    <t>回天新材</t>
  </si>
  <si>
    <t>300042.SZ</t>
  </si>
  <si>
    <t>朗科科技</t>
  </si>
  <si>
    <t>300043.SZ</t>
  </si>
  <si>
    <t>星辉娱乐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</si>
  <si>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</si>
  <si>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</si>
  <si>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</si>
  <si>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</si>
  <si>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</si>
  <si>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</si>
  <si>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</si>
  <si>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</si>
  <si>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</si>
  <si>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</si>
  <si>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</si>
  <si>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</si>
  <si>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</si>
  <si>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</si>
  <si>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300051.SZ</t>
  </si>
  <si>
    <t>三五互联</t>
  </si>
  <si>
    <t>300052.SZ</t>
  </si>
  <si>
    <t>中青宝</t>
  </si>
  <si>
    <t>300053.SZ</t>
  </si>
  <si>
    <t>欧比特</t>
  </si>
  <si>
    <t>300054.SZ</t>
  </si>
  <si>
    <t>鼎龙股份</t>
  </si>
  <si>
    <t>300055.SZ</t>
  </si>
  <si>
    <t>万邦达</t>
  </si>
  <si>
    <t>300056.SZ</t>
  </si>
  <si>
    <t>中创环保</t>
  </si>
  <si>
    <t>300057.SZ</t>
  </si>
  <si>
    <t>万顺新材</t>
  </si>
  <si>
    <t>300058.SZ</t>
  </si>
  <si>
    <t>蓝色光标</t>
  </si>
  <si>
    <t>300059.SZ</t>
  </si>
  <si>
    <t>东方财富</t>
  </si>
  <si>
    <t>300061.SZ</t>
  </si>
  <si>
    <t>旗天科技</t>
  </si>
  <si>
    <t>300062.SZ</t>
  </si>
  <si>
    <t>中能电气</t>
  </si>
  <si>
    <t>300063.SZ</t>
  </si>
  <si>
    <t>天龙集团</t>
  </si>
  <si>
    <t>300064.SZ</t>
  </si>
  <si>
    <t>豫金刚石</t>
  </si>
  <si>
    <t>300065.SZ</t>
  </si>
  <si>
    <t>海兰信</t>
  </si>
  <si>
    <t>300066.SZ</t>
  </si>
  <si>
    <t>三川智慧</t>
  </si>
  <si>
    <t>300067.SZ</t>
  </si>
  <si>
    <t>安诺其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</si>
  <si>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</si>
  <si>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</si>
  <si>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</si>
  <si>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</si>
  <si>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</si>
  <si>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</si>
  <si>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</si>
  <si>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华谊嘉信</t>
  </si>
  <si>
    <t>300072.SZ</t>
  </si>
  <si>
    <t>三聚环保</t>
  </si>
  <si>
    <t>300073.SZ</t>
  </si>
  <si>
    <t>当升科技</t>
  </si>
  <si>
    <t>300074.SZ</t>
  </si>
  <si>
    <t>华平股份</t>
  </si>
  <si>
    <t>300075.SZ</t>
  </si>
  <si>
    <t>数字政通</t>
  </si>
  <si>
    <t>300076.SZ</t>
  </si>
  <si>
    <t>GQY视讯</t>
  </si>
  <si>
    <t>300077.SZ</t>
  </si>
  <si>
    <t>国民技术</t>
  </si>
  <si>
    <t>300078.SZ</t>
  </si>
  <si>
    <t>思创医惠</t>
  </si>
  <si>
    <t>300079.SZ</t>
  </si>
  <si>
    <t>数码科技</t>
  </si>
  <si>
    <t>300080.SZ</t>
  </si>
  <si>
    <t>易成新能</t>
  </si>
  <si>
    <t>300081.SZ</t>
  </si>
  <si>
    <t>恒信东方</t>
  </si>
  <si>
    <t>300082.SZ</t>
  </si>
  <si>
    <t>奥克股份</t>
  </si>
  <si>
    <t>300083.SZ</t>
  </si>
  <si>
    <t>劲胜智能</t>
  </si>
  <si>
    <t>300084.SZ</t>
  </si>
  <si>
    <t>海默科技</t>
  </si>
  <si>
    <t>300085.SZ</t>
  </si>
  <si>
    <t>银之杰</t>
  </si>
  <si>
    <t>300086.SZ</t>
  </si>
  <si>
    <t>康芝药业</t>
  </si>
  <si>
    <t>300087.SZ</t>
  </si>
  <si>
    <t>荃银高科</t>
  </si>
  <si>
    <t>300088.SZ</t>
  </si>
  <si>
    <t>长信科技</t>
  </si>
  <si>
    <t>300089.SZ</t>
  </si>
  <si>
    <t>文化长城</t>
  </si>
  <si>
    <t>300090.SZ</t>
  </si>
  <si>
    <t>盛运环保</t>
  </si>
  <si>
    <t>300091.SZ</t>
  </si>
  <si>
    <t>金通灵</t>
  </si>
  <si>
    <t>300092.SZ</t>
  </si>
  <si>
    <t>科新机电</t>
  </si>
  <si>
    <t>300093.SZ</t>
  </si>
  <si>
    <t>金刚玻璃</t>
  </si>
  <si>
    <t>300094.SZ</t>
  </si>
  <si>
    <t>国联水产</t>
  </si>
  <si>
    <t>300095.SZ</t>
  </si>
  <si>
    <t>华伍股份</t>
  </si>
  <si>
    <t>300096.SZ</t>
  </si>
  <si>
    <t>易联众</t>
  </si>
  <si>
    <t>300097.SZ</t>
  </si>
  <si>
    <t>智云股份</t>
  </si>
  <si>
    <t>300098.SZ</t>
  </si>
  <si>
    <t>高新兴</t>
  </si>
  <si>
    <t>300099.SZ</t>
  </si>
  <si>
    <t>精准信息</t>
  </si>
  <si>
    <t>300100.SZ</t>
  </si>
  <si>
    <t>双林股份</t>
  </si>
  <si>
    <t>300101.SZ</t>
  </si>
  <si>
    <t>振芯科技</t>
  </si>
  <si>
    <t>300102.SZ</t>
  </si>
  <si>
    <t>乾照光电</t>
  </si>
  <si>
    <t>300103.SZ</t>
  </si>
  <si>
    <t>达刚控股</t>
  </si>
  <si>
    <t>300104.SZ</t>
  </si>
  <si>
    <t>乐视网</t>
  </si>
  <si>
    <t>300105.SZ</t>
  </si>
  <si>
    <t>龙源技术</t>
  </si>
  <si>
    <t>300106.SZ</t>
  </si>
  <si>
    <t>西部牧业</t>
  </si>
  <si>
    <t>300107.SZ</t>
  </si>
  <si>
    <t>建新股份</t>
  </si>
  <si>
    <t>300108.SZ</t>
  </si>
  <si>
    <t>吉药控股</t>
  </si>
  <si>
    <t>300109.SZ</t>
  </si>
  <si>
    <t>新开源</t>
  </si>
  <si>
    <t>300110.SZ</t>
  </si>
  <si>
    <t>华仁药业</t>
  </si>
  <si>
    <t>300111.SZ</t>
  </si>
  <si>
    <t>向日葵</t>
  </si>
  <si>
    <t>300112.SZ</t>
  </si>
  <si>
    <t>万讯自控</t>
  </si>
  <si>
    <t>300113.SZ</t>
  </si>
  <si>
    <t>顺网科技</t>
  </si>
  <si>
    <t>300114.SZ</t>
  </si>
  <si>
    <t>中航电测</t>
  </si>
  <si>
    <t>300115.SZ</t>
  </si>
  <si>
    <t>长盈精密</t>
  </si>
  <si>
    <t>300116.SZ</t>
  </si>
  <si>
    <t>坚瑞沃能</t>
  </si>
  <si>
    <t>300117.SZ</t>
  </si>
  <si>
    <t>嘉寓股份</t>
  </si>
  <si>
    <t>300118.SZ</t>
  </si>
  <si>
    <t>东方日升</t>
  </si>
  <si>
    <t>300119.SZ</t>
  </si>
  <si>
    <t>瑞普生物</t>
  </si>
  <si>
    <t>300120.SZ</t>
  </si>
  <si>
    <t>经纬辉开</t>
  </si>
  <si>
    <t>300121.SZ</t>
  </si>
  <si>
    <t>阳谷华泰</t>
  </si>
  <si>
    <t>300122.SZ</t>
  </si>
  <si>
    <t>智飞生物</t>
  </si>
  <si>
    <t>300123.SZ</t>
  </si>
  <si>
    <t>亚光科技</t>
  </si>
  <si>
    <t>300124.SZ</t>
  </si>
  <si>
    <t>汇川技术</t>
  </si>
  <si>
    <t>300125.SZ</t>
  </si>
  <si>
    <t>聆达股份</t>
  </si>
  <si>
    <t>300126.SZ</t>
  </si>
  <si>
    <t>锐奇股份</t>
  </si>
  <si>
    <t>300127.SZ</t>
  </si>
  <si>
    <t>银河磁体</t>
  </si>
  <si>
    <t>300128.SZ</t>
  </si>
  <si>
    <t>锦富技术</t>
  </si>
  <si>
    <t>300129.SZ</t>
  </si>
  <si>
    <t>泰胜风能</t>
  </si>
  <si>
    <t>300130.SZ</t>
  </si>
  <si>
    <t>新国都</t>
  </si>
  <si>
    <t>300131.SZ</t>
  </si>
  <si>
    <t>英唐智控</t>
  </si>
  <si>
    <t>300132.SZ</t>
  </si>
  <si>
    <t>青松股份</t>
  </si>
  <si>
    <t>300133.SZ</t>
  </si>
  <si>
    <t>华策影视</t>
  </si>
  <si>
    <t>300134.SZ</t>
  </si>
  <si>
    <t>大富科技</t>
  </si>
  <si>
    <t>300135.SZ</t>
  </si>
  <si>
    <t>宝利国际</t>
  </si>
  <si>
    <t>300136.SZ</t>
  </si>
  <si>
    <t>信维通信</t>
  </si>
  <si>
    <t>300137.SZ</t>
  </si>
  <si>
    <t>先河环保</t>
  </si>
  <si>
    <t>300138.SZ</t>
  </si>
  <si>
    <t>晨光生物</t>
  </si>
  <si>
    <t>300139.SZ</t>
  </si>
  <si>
    <t>晓程科技</t>
  </si>
  <si>
    <t>300140.SZ</t>
  </si>
  <si>
    <t>中环装备</t>
  </si>
  <si>
    <t>300141.SZ</t>
  </si>
  <si>
    <t>和顺电气</t>
  </si>
  <si>
    <t>300142.SZ</t>
  </si>
  <si>
    <t>沃森生物</t>
  </si>
  <si>
    <t>300143.SZ</t>
  </si>
  <si>
    <t>盈康生命</t>
  </si>
  <si>
    <t>300144.SZ</t>
  </si>
  <si>
    <t>宋城演艺</t>
  </si>
  <si>
    <t>300145.SZ</t>
  </si>
  <si>
    <t>中金环境</t>
  </si>
  <si>
    <t>300146.SZ</t>
  </si>
  <si>
    <t>汤臣倍健</t>
  </si>
  <si>
    <t>300147.SZ</t>
  </si>
  <si>
    <t>香雪制药</t>
  </si>
  <si>
    <t>300148.SZ</t>
  </si>
  <si>
    <t>天舟文化</t>
  </si>
  <si>
    <t>300149.SZ</t>
  </si>
  <si>
    <t>量子生物</t>
  </si>
  <si>
    <t>300150.SZ</t>
  </si>
  <si>
    <t>世纪瑞尔</t>
  </si>
  <si>
    <t>300151.SZ</t>
  </si>
  <si>
    <t>昌红科技</t>
  </si>
  <si>
    <t>300152.SZ</t>
  </si>
  <si>
    <t>科融环境</t>
  </si>
  <si>
    <t>300153.SZ</t>
  </si>
  <si>
    <t>科泰电源</t>
  </si>
  <si>
    <t>300154.SZ</t>
  </si>
  <si>
    <t>瑞凌股份</t>
  </si>
  <si>
    <t>300155.SZ</t>
  </si>
  <si>
    <t>安居宝</t>
  </si>
  <si>
    <t>300156.SZ</t>
  </si>
  <si>
    <t>神雾环保</t>
  </si>
  <si>
    <t>300157.SZ</t>
  </si>
  <si>
    <t>恒泰艾普</t>
  </si>
  <si>
    <t>300158.SZ</t>
  </si>
  <si>
    <t>振东制药</t>
  </si>
  <si>
    <t>300159.SZ</t>
  </si>
  <si>
    <t>新研股份</t>
  </si>
  <si>
    <t>300160.SZ</t>
  </si>
  <si>
    <t>秀强股份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</si>
  <si>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</si>
  <si>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</si>
  <si>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</si>
  <si>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</si>
  <si>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</si>
  <si>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</si>
  <si>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</si>
  <si>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</si>
  <si>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300165.SZ</t>
  </si>
  <si>
    <t>天瑞仪器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</si>
  <si>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</si>
  <si>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</si>
  <si>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</si>
  <si>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</si>
  <si>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</si>
  <si>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</si>
  <si>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</si>
  <si>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</si>
  <si>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300170.SZ</t>
  </si>
  <si>
    <t>汉得信息</t>
  </si>
  <si>
    <t>300171.SZ</t>
  </si>
  <si>
    <t>东富龙</t>
  </si>
  <si>
    <t>300172.SZ</t>
  </si>
  <si>
    <t>中电环保</t>
  </si>
  <si>
    <t>300173.SZ</t>
  </si>
  <si>
    <t>智慧松德</t>
  </si>
  <si>
    <t>300174.SZ</t>
  </si>
  <si>
    <t>元力股份</t>
  </si>
  <si>
    <t>300175.SZ</t>
  </si>
  <si>
    <t>朗源股份</t>
  </si>
  <si>
    <t>300176.SZ</t>
  </si>
  <si>
    <t>派生科技</t>
  </si>
  <si>
    <t>300177.SZ</t>
  </si>
  <si>
    <t>中海达</t>
  </si>
  <si>
    <t>300178.SZ</t>
  </si>
  <si>
    <t>腾邦国际</t>
  </si>
  <si>
    <t>300179.SZ</t>
  </si>
  <si>
    <t>四方达</t>
  </si>
  <si>
    <t>300180.SZ</t>
  </si>
  <si>
    <t>华峰超纤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</si>
  <si>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</si>
  <si>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</si>
  <si>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</si>
  <si>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</si>
  <si>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</si>
  <si>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</si>
  <si>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</si>
  <si>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</si>
  <si>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300185.SZ</t>
  </si>
  <si>
    <t>通裕重工</t>
  </si>
  <si>
    <t>300187.SZ</t>
  </si>
  <si>
    <t>永清环保</t>
  </si>
  <si>
    <t>300188.SZ</t>
  </si>
  <si>
    <t>美亚柏科</t>
  </si>
  <si>
    <t>300189.SZ</t>
  </si>
  <si>
    <t>神农科技</t>
  </si>
  <si>
    <t>300190.SZ</t>
  </si>
  <si>
    <t>维尔利</t>
  </si>
  <si>
    <t>300191.SZ</t>
  </si>
  <si>
    <t>潜能恒信</t>
  </si>
  <si>
    <t>300192.SZ</t>
  </si>
  <si>
    <t>科斯伍德</t>
  </si>
  <si>
    <t>300193.SZ</t>
  </si>
  <si>
    <t>佳士科技</t>
  </si>
  <si>
    <t>300194.SZ</t>
  </si>
  <si>
    <t>福安药业</t>
  </si>
  <si>
    <t>300195.SZ</t>
  </si>
  <si>
    <t>长荣股份</t>
  </si>
  <si>
    <t>300196.SZ</t>
  </si>
  <si>
    <t>长海股份</t>
  </si>
  <si>
    <t>300197.SZ</t>
  </si>
  <si>
    <t>铁汉生态</t>
  </si>
  <si>
    <t>300198.SZ</t>
  </si>
  <si>
    <t>纳川股份</t>
  </si>
  <si>
    <t>300199.SZ</t>
  </si>
  <si>
    <t>翰宇药业</t>
  </si>
  <si>
    <t>300200.SZ</t>
  </si>
  <si>
    <t>高盟新材</t>
  </si>
  <si>
    <t>300201.SZ</t>
  </si>
  <si>
    <t>海伦哲</t>
  </si>
  <si>
    <t>300202.SZ</t>
  </si>
  <si>
    <t>聚龙股份</t>
  </si>
  <si>
    <t>300203.SZ</t>
  </si>
  <si>
    <t>聚光科技</t>
  </si>
  <si>
    <t>300204.SZ</t>
  </si>
  <si>
    <t>舒泰神</t>
  </si>
  <si>
    <t>300205.SZ</t>
  </si>
  <si>
    <t>天喻信息</t>
  </si>
  <si>
    <t>300206.SZ</t>
  </si>
  <si>
    <t>理邦仪器</t>
  </si>
  <si>
    <t>300207.SZ</t>
  </si>
  <si>
    <t>欣旺达</t>
  </si>
  <si>
    <t>300208.SZ</t>
  </si>
  <si>
    <t>青岛中程</t>
  </si>
  <si>
    <t>300209.SZ</t>
  </si>
  <si>
    <t>天泽信息</t>
  </si>
  <si>
    <t>300210.SZ</t>
  </si>
  <si>
    <t>森远股份</t>
  </si>
  <si>
    <t>300211.SZ</t>
  </si>
  <si>
    <t>亿通科技</t>
  </si>
  <si>
    <t>300212.SZ</t>
  </si>
  <si>
    <t>易华录</t>
  </si>
  <si>
    <t>300213.SZ</t>
  </si>
  <si>
    <t>佳讯飞鸿</t>
  </si>
  <si>
    <t>300214.SZ</t>
  </si>
  <si>
    <t>日科化学</t>
  </si>
  <si>
    <t>300215.SZ</t>
  </si>
  <si>
    <t>电科院</t>
  </si>
  <si>
    <t>300216.SZ</t>
  </si>
  <si>
    <t>千山药机</t>
  </si>
  <si>
    <t>300217.SZ</t>
  </si>
  <si>
    <t>东方电热</t>
  </si>
  <si>
    <t>300218.SZ</t>
  </si>
  <si>
    <t>安利股份</t>
  </si>
  <si>
    <t>300219.SZ</t>
  </si>
  <si>
    <t>鸿利智汇</t>
  </si>
  <si>
    <t>300220.SZ</t>
  </si>
  <si>
    <t>金运激光</t>
  </si>
  <si>
    <t>300221.SZ</t>
  </si>
  <si>
    <t>银禧科技</t>
  </si>
  <si>
    <t>300222.SZ</t>
  </si>
  <si>
    <t>科大智能</t>
  </si>
  <si>
    <t>300223.SZ</t>
  </si>
  <si>
    <t>北京君正</t>
  </si>
  <si>
    <t>300224.SZ</t>
  </si>
  <si>
    <t>正海磁材</t>
  </si>
  <si>
    <t>300225.SZ</t>
  </si>
  <si>
    <t>金力泰</t>
  </si>
  <si>
    <t>300226.SZ</t>
  </si>
  <si>
    <t>上海钢联</t>
  </si>
  <si>
    <t>300227.SZ</t>
  </si>
  <si>
    <t>光韵达</t>
  </si>
  <si>
    <t>300228.SZ</t>
  </si>
  <si>
    <t>富瑞特装</t>
  </si>
  <si>
    <t>300229.SZ</t>
  </si>
  <si>
    <t>拓尔思</t>
  </si>
  <si>
    <t>300230.SZ</t>
  </si>
  <si>
    <t>永利股份</t>
  </si>
  <si>
    <t>300231.SZ</t>
  </si>
  <si>
    <t>银信科技</t>
  </si>
  <si>
    <t>300232.SZ</t>
  </si>
  <si>
    <t>洲明科技</t>
  </si>
  <si>
    <t>300233.SZ</t>
  </si>
  <si>
    <t>金城医药</t>
  </si>
  <si>
    <t>300234.SZ</t>
  </si>
  <si>
    <t>开尔新材</t>
  </si>
  <si>
    <t>300235.SZ</t>
  </si>
  <si>
    <t>方直科技</t>
  </si>
  <si>
    <t>300236.SZ</t>
  </si>
  <si>
    <t>上海新阳</t>
  </si>
  <si>
    <t>300237.SZ</t>
  </si>
  <si>
    <t>美晨生态</t>
  </si>
  <si>
    <t>300238.SZ</t>
  </si>
  <si>
    <t>冠昊生物</t>
  </si>
  <si>
    <t>300239.SZ</t>
  </si>
  <si>
    <t>东宝生物</t>
  </si>
  <si>
    <t>300240.SZ</t>
  </si>
  <si>
    <t>飞力达</t>
  </si>
  <si>
    <t>300241.SZ</t>
  </si>
  <si>
    <t>瑞丰光电</t>
  </si>
  <si>
    <t>300242.SZ</t>
  </si>
  <si>
    <t>佳云科技</t>
  </si>
  <si>
    <t>300243.SZ</t>
  </si>
  <si>
    <t>瑞丰高材</t>
  </si>
  <si>
    <t>300244.SZ</t>
  </si>
  <si>
    <t>迪安诊断</t>
  </si>
  <si>
    <t>300245.SZ</t>
  </si>
  <si>
    <t>天玑科技</t>
  </si>
  <si>
    <t>300246.SZ</t>
  </si>
  <si>
    <t>宝莱特</t>
  </si>
  <si>
    <t>300247.SZ</t>
  </si>
  <si>
    <t>融捷健康</t>
  </si>
  <si>
    <t>300248.SZ</t>
  </si>
  <si>
    <t>新开普</t>
  </si>
  <si>
    <t>300249.SZ</t>
  </si>
  <si>
    <t>依米康</t>
  </si>
  <si>
    <t>300250.SZ</t>
  </si>
  <si>
    <t>初灵信息</t>
  </si>
  <si>
    <t>300251.SZ</t>
  </si>
  <si>
    <t>光线传媒</t>
  </si>
  <si>
    <t>300252.SZ</t>
  </si>
  <si>
    <t>金信诺</t>
  </si>
  <si>
    <t>300253.SZ</t>
  </si>
  <si>
    <t>卫宁健康</t>
  </si>
  <si>
    <t>300254.SZ</t>
  </si>
  <si>
    <t>仟源医药</t>
  </si>
  <si>
    <t>300255.SZ</t>
  </si>
  <si>
    <t>常山药业</t>
  </si>
  <si>
    <t>300256.SZ</t>
  </si>
  <si>
    <t>星星科技</t>
  </si>
  <si>
    <t>300257.SZ</t>
  </si>
  <si>
    <t>开山股份</t>
  </si>
  <si>
    <t>300258.SZ</t>
  </si>
  <si>
    <t>精锻科技</t>
  </si>
  <si>
    <t>300259.SZ</t>
  </si>
  <si>
    <t>新天科技</t>
  </si>
  <si>
    <t>300260.SZ</t>
  </si>
  <si>
    <t>新莱应材</t>
  </si>
  <si>
    <t>300261.SZ</t>
  </si>
  <si>
    <t>雅本化学</t>
  </si>
  <si>
    <t>300262.SZ</t>
  </si>
  <si>
    <t>巴安水务</t>
  </si>
  <si>
    <t>300263.SZ</t>
  </si>
  <si>
    <t>隆华科技</t>
  </si>
  <si>
    <t>300264.SZ</t>
  </si>
  <si>
    <t>佳创视讯</t>
  </si>
  <si>
    <t>300265.SZ</t>
  </si>
  <si>
    <t>通光线缆</t>
  </si>
  <si>
    <t>300266.SZ</t>
  </si>
  <si>
    <t>兴源环境</t>
  </si>
  <si>
    <t>300267.SZ</t>
  </si>
  <si>
    <t>尔康制药</t>
  </si>
  <si>
    <t>300268.SZ</t>
  </si>
  <si>
    <t>佳沃股份</t>
  </si>
  <si>
    <t>300269.SZ</t>
  </si>
  <si>
    <t>联建光电</t>
  </si>
  <si>
    <t>300270.SZ</t>
  </si>
  <si>
    <t>中威电子</t>
  </si>
  <si>
    <t>300271.SZ</t>
  </si>
  <si>
    <t>华宇软件</t>
  </si>
  <si>
    <t>300272.SZ</t>
  </si>
  <si>
    <t>开能健康</t>
  </si>
  <si>
    <t>300273.SZ</t>
  </si>
  <si>
    <t>和佳医疗</t>
  </si>
  <si>
    <t>300274.SZ</t>
  </si>
  <si>
    <t>阳光电源</t>
  </si>
  <si>
    <t>300275.SZ</t>
  </si>
  <si>
    <t>梅安森</t>
  </si>
  <si>
    <t>300276.SZ</t>
  </si>
  <si>
    <t>三丰智能</t>
  </si>
  <si>
    <t>300277.SZ</t>
  </si>
  <si>
    <t>海联讯</t>
  </si>
  <si>
    <t>300278.SZ</t>
  </si>
  <si>
    <t>华昌达</t>
  </si>
  <si>
    <t>300279.SZ</t>
  </si>
  <si>
    <t>和晶科技</t>
  </si>
  <si>
    <t>300280.SZ</t>
  </si>
  <si>
    <t>紫天科技</t>
  </si>
  <si>
    <t>300281.SZ</t>
  </si>
  <si>
    <t>金明精机</t>
  </si>
  <si>
    <t>300282.SZ</t>
  </si>
  <si>
    <t>三盛教育</t>
  </si>
  <si>
    <t>300283.SZ</t>
  </si>
  <si>
    <t>温州宏丰</t>
  </si>
  <si>
    <t>300284.SZ</t>
  </si>
  <si>
    <t>苏交科</t>
  </si>
  <si>
    <t>300285.SZ</t>
  </si>
  <si>
    <t>国瓷材料</t>
  </si>
  <si>
    <t>300286.SZ</t>
  </si>
  <si>
    <t>安科瑞</t>
  </si>
  <si>
    <t>300287.SZ</t>
  </si>
  <si>
    <t>飞利信</t>
  </si>
  <si>
    <t>300288.SZ</t>
  </si>
  <si>
    <t>朗玛信息</t>
  </si>
  <si>
    <t>300289.SZ</t>
  </si>
  <si>
    <t>利德曼</t>
  </si>
  <si>
    <t>300290.SZ</t>
  </si>
  <si>
    <t>荣科科技</t>
  </si>
  <si>
    <t>300291.SZ</t>
  </si>
  <si>
    <t>华录百纳</t>
  </si>
  <si>
    <t>300292.SZ</t>
  </si>
  <si>
    <t>吴通控股</t>
  </si>
  <si>
    <t>300293.SZ</t>
  </si>
  <si>
    <t>蓝英装备</t>
  </si>
  <si>
    <t>300294.SZ</t>
  </si>
  <si>
    <t>博雅生物</t>
  </si>
  <si>
    <t>300295.SZ</t>
  </si>
  <si>
    <t>三六五网</t>
  </si>
  <si>
    <t>300296.SZ</t>
  </si>
  <si>
    <t>利亚德</t>
  </si>
  <si>
    <t>300297.SZ</t>
  </si>
  <si>
    <t>蓝盾股份</t>
  </si>
  <si>
    <t>300298.SZ</t>
  </si>
  <si>
    <t>三诺生物</t>
  </si>
  <si>
    <t>300299.SZ</t>
  </si>
  <si>
    <t>富春股份</t>
  </si>
  <si>
    <t>300300.SZ</t>
  </si>
  <si>
    <t>汉鼎宇佑</t>
  </si>
  <si>
    <t>300301.SZ</t>
  </si>
  <si>
    <t>长方集团</t>
  </si>
  <si>
    <t>300302.SZ</t>
  </si>
  <si>
    <t>同有科技</t>
  </si>
  <si>
    <t>300303.SZ</t>
  </si>
  <si>
    <t>聚飞光电</t>
  </si>
  <si>
    <t>300304.SZ</t>
  </si>
  <si>
    <t>云意电气</t>
  </si>
  <si>
    <t>300305.SZ</t>
  </si>
  <si>
    <t>裕兴股份</t>
  </si>
  <si>
    <t>300306.SZ</t>
  </si>
  <si>
    <t>远方信息</t>
  </si>
  <si>
    <t>300307.SZ</t>
  </si>
  <si>
    <t>慈星股份</t>
  </si>
  <si>
    <t>300308.SZ</t>
  </si>
  <si>
    <t>中际旭创</t>
  </si>
  <si>
    <t>300309.SZ</t>
  </si>
  <si>
    <t>吉艾科技</t>
  </si>
  <si>
    <t>300310.SZ</t>
  </si>
  <si>
    <t>宜通世纪</t>
  </si>
  <si>
    <t>300311.SZ</t>
  </si>
  <si>
    <t>任子行</t>
  </si>
  <si>
    <t>300312.SZ</t>
  </si>
  <si>
    <t>邦讯技术</t>
  </si>
  <si>
    <t>300313.SZ</t>
  </si>
  <si>
    <t>天山生物</t>
  </si>
  <si>
    <t>300314.SZ</t>
  </si>
  <si>
    <t>戴维医疗</t>
  </si>
  <si>
    <t>300315.SZ</t>
  </si>
  <si>
    <t>掌趣科技</t>
  </si>
  <si>
    <t>300316.SZ</t>
  </si>
  <si>
    <t>晶盛机电</t>
  </si>
  <si>
    <t>300317.SZ</t>
  </si>
  <si>
    <t>珈伟新能</t>
  </si>
  <si>
    <t>300318.SZ</t>
  </si>
  <si>
    <t>博晖创新</t>
  </si>
  <si>
    <t>300319.SZ</t>
  </si>
  <si>
    <t>麦捷科技</t>
  </si>
  <si>
    <t>300320.SZ</t>
  </si>
  <si>
    <t>海达股份</t>
  </si>
  <si>
    <t>300321.SZ</t>
  </si>
  <si>
    <t>同大股份</t>
  </si>
  <si>
    <t>300322.SZ</t>
  </si>
  <si>
    <t>硕贝德</t>
  </si>
  <si>
    <t>300323.SZ</t>
  </si>
  <si>
    <t>华灿光电</t>
  </si>
  <si>
    <t>300324.SZ</t>
  </si>
  <si>
    <t>旋极信息</t>
  </si>
  <si>
    <t>300325.SZ</t>
  </si>
  <si>
    <t>德威新材</t>
  </si>
  <si>
    <t>300326.SZ</t>
  </si>
  <si>
    <t>凯利泰</t>
  </si>
  <si>
    <t>300327.SZ</t>
  </si>
  <si>
    <t>中颖电子</t>
  </si>
  <si>
    <t>300328.SZ</t>
  </si>
  <si>
    <t>宜安科技</t>
  </si>
  <si>
    <t>300329.SZ</t>
  </si>
  <si>
    <t>海伦钢琴</t>
  </si>
  <si>
    <t>300330.SZ</t>
  </si>
  <si>
    <t>华虹计通</t>
  </si>
  <si>
    <t>300331.SZ</t>
  </si>
  <si>
    <t>苏大维格</t>
  </si>
  <si>
    <t>300332.SZ</t>
  </si>
  <si>
    <t>天壕环境</t>
  </si>
  <si>
    <t>300333.SZ</t>
  </si>
  <si>
    <t>兆日科技</t>
  </si>
  <si>
    <t>300334.SZ</t>
  </si>
  <si>
    <t>津膜科技</t>
  </si>
  <si>
    <t>300335.SZ</t>
  </si>
  <si>
    <t>迪森股份</t>
  </si>
  <si>
    <t>300336.SZ</t>
  </si>
  <si>
    <t>新文化</t>
  </si>
  <si>
    <t>300337.SZ</t>
  </si>
  <si>
    <t>银邦股份</t>
  </si>
  <si>
    <t>300338.SZ</t>
  </si>
  <si>
    <t>开元股份</t>
  </si>
  <si>
    <t>300339.SZ</t>
  </si>
  <si>
    <t>润和软件</t>
  </si>
  <si>
    <t>300340.SZ</t>
  </si>
  <si>
    <t>科恒股份</t>
  </si>
  <si>
    <t>300341.SZ</t>
  </si>
  <si>
    <t>麦克奥迪</t>
  </si>
  <si>
    <t>300342.SZ</t>
  </si>
  <si>
    <t>天银机电</t>
  </si>
  <si>
    <t>300343.SZ</t>
  </si>
  <si>
    <t>联创股份</t>
  </si>
  <si>
    <t>300344.SZ</t>
  </si>
  <si>
    <t>太空智造</t>
  </si>
  <si>
    <t>300345.SZ</t>
  </si>
  <si>
    <t>红宇新材</t>
  </si>
  <si>
    <t>300346.SZ</t>
  </si>
  <si>
    <t>南大光电</t>
  </si>
  <si>
    <t>300347.SZ</t>
  </si>
  <si>
    <t>泰格医药</t>
  </si>
  <si>
    <t>300348.SZ</t>
  </si>
  <si>
    <t>长亮科技</t>
  </si>
  <si>
    <t>300349.SZ</t>
  </si>
  <si>
    <t>金卡智能</t>
  </si>
  <si>
    <t>300350.SZ</t>
  </si>
  <si>
    <t>华鹏飞</t>
  </si>
  <si>
    <t>300351.SZ</t>
  </si>
  <si>
    <t>永贵电器</t>
  </si>
  <si>
    <t>300352.SZ</t>
  </si>
  <si>
    <t>北信源</t>
  </si>
  <si>
    <t>300353.SZ</t>
  </si>
  <si>
    <t>东土科技</t>
  </si>
  <si>
    <t>300354.SZ</t>
  </si>
  <si>
    <t>东华测试</t>
  </si>
  <si>
    <t>300355.SZ</t>
  </si>
  <si>
    <t>蒙草生态</t>
  </si>
  <si>
    <t>300356.SZ</t>
  </si>
  <si>
    <t>光一科技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</si>
  <si>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</si>
  <si>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</si>
  <si>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</si>
  <si>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</si>
  <si>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</si>
  <si>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</si>
  <si>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</si>
  <si>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</si>
  <si>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300362.SZ</t>
  </si>
  <si>
    <t>天翔环境</t>
  </si>
  <si>
    <t>300363.SZ</t>
  </si>
  <si>
    <t>博腾股份</t>
  </si>
  <si>
    <t>300364.SZ</t>
  </si>
  <si>
    <t>中文在线</t>
  </si>
  <si>
    <t>300365.SZ</t>
  </si>
  <si>
    <t>恒华科技</t>
  </si>
  <si>
    <t>300366.SZ</t>
  </si>
  <si>
    <t>创意信息</t>
  </si>
  <si>
    <t>300367.SZ</t>
  </si>
  <si>
    <t>东方网力</t>
  </si>
  <si>
    <t>300368.SZ</t>
  </si>
  <si>
    <t>汇金股份</t>
  </si>
  <si>
    <t>300369.SZ</t>
  </si>
  <si>
    <t>绿盟科技</t>
  </si>
  <si>
    <t>300370.SZ</t>
  </si>
  <si>
    <t>安控科技</t>
  </si>
  <si>
    <t>300371.SZ</t>
  </si>
  <si>
    <t>汇中股份</t>
  </si>
  <si>
    <t>300373.SZ</t>
  </si>
  <si>
    <t>扬杰科技</t>
  </si>
  <si>
    <t>300374.SZ</t>
  </si>
  <si>
    <t>恒通科技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</si>
  <si>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</si>
  <si>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</si>
  <si>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</si>
  <si>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</si>
  <si>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</si>
  <si>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</si>
  <si>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</si>
  <si>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</si>
  <si>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300379.SZ</t>
  </si>
  <si>
    <t>东方通</t>
  </si>
  <si>
    <t>300380.SZ</t>
  </si>
  <si>
    <t>安硕信息</t>
  </si>
  <si>
    <t>300381.SZ</t>
  </si>
  <si>
    <t>溢多利</t>
  </si>
  <si>
    <t>300382.SZ</t>
  </si>
  <si>
    <t>斯莱克</t>
  </si>
  <si>
    <t>300383.SZ</t>
  </si>
  <si>
    <t>光环新网</t>
  </si>
  <si>
    <t>300384.SZ</t>
  </si>
  <si>
    <t>三联虹普</t>
  </si>
  <si>
    <t>300385.SZ</t>
  </si>
  <si>
    <t>雪浪环境</t>
  </si>
  <si>
    <t>300386.SZ</t>
  </si>
  <si>
    <t>飞天诚信</t>
  </si>
  <si>
    <t>300387.SZ</t>
  </si>
  <si>
    <t>富邦股份</t>
  </si>
  <si>
    <t>300388.SZ</t>
  </si>
  <si>
    <t>国祯环保</t>
  </si>
  <si>
    <t>300389.SZ</t>
  </si>
  <si>
    <t>艾比森</t>
  </si>
  <si>
    <t>300390.SZ</t>
  </si>
  <si>
    <t>天华超净</t>
  </si>
  <si>
    <t>300391.SZ</t>
  </si>
  <si>
    <t>康跃科技</t>
  </si>
  <si>
    <t>300392.SZ</t>
  </si>
  <si>
    <t>腾信股份</t>
  </si>
  <si>
    <t>300393.SZ</t>
  </si>
  <si>
    <t>中来股份</t>
  </si>
  <si>
    <t>300394.SZ</t>
  </si>
  <si>
    <t>天孚通信</t>
  </si>
  <si>
    <t>300395.SZ</t>
  </si>
  <si>
    <t>菲利华</t>
  </si>
  <si>
    <t>300396.SZ</t>
  </si>
  <si>
    <t>迪瑞医疗</t>
  </si>
  <si>
    <t>300397.SZ</t>
  </si>
  <si>
    <t>天和防务</t>
  </si>
  <si>
    <t>300398.SZ</t>
  </si>
  <si>
    <t>飞凯材料</t>
  </si>
  <si>
    <t>300399.SZ</t>
  </si>
  <si>
    <t>京天利</t>
  </si>
  <si>
    <t>300400.SZ</t>
  </si>
  <si>
    <t>劲拓股份</t>
  </si>
  <si>
    <t>300401.SZ</t>
  </si>
  <si>
    <t>花园生物</t>
  </si>
  <si>
    <t>300402.SZ</t>
  </si>
  <si>
    <t>宝色股份</t>
  </si>
  <si>
    <t>300403.SZ</t>
  </si>
  <si>
    <t>汉宇集团</t>
  </si>
  <si>
    <t>300404.SZ</t>
  </si>
  <si>
    <t>博济医药</t>
  </si>
  <si>
    <t>300405.SZ</t>
  </si>
  <si>
    <t>科隆股份</t>
  </si>
  <si>
    <t>300406.SZ</t>
  </si>
  <si>
    <t>九强生物</t>
  </si>
  <si>
    <t>300407.SZ</t>
  </si>
  <si>
    <t>凯发电气</t>
  </si>
  <si>
    <t>300408.SZ</t>
  </si>
  <si>
    <t>三环集团</t>
  </si>
  <si>
    <t>300409.SZ</t>
  </si>
  <si>
    <t>道氏技术</t>
  </si>
  <si>
    <t>300410.SZ</t>
  </si>
  <si>
    <t>正业科技</t>
  </si>
  <si>
    <t>300411.SZ</t>
  </si>
  <si>
    <t>金盾股份</t>
  </si>
  <si>
    <t>300412.SZ</t>
  </si>
  <si>
    <t>迦南科技</t>
  </si>
  <si>
    <t>300413.SZ</t>
  </si>
  <si>
    <t>芒果超媒</t>
  </si>
  <si>
    <t>300414.SZ</t>
  </si>
  <si>
    <t>中光防雷</t>
  </si>
  <si>
    <t>300415.SZ</t>
  </si>
  <si>
    <t>伊之密</t>
  </si>
  <si>
    <t>300416.SZ</t>
  </si>
  <si>
    <t>苏试试验</t>
  </si>
  <si>
    <t>300417.SZ</t>
  </si>
  <si>
    <t>南华仪器</t>
  </si>
  <si>
    <t>300418.SZ</t>
  </si>
  <si>
    <t>昆仑万维</t>
  </si>
  <si>
    <t>300419.SZ</t>
  </si>
  <si>
    <t>浩丰科技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</si>
  <si>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</si>
  <si>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</si>
  <si>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</si>
  <si>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</si>
  <si>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</si>
  <si>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</si>
  <si>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</si>
  <si>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鲁亿通</t>
  </si>
  <si>
    <t>300424.SZ</t>
  </si>
  <si>
    <t>航新科技</t>
  </si>
  <si>
    <t>300425.SZ</t>
  </si>
  <si>
    <t>中建环能</t>
  </si>
  <si>
    <t>300426.SZ</t>
  </si>
  <si>
    <t>唐德影视</t>
  </si>
  <si>
    <t>300427.SZ</t>
  </si>
  <si>
    <t>红相股份</t>
  </si>
  <si>
    <t>300428.SZ</t>
  </si>
  <si>
    <t>四通新材</t>
  </si>
  <si>
    <t>300429.SZ</t>
  </si>
  <si>
    <t>强力新材</t>
  </si>
  <si>
    <t>300430.SZ</t>
  </si>
  <si>
    <t>诚益通</t>
  </si>
  <si>
    <t>300431.SZ</t>
  </si>
  <si>
    <t>暴风集团</t>
  </si>
  <si>
    <t>300432.SZ</t>
  </si>
  <si>
    <t>富临精工</t>
  </si>
  <si>
    <t>300433.SZ</t>
  </si>
  <si>
    <t>蓝思科技</t>
  </si>
  <si>
    <t>300434.SZ</t>
  </si>
  <si>
    <t>金石亚药</t>
  </si>
  <si>
    <t>300435.SZ</t>
  </si>
  <si>
    <t>中泰股份</t>
  </si>
  <si>
    <t>300436.SZ</t>
  </si>
  <si>
    <t>广生堂</t>
  </si>
  <si>
    <t>300437.SZ</t>
  </si>
  <si>
    <t>清水源</t>
  </si>
  <si>
    <t>300438.SZ</t>
  </si>
  <si>
    <t>鹏辉能源</t>
  </si>
  <si>
    <t>300439.SZ</t>
  </si>
  <si>
    <t>美康生物</t>
  </si>
  <si>
    <t>300440.SZ</t>
  </si>
  <si>
    <t>运达科技</t>
  </si>
  <si>
    <t>300441.SZ</t>
  </si>
  <si>
    <t>鲍斯股份</t>
  </si>
  <si>
    <t>300442.SZ</t>
  </si>
  <si>
    <t>普丽盛</t>
  </si>
  <si>
    <t>300443.SZ</t>
  </si>
  <si>
    <t>金雷股份</t>
  </si>
  <si>
    <t>300444.SZ</t>
  </si>
  <si>
    <t>双杰电气</t>
  </si>
  <si>
    <t>300445.SZ</t>
  </si>
  <si>
    <t>康斯特</t>
  </si>
  <si>
    <t>300446.SZ</t>
  </si>
  <si>
    <t>乐凯新材</t>
  </si>
  <si>
    <t>300447.SZ</t>
  </si>
  <si>
    <t>全信股份</t>
  </si>
  <si>
    <t>300448.SZ</t>
  </si>
  <si>
    <t>浩云科技</t>
  </si>
  <si>
    <t>300449.SZ</t>
  </si>
  <si>
    <t>汉邦高科</t>
  </si>
  <si>
    <t>300450.SZ</t>
  </si>
  <si>
    <t>先导智能</t>
  </si>
  <si>
    <t>300451.SZ</t>
  </si>
  <si>
    <t>创业慧康</t>
  </si>
  <si>
    <t>300452.SZ</t>
  </si>
  <si>
    <t>山河药辅</t>
  </si>
  <si>
    <t>300453.SZ</t>
  </si>
  <si>
    <t>三鑫医疗</t>
  </si>
  <si>
    <t>300454.SZ</t>
  </si>
  <si>
    <t>深信服</t>
  </si>
  <si>
    <t>300455.SZ</t>
  </si>
  <si>
    <t>康拓红外</t>
  </si>
  <si>
    <t>300456.SZ</t>
  </si>
  <si>
    <t>耐威科技</t>
  </si>
  <si>
    <t>300457.SZ</t>
  </si>
  <si>
    <t>赢合科技</t>
  </si>
  <si>
    <t>300458.SZ</t>
  </si>
  <si>
    <t>全志科技</t>
  </si>
  <si>
    <t>300459.SZ</t>
  </si>
  <si>
    <t>金科文化</t>
  </si>
  <si>
    <t>300460.SZ</t>
  </si>
  <si>
    <t>惠伦晶体</t>
  </si>
  <si>
    <t>300461.SZ</t>
  </si>
  <si>
    <t>田中精机</t>
  </si>
  <si>
    <t>300462.SZ</t>
  </si>
  <si>
    <t>华铭智能</t>
  </si>
  <si>
    <t>300463.SZ</t>
  </si>
  <si>
    <t>迈克生物</t>
  </si>
  <si>
    <t>300464.SZ</t>
  </si>
  <si>
    <t>星徽精密</t>
  </si>
  <si>
    <t>300465.SZ</t>
  </si>
  <si>
    <t>高伟达</t>
  </si>
  <si>
    <t>300466.SZ</t>
  </si>
  <si>
    <t>赛摩智能</t>
  </si>
  <si>
    <t>300467.SZ</t>
  </si>
  <si>
    <t>迅游科技</t>
  </si>
  <si>
    <t>300468.SZ</t>
  </si>
  <si>
    <t>四方精创</t>
  </si>
  <si>
    <t>300469.SZ</t>
  </si>
  <si>
    <t>信息发展</t>
  </si>
  <si>
    <t>300470.SZ</t>
  </si>
  <si>
    <t>中密控股</t>
  </si>
  <si>
    <t>300471.SZ</t>
  </si>
  <si>
    <t>厚普股份</t>
  </si>
  <si>
    <t>300472.SZ</t>
  </si>
  <si>
    <t>新元科技</t>
  </si>
  <si>
    <t>300473.SZ</t>
  </si>
  <si>
    <t>德尔股份</t>
  </si>
  <si>
    <t>300474.SZ</t>
  </si>
  <si>
    <t>景嘉微</t>
  </si>
  <si>
    <t>300475.SZ</t>
  </si>
  <si>
    <t>聚隆科技</t>
  </si>
  <si>
    <t>300476.SZ</t>
  </si>
  <si>
    <t>胜宏科技</t>
  </si>
  <si>
    <t>300477.SZ</t>
  </si>
  <si>
    <t>合纵科技</t>
  </si>
  <si>
    <t>300478.SZ</t>
  </si>
  <si>
    <t>杭州高新</t>
  </si>
  <si>
    <t>300479.SZ</t>
  </si>
  <si>
    <t>神思电子</t>
  </si>
  <si>
    <t>300480.SZ</t>
  </si>
  <si>
    <t>光力科技</t>
  </si>
  <si>
    <t>300481.SZ</t>
  </si>
  <si>
    <t>濮阳惠成</t>
  </si>
  <si>
    <t>300482.SZ</t>
  </si>
  <si>
    <t>万孚生物</t>
  </si>
  <si>
    <t>300483.SZ</t>
  </si>
  <si>
    <t>沃施股份</t>
  </si>
  <si>
    <t>300484.SZ</t>
  </si>
  <si>
    <t>蓝海华腾</t>
  </si>
  <si>
    <t>300485.SZ</t>
  </si>
  <si>
    <t>赛升药业</t>
  </si>
  <si>
    <t>300486.SZ</t>
  </si>
  <si>
    <t>东杰智能</t>
  </si>
  <si>
    <t>300487.SZ</t>
  </si>
  <si>
    <t>蓝晓科技</t>
  </si>
  <si>
    <t>300488.SZ</t>
  </si>
  <si>
    <t>恒锋工具</t>
  </si>
  <si>
    <t>300489.SZ</t>
  </si>
  <si>
    <t>中飞股份</t>
  </si>
  <si>
    <t>300490.SZ</t>
  </si>
  <si>
    <t>华自科技</t>
  </si>
  <si>
    <t>300491.SZ</t>
  </si>
  <si>
    <t>通合科技</t>
  </si>
  <si>
    <t>300492.SZ</t>
  </si>
  <si>
    <t>华图山鼎</t>
  </si>
  <si>
    <t>300493.SZ</t>
  </si>
  <si>
    <t>润欣科技</t>
  </si>
  <si>
    <t>300494.SZ</t>
  </si>
  <si>
    <t>盛天网络</t>
  </si>
  <si>
    <t>300495.SZ</t>
  </si>
  <si>
    <t>美尚生态</t>
  </si>
  <si>
    <t>300496.SZ</t>
  </si>
  <si>
    <t>中科创达</t>
  </si>
  <si>
    <t>300497.SZ</t>
  </si>
  <si>
    <t>富祥药业</t>
  </si>
  <si>
    <t>300498.SZ</t>
  </si>
  <si>
    <t>温氏股份</t>
  </si>
  <si>
    <t>300499.SZ</t>
  </si>
  <si>
    <t>高澜股份</t>
  </si>
  <si>
    <t>300500.SZ</t>
  </si>
  <si>
    <t>启迪设计</t>
  </si>
  <si>
    <t>300501.SZ</t>
  </si>
  <si>
    <t>海顺新材</t>
  </si>
  <si>
    <t>300502.SZ</t>
  </si>
  <si>
    <t>新易盛</t>
  </si>
  <si>
    <t>300503.SZ</t>
  </si>
  <si>
    <t>昊志机电</t>
  </si>
  <si>
    <t>300504.SZ</t>
  </si>
  <si>
    <t>天邑股份</t>
  </si>
  <si>
    <t>300505.SZ</t>
  </si>
  <si>
    <t>川金诺</t>
  </si>
  <si>
    <t>300506.SZ</t>
  </si>
  <si>
    <t>名家汇</t>
  </si>
  <si>
    <t>300507.SZ</t>
  </si>
  <si>
    <t>苏奥传感</t>
  </si>
  <si>
    <t>300508.SZ</t>
  </si>
  <si>
    <t>维宏股份</t>
  </si>
  <si>
    <t>300509.SZ</t>
  </si>
  <si>
    <t>新美星</t>
  </si>
  <si>
    <t>300510.SZ</t>
  </si>
  <si>
    <t>金冠股份</t>
  </si>
  <si>
    <t>300511.SZ</t>
  </si>
  <si>
    <t>雪榕生物</t>
  </si>
  <si>
    <t>300512.SZ</t>
  </si>
  <si>
    <t>中亚股份</t>
  </si>
  <si>
    <t>300513.SZ</t>
  </si>
  <si>
    <t>恒实科技</t>
  </si>
  <si>
    <t>300514.SZ</t>
  </si>
  <si>
    <t>友讯达</t>
  </si>
  <si>
    <t>300515.SZ</t>
  </si>
  <si>
    <t>三德科技</t>
  </si>
  <si>
    <t>300516.SZ</t>
  </si>
  <si>
    <t>久之洋</t>
  </si>
  <si>
    <t>300517.SZ</t>
  </si>
  <si>
    <t>海波重科</t>
  </si>
  <si>
    <t>300518.SZ</t>
  </si>
  <si>
    <t>盛讯达</t>
  </si>
  <si>
    <t>300519.SZ</t>
  </si>
  <si>
    <t>新光药业</t>
  </si>
  <si>
    <t>300520.SZ</t>
  </si>
  <si>
    <t>科大国创</t>
  </si>
  <si>
    <t>300521.SZ</t>
  </si>
  <si>
    <t>爱司凯</t>
  </si>
  <si>
    <t>300522.SZ</t>
  </si>
  <si>
    <t>世名科技</t>
  </si>
  <si>
    <t>300523.SZ</t>
  </si>
  <si>
    <t>辰安科技</t>
  </si>
  <si>
    <t>300525.SZ</t>
  </si>
  <si>
    <t>博思软件</t>
  </si>
  <si>
    <t>300526.SZ</t>
  </si>
  <si>
    <t>中潜股份</t>
  </si>
  <si>
    <t>300527.SZ</t>
  </si>
  <si>
    <t>中国应急</t>
  </si>
  <si>
    <t>300528.SZ</t>
  </si>
  <si>
    <t>幸福蓝海</t>
  </si>
  <si>
    <t>300529.SZ</t>
  </si>
  <si>
    <t>健帆生物</t>
  </si>
  <si>
    <t>300530.SZ</t>
  </si>
  <si>
    <t>达志科技</t>
  </si>
  <si>
    <t>300531.SZ</t>
  </si>
  <si>
    <t>优博讯</t>
  </si>
  <si>
    <t>300532.SZ</t>
  </si>
  <si>
    <t>今天国际</t>
  </si>
  <si>
    <t>300533.SZ</t>
  </si>
  <si>
    <t>冰川网络</t>
  </si>
  <si>
    <t>300534.SZ</t>
  </si>
  <si>
    <t>陇神戎发</t>
  </si>
  <si>
    <t>300535.SZ</t>
  </si>
  <si>
    <t>达威股份</t>
  </si>
  <si>
    <t>300536.SZ</t>
  </si>
  <si>
    <t>农尚环境</t>
  </si>
  <si>
    <t>300537.SZ</t>
  </si>
  <si>
    <t>广信材料</t>
  </si>
  <si>
    <t>300538.SZ</t>
  </si>
  <si>
    <t>同益股份</t>
  </si>
  <si>
    <t>300539.SZ</t>
  </si>
  <si>
    <t>横河模具</t>
  </si>
  <si>
    <t>300540.SZ</t>
  </si>
  <si>
    <t>深冷股份</t>
  </si>
  <si>
    <t>300541.SZ</t>
  </si>
  <si>
    <t>先进数通</t>
  </si>
  <si>
    <t>300542.SZ</t>
  </si>
  <si>
    <t>新晨科技</t>
  </si>
  <si>
    <t>300543.SZ</t>
  </si>
  <si>
    <t>朗科智能</t>
  </si>
  <si>
    <t>300545.SZ</t>
  </si>
  <si>
    <t>联得装备</t>
  </si>
  <si>
    <t>300546.SZ</t>
  </si>
  <si>
    <t>雄帝科技</t>
  </si>
  <si>
    <t>300547.SZ</t>
  </si>
  <si>
    <t>川环科技</t>
  </si>
  <si>
    <t>300548.SZ</t>
  </si>
  <si>
    <t>博创科技</t>
  </si>
  <si>
    <t>300549.SZ</t>
  </si>
  <si>
    <t>优德精密</t>
  </si>
  <si>
    <t>300550.SZ</t>
  </si>
  <si>
    <t>和仁科技</t>
  </si>
  <si>
    <t>300551.SZ</t>
  </si>
  <si>
    <t>古鳌科技</t>
  </si>
  <si>
    <t>300552.SZ</t>
  </si>
  <si>
    <t>万集科技</t>
  </si>
  <si>
    <t>300553.SZ</t>
  </si>
  <si>
    <t>集智股份</t>
  </si>
  <si>
    <t>300554.SZ</t>
  </si>
  <si>
    <t>三超新材</t>
  </si>
  <si>
    <t>300555.SZ</t>
  </si>
  <si>
    <t>路通视信</t>
  </si>
  <si>
    <t>300556.SZ</t>
  </si>
  <si>
    <t>丝路视觉</t>
  </si>
  <si>
    <t>300557.SZ</t>
  </si>
  <si>
    <t>理工光科</t>
  </si>
  <si>
    <t>300558.SZ</t>
  </si>
  <si>
    <t>贝达药业</t>
  </si>
  <si>
    <t>300559.SZ</t>
  </si>
  <si>
    <t>佳发教育</t>
  </si>
  <si>
    <t>300560.SZ</t>
  </si>
  <si>
    <t>中富通</t>
  </si>
  <si>
    <t>300561.SZ</t>
  </si>
  <si>
    <t>汇金科技</t>
  </si>
  <si>
    <t>300562.SZ</t>
  </si>
  <si>
    <t>乐心医疗</t>
  </si>
  <si>
    <t>300563.SZ</t>
  </si>
  <si>
    <t>神宇股份</t>
  </si>
  <si>
    <t>300564.SZ</t>
  </si>
  <si>
    <t>筑博设计</t>
  </si>
  <si>
    <t>300565.SZ</t>
  </si>
  <si>
    <t>科信技术</t>
  </si>
  <si>
    <t>300566.SZ</t>
  </si>
  <si>
    <t>激智科技</t>
  </si>
  <si>
    <t>300567.SZ</t>
  </si>
  <si>
    <t>精测电子</t>
  </si>
  <si>
    <t>300568.SZ</t>
  </si>
  <si>
    <t>星源材质</t>
  </si>
  <si>
    <t>300569.SZ</t>
  </si>
  <si>
    <t>天能重工</t>
  </si>
  <si>
    <t>300570.SZ</t>
  </si>
  <si>
    <t>太辰光</t>
  </si>
  <si>
    <t>300571.SZ</t>
  </si>
  <si>
    <t>平治信息</t>
  </si>
  <si>
    <t>300572.SZ</t>
  </si>
  <si>
    <t>安车检测</t>
  </si>
  <si>
    <t>300573.SZ</t>
  </si>
  <si>
    <t>兴齐眼药</t>
  </si>
  <si>
    <t>300575.SZ</t>
  </si>
  <si>
    <t>中旗股份</t>
  </si>
  <si>
    <t>300576.SZ</t>
  </si>
  <si>
    <t>容大感光</t>
  </si>
  <si>
    <t>300577.SZ</t>
  </si>
  <si>
    <t>开润股份</t>
  </si>
  <si>
    <t>300578.SZ</t>
  </si>
  <si>
    <t>会畅通讯</t>
  </si>
  <si>
    <t>300579.SZ</t>
  </si>
  <si>
    <t>数字认证</t>
  </si>
  <si>
    <t>300580.SZ</t>
  </si>
  <si>
    <t>贝斯特</t>
  </si>
  <si>
    <t>300581.SZ</t>
  </si>
  <si>
    <t>晨曦航空</t>
  </si>
  <si>
    <t>300582.SZ</t>
  </si>
  <si>
    <t>英飞特</t>
  </si>
  <si>
    <t>300583.SZ</t>
  </si>
  <si>
    <t>赛托生物</t>
  </si>
  <si>
    <t>300584.SZ</t>
  </si>
  <si>
    <t>海辰药业</t>
  </si>
  <si>
    <t>300585.SZ</t>
  </si>
  <si>
    <t>奥联电子</t>
  </si>
  <si>
    <t>300586.SZ</t>
  </si>
  <si>
    <t>美联新材</t>
  </si>
  <si>
    <t>300587.SZ</t>
  </si>
  <si>
    <t>天铁股份</t>
  </si>
  <si>
    <t>300588.SZ</t>
  </si>
  <si>
    <t>熙菱信息</t>
  </si>
  <si>
    <t>300589.SZ</t>
  </si>
  <si>
    <t>江龙船艇</t>
  </si>
  <si>
    <t>300590.SZ</t>
  </si>
  <si>
    <t>移为通信</t>
  </si>
  <si>
    <t>300591.SZ</t>
  </si>
  <si>
    <t>万里马</t>
  </si>
  <si>
    <t>300592.SZ</t>
  </si>
  <si>
    <t>华凯创意</t>
  </si>
  <si>
    <t>300593.SZ</t>
  </si>
  <si>
    <t>新雷能</t>
  </si>
  <si>
    <t>300594.SZ</t>
  </si>
  <si>
    <t>朗进科技</t>
  </si>
  <si>
    <t>300595.SZ</t>
  </si>
  <si>
    <t>欧普康视</t>
  </si>
  <si>
    <t>300596.SZ</t>
  </si>
  <si>
    <t>利安隆</t>
  </si>
  <si>
    <t>300597.SZ</t>
  </si>
  <si>
    <t>吉大通信</t>
  </si>
  <si>
    <t>300598.SZ</t>
  </si>
  <si>
    <t>诚迈科技</t>
  </si>
  <si>
    <t>300599.SZ</t>
  </si>
  <si>
    <t>雄塑科技</t>
  </si>
  <si>
    <t>300600.SZ</t>
  </si>
  <si>
    <t>瑞特股份</t>
  </si>
  <si>
    <t>300601.SZ</t>
  </si>
  <si>
    <t>康泰生物</t>
  </si>
  <si>
    <t>300602.SZ</t>
  </si>
  <si>
    <t>飞荣达</t>
  </si>
  <si>
    <t>300603.SZ</t>
  </si>
  <si>
    <t>立昂技术</t>
  </si>
  <si>
    <t>300604.SZ</t>
  </si>
  <si>
    <t>长川科技</t>
  </si>
  <si>
    <t>300605.SZ</t>
  </si>
  <si>
    <t>恒锋信息</t>
  </si>
  <si>
    <t>300606.SZ</t>
  </si>
  <si>
    <t>金太阳</t>
  </si>
  <si>
    <t>300607.SZ</t>
  </si>
  <si>
    <t>拓斯达</t>
  </si>
  <si>
    <t>300608.SZ</t>
  </si>
  <si>
    <t>思特奇</t>
  </si>
  <si>
    <t>300609.SZ</t>
  </si>
  <si>
    <t>汇纳科技</t>
  </si>
  <si>
    <t>300610.SZ</t>
  </si>
  <si>
    <t>晨化股份</t>
  </si>
  <si>
    <t>300611.SZ</t>
  </si>
  <si>
    <t>美力科技</t>
  </si>
  <si>
    <t>300612.SZ</t>
  </si>
  <si>
    <t>宣亚国际</t>
  </si>
  <si>
    <t>300613.SZ</t>
  </si>
  <si>
    <t>富瀚微</t>
  </si>
  <si>
    <t>300615.SZ</t>
  </si>
  <si>
    <t>欣天科技</t>
  </si>
  <si>
    <t>300616.SZ</t>
  </si>
  <si>
    <t>尚品宅配</t>
  </si>
  <si>
    <t>300617.SZ</t>
  </si>
  <si>
    <t>安靠智电</t>
  </si>
  <si>
    <t>300618.SZ</t>
  </si>
  <si>
    <t>寒锐钴业</t>
  </si>
  <si>
    <t>300619.SZ</t>
  </si>
  <si>
    <t>金银河</t>
  </si>
  <si>
    <t>300620.SZ</t>
  </si>
  <si>
    <t>光库科技</t>
  </si>
  <si>
    <t>300621.SZ</t>
  </si>
  <si>
    <t>维业股份</t>
  </si>
  <si>
    <t>300622.SZ</t>
  </si>
  <si>
    <t>博士眼镜</t>
  </si>
  <si>
    <t>300623.SZ</t>
  </si>
  <si>
    <t>捷捷微电</t>
  </si>
  <si>
    <t>300624.SZ</t>
  </si>
  <si>
    <t>万兴科技</t>
  </si>
  <si>
    <t>300625.SZ</t>
  </si>
  <si>
    <t>三雄极光</t>
  </si>
  <si>
    <t>300626.SZ</t>
  </si>
  <si>
    <t>华瑞股份</t>
  </si>
  <si>
    <t>300627.SZ</t>
  </si>
  <si>
    <t>华测导航</t>
  </si>
  <si>
    <t>300628.SZ</t>
  </si>
  <si>
    <t>亿联网络</t>
  </si>
  <si>
    <t>300629.SZ</t>
  </si>
  <si>
    <t>新劲刚</t>
  </si>
  <si>
    <t>300630.SZ</t>
  </si>
  <si>
    <t>普利制药</t>
  </si>
  <si>
    <t>300631.SZ</t>
  </si>
  <si>
    <t>久吾高科</t>
  </si>
  <si>
    <t>300632.SZ</t>
  </si>
  <si>
    <t>光莆股份</t>
  </si>
  <si>
    <t>300633.SZ</t>
  </si>
  <si>
    <t>开立医疗</t>
  </si>
  <si>
    <t>300634.SZ</t>
  </si>
  <si>
    <t>彩讯股份</t>
  </si>
  <si>
    <t>300635.SZ</t>
  </si>
  <si>
    <t>中达安</t>
  </si>
  <si>
    <t>300636.SZ</t>
  </si>
  <si>
    <t>同和药业</t>
  </si>
  <si>
    <t>300637.SZ</t>
  </si>
  <si>
    <t>扬帆新材</t>
  </si>
  <si>
    <t>300638.SZ</t>
  </si>
  <si>
    <t>广和通</t>
  </si>
  <si>
    <t>300639.SZ</t>
  </si>
  <si>
    <t>凯普生物</t>
  </si>
  <si>
    <t>300640.SZ</t>
  </si>
  <si>
    <t>德艺文创</t>
  </si>
  <si>
    <t>300641.SZ</t>
  </si>
  <si>
    <t>正丹股份</t>
  </si>
  <si>
    <t>300642.SZ</t>
  </si>
  <si>
    <t>透景生命</t>
  </si>
  <si>
    <t>300643.SZ</t>
  </si>
  <si>
    <t>万通智控</t>
  </si>
  <si>
    <t>300644.SZ</t>
  </si>
  <si>
    <t>南京聚隆</t>
  </si>
  <si>
    <t>300645.SZ</t>
  </si>
  <si>
    <t>正元智慧</t>
  </si>
  <si>
    <t>300647.SZ</t>
  </si>
  <si>
    <t>超频三</t>
  </si>
  <si>
    <t>300648.SZ</t>
  </si>
  <si>
    <t>星云股份</t>
  </si>
  <si>
    <t>300649.SZ</t>
  </si>
  <si>
    <t>杭州园林</t>
  </si>
  <si>
    <t>300650.SZ</t>
  </si>
  <si>
    <t>太龙照明</t>
  </si>
  <si>
    <t>300651.SZ</t>
  </si>
  <si>
    <t>金陵体育</t>
  </si>
  <si>
    <t>300652.SZ</t>
  </si>
  <si>
    <t>雷迪克</t>
  </si>
  <si>
    <t>300653.SZ</t>
  </si>
  <si>
    <t>正海生物</t>
  </si>
  <si>
    <t>300654.SZ</t>
  </si>
  <si>
    <t>世纪天鸿</t>
  </si>
  <si>
    <t>300655.SZ</t>
  </si>
  <si>
    <t>晶瑞股份</t>
  </si>
  <si>
    <t>300656.SZ</t>
  </si>
  <si>
    <t>民德电子</t>
  </si>
  <si>
    <t>300657.SZ</t>
  </si>
  <si>
    <t>弘信电子</t>
  </si>
  <si>
    <t>300658.SZ</t>
  </si>
  <si>
    <t>延江股份</t>
  </si>
  <si>
    <t>300659.SZ</t>
  </si>
  <si>
    <t>中孚信息</t>
  </si>
  <si>
    <t>300660.SZ</t>
  </si>
  <si>
    <t>江苏雷利</t>
  </si>
  <si>
    <t>300661.SZ</t>
  </si>
  <si>
    <t>圣邦股份</t>
  </si>
  <si>
    <t>300662.SZ</t>
  </si>
  <si>
    <t>科锐国际</t>
  </si>
  <si>
    <t>300663.SZ</t>
  </si>
  <si>
    <t>科蓝软件</t>
  </si>
  <si>
    <t>300664.SZ</t>
  </si>
  <si>
    <t>鹏鹞环保</t>
  </si>
  <si>
    <t>300665.SZ</t>
  </si>
  <si>
    <t>飞鹿股份</t>
  </si>
  <si>
    <t>300666.SZ</t>
  </si>
  <si>
    <t>江丰电子</t>
  </si>
  <si>
    <t>300667.SZ</t>
  </si>
  <si>
    <t>必创科技</t>
  </si>
  <si>
    <t>300668.SZ</t>
  </si>
  <si>
    <t>杰恩设计</t>
  </si>
  <si>
    <t>300669.SZ</t>
  </si>
  <si>
    <t>沪宁股份</t>
  </si>
  <si>
    <t>300670.SZ</t>
  </si>
  <si>
    <t>大烨智能</t>
  </si>
  <si>
    <t>300671.SZ</t>
  </si>
  <si>
    <t>富满电子</t>
  </si>
  <si>
    <t>300672.SZ</t>
  </si>
  <si>
    <t>国科微</t>
  </si>
  <si>
    <t>300673.SZ</t>
  </si>
  <si>
    <t>佩蒂股份</t>
  </si>
  <si>
    <t>300674.SZ</t>
  </si>
  <si>
    <t>宇信科技</t>
  </si>
  <si>
    <t>300675.SZ</t>
  </si>
  <si>
    <t>建科院</t>
  </si>
  <si>
    <t>300676.SZ</t>
  </si>
  <si>
    <t>华大基因</t>
  </si>
  <si>
    <t>300677.SZ</t>
  </si>
  <si>
    <t>英科医疗</t>
  </si>
  <si>
    <t>300678.SZ</t>
  </si>
  <si>
    <t>中科信息</t>
  </si>
  <si>
    <t>300679.SZ</t>
  </si>
  <si>
    <t>电连技术</t>
  </si>
  <si>
    <t>300680.SZ</t>
  </si>
  <si>
    <t>隆盛科技</t>
  </si>
  <si>
    <t>300681.SZ</t>
  </si>
  <si>
    <t>英搏尔</t>
  </si>
  <si>
    <t>300682.SZ</t>
  </si>
  <si>
    <t>朗新科技</t>
  </si>
  <si>
    <t>300683.SZ</t>
  </si>
  <si>
    <t>海特生物</t>
  </si>
  <si>
    <t>300684.SZ</t>
  </si>
  <si>
    <t>中石科技</t>
  </si>
  <si>
    <t>300685.SZ</t>
  </si>
  <si>
    <t>艾德生物</t>
  </si>
  <si>
    <t>300686.SZ</t>
  </si>
  <si>
    <t>智动力</t>
  </si>
  <si>
    <t>300687.SZ</t>
  </si>
  <si>
    <t>赛意信息</t>
  </si>
  <si>
    <t>300688.SZ</t>
  </si>
  <si>
    <t>创业黑马</t>
  </si>
  <si>
    <t>300689.SZ</t>
  </si>
  <si>
    <t>澄天伟业</t>
  </si>
  <si>
    <t>300690.SZ</t>
  </si>
  <si>
    <t>双一科技</t>
  </si>
  <si>
    <t>300691.SZ</t>
  </si>
  <si>
    <t>联合光电</t>
  </si>
  <si>
    <t>300692.SZ</t>
  </si>
  <si>
    <t>中环环保</t>
  </si>
  <si>
    <t>300693.SZ</t>
  </si>
  <si>
    <t>盛弘股份</t>
  </si>
  <si>
    <t>300694.SZ</t>
  </si>
  <si>
    <t>蠡湖股份</t>
  </si>
  <si>
    <t>300695.SZ</t>
  </si>
  <si>
    <t>兆丰股份</t>
  </si>
  <si>
    <t>300696.SZ</t>
  </si>
  <si>
    <t>爱乐达</t>
  </si>
  <si>
    <t>300697.SZ</t>
  </si>
  <si>
    <t>电工合金</t>
  </si>
  <si>
    <t>300698.SZ</t>
  </si>
  <si>
    <t>万马科技</t>
  </si>
  <si>
    <t>300699.SZ</t>
  </si>
  <si>
    <t>光威复材</t>
  </si>
  <si>
    <t>300700.SZ</t>
  </si>
  <si>
    <t>岱勒新材</t>
  </si>
  <si>
    <t>300701.SZ</t>
  </si>
  <si>
    <t>森霸传感</t>
  </si>
  <si>
    <t>300702.SZ</t>
  </si>
  <si>
    <t>天宇股份</t>
  </si>
  <si>
    <t>300703.SZ</t>
  </si>
  <si>
    <t>创源文化</t>
  </si>
  <si>
    <t>300705.SZ</t>
  </si>
  <si>
    <t>九典制药</t>
  </si>
  <si>
    <t>300706.SZ</t>
  </si>
  <si>
    <t>阿石创</t>
  </si>
  <si>
    <t>300707.SZ</t>
  </si>
  <si>
    <t>威唐工业</t>
  </si>
  <si>
    <t>300708.SZ</t>
  </si>
  <si>
    <t>聚灿光电</t>
  </si>
  <si>
    <t>300709.SZ</t>
  </si>
  <si>
    <t>精研科技</t>
  </si>
  <si>
    <t>300710.SZ</t>
  </si>
  <si>
    <t>万隆光电</t>
  </si>
  <si>
    <t>300711.SZ</t>
  </si>
  <si>
    <t>广哈通信</t>
  </si>
  <si>
    <t>300712.SZ</t>
  </si>
  <si>
    <t>永福股份</t>
  </si>
  <si>
    <t>300713.SZ</t>
  </si>
  <si>
    <t>英可瑞</t>
  </si>
  <si>
    <t>300715.SZ</t>
  </si>
  <si>
    <t>凯伦股份</t>
  </si>
  <si>
    <t>300716.SZ</t>
  </si>
  <si>
    <t>国立科技</t>
  </si>
  <si>
    <t>300717.SZ</t>
  </si>
  <si>
    <t>华信新材</t>
  </si>
  <si>
    <t>300718.SZ</t>
  </si>
  <si>
    <t>长盛轴承</t>
  </si>
  <si>
    <t>300719.SZ</t>
  </si>
  <si>
    <t>安达维尔</t>
  </si>
  <si>
    <t>300720.SZ</t>
  </si>
  <si>
    <t>海川智能</t>
  </si>
  <si>
    <t>300721.SZ</t>
  </si>
  <si>
    <t>怡达股份</t>
  </si>
  <si>
    <t>300722.SZ</t>
  </si>
  <si>
    <t>新余国科</t>
  </si>
  <si>
    <t>300723.SZ</t>
  </si>
  <si>
    <t>一品红</t>
  </si>
  <si>
    <t>300724.SZ</t>
  </si>
  <si>
    <t>捷佳伟创</t>
  </si>
  <si>
    <t>300725.SZ</t>
  </si>
  <si>
    <t>药石科技</t>
  </si>
  <si>
    <t>300726.SZ</t>
  </si>
  <si>
    <t>宏达电子</t>
  </si>
  <si>
    <t>300727.SZ</t>
  </si>
  <si>
    <t>润禾材料</t>
  </si>
  <si>
    <t>300729.SZ</t>
  </si>
  <si>
    <t>乐歌股份</t>
  </si>
  <si>
    <t>300730.SZ</t>
  </si>
  <si>
    <t>科创信息</t>
  </si>
  <si>
    <t>300731.SZ</t>
  </si>
  <si>
    <t>科创新源</t>
  </si>
  <si>
    <t>300732.SZ</t>
  </si>
  <si>
    <t>设研院</t>
  </si>
  <si>
    <t>300733.SZ</t>
  </si>
  <si>
    <t>西菱动力</t>
  </si>
  <si>
    <t>300735.SZ</t>
  </si>
  <si>
    <t>光弘科技</t>
  </si>
  <si>
    <t>300736.SZ</t>
  </si>
  <si>
    <t>百邦科技</t>
  </si>
  <si>
    <t>300737.SZ</t>
  </si>
  <si>
    <t>科顺股份</t>
  </si>
  <si>
    <t>300738.SZ</t>
  </si>
  <si>
    <t>奥飞数据</t>
  </si>
  <si>
    <t>300739.SZ</t>
  </si>
  <si>
    <t>明阳电路</t>
  </si>
  <si>
    <t>300740.SZ</t>
  </si>
  <si>
    <t>御家汇</t>
  </si>
  <si>
    <t>300741.SZ</t>
  </si>
  <si>
    <t>华宝股份</t>
  </si>
  <si>
    <t>300742.SZ</t>
  </si>
  <si>
    <t>越博动力</t>
  </si>
  <si>
    <t>300743.SZ</t>
  </si>
  <si>
    <t>天地数码</t>
  </si>
  <si>
    <t>300745.SZ</t>
  </si>
  <si>
    <t>欣锐科技</t>
  </si>
  <si>
    <t>300746.SZ</t>
  </si>
  <si>
    <t>汉嘉设计</t>
  </si>
  <si>
    <t>300747.SZ</t>
  </si>
  <si>
    <t>锐科激光</t>
  </si>
  <si>
    <t>300748.SZ</t>
  </si>
  <si>
    <t>金力永磁</t>
  </si>
  <si>
    <t>300749.SZ</t>
  </si>
  <si>
    <t>顶固集创</t>
  </si>
  <si>
    <t>300750.SZ</t>
  </si>
  <si>
    <t>宁德时代</t>
  </si>
  <si>
    <t>300751.SZ</t>
  </si>
  <si>
    <t>迈为股份</t>
  </si>
  <si>
    <t>300752.SZ</t>
  </si>
  <si>
    <t>隆利科技</t>
  </si>
  <si>
    <t>300753.SZ</t>
  </si>
  <si>
    <t>爱朋医疗</t>
  </si>
  <si>
    <t>300755.SZ</t>
  </si>
  <si>
    <t>华致酒行</t>
  </si>
  <si>
    <t>300756.SZ</t>
  </si>
  <si>
    <t>中山金马</t>
  </si>
  <si>
    <t>300757.SZ</t>
  </si>
  <si>
    <t>罗博特科</t>
  </si>
  <si>
    <t>300758.SZ</t>
  </si>
  <si>
    <t>七彩化学</t>
  </si>
  <si>
    <t>300759.SZ</t>
  </si>
  <si>
    <t>康龙化成</t>
  </si>
  <si>
    <t>300760.SZ</t>
  </si>
  <si>
    <t>迈瑞医疗</t>
  </si>
  <si>
    <t>300761.SZ</t>
  </si>
  <si>
    <t>立华股份</t>
  </si>
  <si>
    <t>300762.SZ</t>
  </si>
  <si>
    <t>上海瀚讯</t>
  </si>
  <si>
    <t>300763.SZ</t>
  </si>
  <si>
    <t>锦浪科技</t>
  </si>
  <si>
    <t>300765.SZ</t>
  </si>
  <si>
    <t>新诺威</t>
  </si>
  <si>
    <t>300766.SZ</t>
  </si>
  <si>
    <t>每日互动</t>
  </si>
  <si>
    <t>300767.SZ</t>
  </si>
  <si>
    <t>震安科技</t>
  </si>
  <si>
    <t>300768.SZ</t>
  </si>
  <si>
    <t>迪普科技</t>
  </si>
  <si>
    <t>300769.SZ</t>
  </si>
  <si>
    <t>德方纳米</t>
  </si>
  <si>
    <t>300770.SZ</t>
  </si>
  <si>
    <t>新媒股份</t>
  </si>
  <si>
    <t>300771.SZ</t>
  </si>
  <si>
    <t>智莱科技</t>
  </si>
  <si>
    <t>300772.SZ</t>
  </si>
  <si>
    <t>运达股份</t>
  </si>
  <si>
    <t>300773.SZ</t>
  </si>
  <si>
    <t>拉卡拉</t>
  </si>
  <si>
    <t>300775.SZ</t>
  </si>
  <si>
    <t>三角防务</t>
  </si>
  <si>
    <t>300776.SZ</t>
  </si>
  <si>
    <t>帝尔激光</t>
  </si>
  <si>
    <t>300777.SZ</t>
  </si>
  <si>
    <t>中简科技</t>
  </si>
  <si>
    <t>300778.SZ</t>
  </si>
  <si>
    <t>新城市</t>
  </si>
  <si>
    <t>300779.SZ</t>
  </si>
  <si>
    <t>惠城环保</t>
  </si>
  <si>
    <t>300780.SZ</t>
  </si>
  <si>
    <t>德恩精工</t>
  </si>
  <si>
    <t>300781.SZ</t>
  </si>
  <si>
    <t>因赛集团</t>
  </si>
  <si>
    <t>300782.SZ</t>
  </si>
  <si>
    <t>卓胜微</t>
  </si>
  <si>
    <t>300783.SZ</t>
  </si>
  <si>
    <t>三只松鼠</t>
  </si>
  <si>
    <t>300785.SZ</t>
  </si>
  <si>
    <t>值得买</t>
  </si>
  <si>
    <t>300786.SZ</t>
  </si>
  <si>
    <t>国林科技</t>
  </si>
  <si>
    <t>300787.SZ</t>
  </si>
  <si>
    <t>海能实业</t>
  </si>
  <si>
    <t>300788.SZ</t>
  </si>
  <si>
    <t>中信出版</t>
  </si>
  <si>
    <t>300789.SZ</t>
  </si>
  <si>
    <t>唐源电气</t>
  </si>
  <si>
    <t>300790.SZ</t>
  </si>
  <si>
    <t>宇瞳光学</t>
  </si>
  <si>
    <t>300791.SZ</t>
  </si>
  <si>
    <t>仙乐健康</t>
  </si>
  <si>
    <t>300792.SZ</t>
  </si>
  <si>
    <t>壹网壹创</t>
  </si>
  <si>
    <t>300793.SZ</t>
  </si>
  <si>
    <t>佳禾智能</t>
  </si>
  <si>
    <t>300795.SZ</t>
  </si>
  <si>
    <t>米奥会展</t>
  </si>
  <si>
    <t>300796.SZ</t>
  </si>
  <si>
    <t>贝斯美</t>
  </si>
  <si>
    <t>300797.SZ</t>
  </si>
  <si>
    <t>钢研纳克</t>
  </si>
  <si>
    <t>300798.SZ</t>
  </si>
  <si>
    <t>锦鸡股份</t>
  </si>
  <si>
    <t>300799.SZ</t>
  </si>
  <si>
    <t>左江科技</t>
  </si>
  <si>
    <t>300800.SZ</t>
  </si>
  <si>
    <t>力合科技</t>
  </si>
  <si>
    <t>300801.SZ</t>
  </si>
  <si>
    <t>泰和科技</t>
  </si>
  <si>
    <t>300802.SZ</t>
  </si>
  <si>
    <t>矩子科技</t>
  </si>
  <si>
    <t>300803.SZ</t>
  </si>
  <si>
    <t>指南针</t>
  </si>
  <si>
    <t>300805.SZ</t>
  </si>
  <si>
    <t>电声股份</t>
  </si>
  <si>
    <t>300806.SZ</t>
  </si>
  <si>
    <t>斯迪克</t>
  </si>
  <si>
    <t>300807.SZ</t>
  </si>
  <si>
    <t>天迈科技</t>
  </si>
  <si>
    <t>300808.SZ</t>
  </si>
  <si>
    <t>久量股份</t>
  </si>
  <si>
    <t>300809.SZ</t>
  </si>
  <si>
    <t>华辰装备</t>
  </si>
  <si>
    <t>300810.SZ</t>
  </si>
  <si>
    <t>中科海讯</t>
  </si>
  <si>
    <t>300811.SZ</t>
  </si>
  <si>
    <t>铂科新材</t>
  </si>
  <si>
    <t>300812.SZ</t>
  </si>
  <si>
    <t>易天股份</t>
  </si>
  <si>
    <t>300813.SZ</t>
  </si>
  <si>
    <t>泰林生物</t>
  </si>
  <si>
    <t>300815.SZ</t>
  </si>
  <si>
    <t>玉禾田</t>
  </si>
  <si>
    <t>300816.SZ</t>
  </si>
  <si>
    <t>艾可蓝</t>
  </si>
  <si>
    <t>300817.SZ</t>
  </si>
  <si>
    <t>双飞股份</t>
  </si>
  <si>
    <t>300818.SZ</t>
  </si>
  <si>
    <t>耐普矿机</t>
  </si>
  <si>
    <t>300819.SZ</t>
  </si>
  <si>
    <t>聚杰微纤</t>
  </si>
  <si>
    <t>300820.SZ</t>
  </si>
  <si>
    <t>英杰电气</t>
  </si>
  <si>
    <t>300821.SZ</t>
  </si>
  <si>
    <t>东岳硅材</t>
  </si>
  <si>
    <t>300822.SZ</t>
  </si>
  <si>
    <t>贝仕达克</t>
  </si>
  <si>
    <t>300823.SZ</t>
  </si>
  <si>
    <t>建科机械</t>
  </si>
  <si>
    <t>300825.SZ</t>
  </si>
  <si>
    <t>阿尔特</t>
  </si>
  <si>
    <t>300826.SZ</t>
  </si>
  <si>
    <t>测绘股份</t>
  </si>
  <si>
    <t>300827.SZ</t>
  </si>
  <si>
    <t>上能电气</t>
  </si>
  <si>
    <t>300828.SZ</t>
  </si>
  <si>
    <t>锐新科技</t>
  </si>
  <si>
    <t>300829.SZ</t>
  </si>
  <si>
    <t>金丹科技</t>
  </si>
  <si>
    <t>300830.SZ</t>
  </si>
  <si>
    <t>金现代</t>
  </si>
  <si>
    <t>300831.SZ</t>
  </si>
  <si>
    <t>派瑞股份</t>
  </si>
  <si>
    <t>300832.SZ</t>
  </si>
  <si>
    <t>新产业</t>
  </si>
  <si>
    <t>600000.SH</t>
  </si>
  <si>
    <t>浦发银行</t>
  </si>
  <si>
    <t>600004.SH</t>
  </si>
  <si>
    <t>白云机场</t>
  </si>
  <si>
    <t>600006.SH</t>
  </si>
  <si>
    <t>东风汽车</t>
  </si>
  <si>
    <t>600007.SH</t>
  </si>
  <si>
    <t>中国国贸</t>
  </si>
  <si>
    <t>600008.SH</t>
  </si>
  <si>
    <t>首创股份</t>
  </si>
  <si>
    <t>600009.SH</t>
  </si>
  <si>
    <t>上海机场</t>
  </si>
  <si>
    <t>600010.SH</t>
  </si>
  <si>
    <t>包钢股份</t>
  </si>
  <si>
    <t>600011.SH</t>
  </si>
  <si>
    <t>华能国际</t>
  </si>
  <si>
    <t>600012.SH</t>
  </si>
  <si>
    <t>皖通高速</t>
  </si>
  <si>
    <t>600015.SH</t>
  </si>
  <si>
    <t>华夏银行</t>
  </si>
  <si>
    <t>600016.SH</t>
  </si>
  <si>
    <t>民生银行</t>
  </si>
  <si>
    <t>600017.SH</t>
  </si>
  <si>
    <t>日照港</t>
  </si>
  <si>
    <t>600018.SH</t>
  </si>
  <si>
    <t>上港集团</t>
  </si>
  <si>
    <t>600019.SH</t>
  </si>
  <si>
    <t>宝钢股份</t>
  </si>
  <si>
    <t>600020.SH</t>
  </si>
  <si>
    <t>中原高速</t>
  </si>
  <si>
    <t>600021.SH</t>
  </si>
  <si>
    <t>上海电力</t>
  </si>
  <si>
    <t>600022.SH</t>
  </si>
  <si>
    <t>山东钢铁</t>
  </si>
  <si>
    <t>600023.SH</t>
  </si>
  <si>
    <t>浙能电力</t>
  </si>
  <si>
    <t>600025.SH</t>
  </si>
  <si>
    <t>华能水电</t>
  </si>
  <si>
    <t>600026.SH</t>
  </si>
  <si>
    <t>中远海能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</si>
  <si>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</si>
  <si>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</si>
  <si>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</si>
  <si>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</si>
  <si>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</si>
  <si>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</si>
  <si>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</si>
  <si>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</si>
  <si>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</si>
  <si>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</si>
  <si>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600033.SH</t>
  </si>
  <si>
    <t>福建高速</t>
  </si>
  <si>
    <t>600035.SH</t>
  </si>
  <si>
    <t>楚天高速</t>
  </si>
  <si>
    <t>600036.SH</t>
  </si>
  <si>
    <t>招商银行</t>
  </si>
  <si>
    <t>600037.SH</t>
  </si>
  <si>
    <t>歌华有线</t>
  </si>
  <si>
    <t>600038.SH</t>
  </si>
  <si>
    <t>中直股份</t>
  </si>
  <si>
    <t>600039.SH</t>
  </si>
  <si>
    <t>四川路桥</t>
  </si>
  <si>
    <t>600048.SH</t>
  </si>
  <si>
    <t>保利地产</t>
  </si>
  <si>
    <t>600050.SH</t>
  </si>
  <si>
    <t>中国联通</t>
  </si>
  <si>
    <t>600051.SH</t>
  </si>
  <si>
    <t>宁波联合</t>
  </si>
  <si>
    <t>600052.SH</t>
  </si>
  <si>
    <t>浙江广厦</t>
  </si>
  <si>
    <t>600053.SH</t>
  </si>
  <si>
    <t>九鼎投资</t>
  </si>
  <si>
    <t>600054.SH</t>
  </si>
  <si>
    <t>黄山旅游</t>
  </si>
  <si>
    <t>600055.SH</t>
  </si>
  <si>
    <t>万东医疗</t>
  </si>
  <si>
    <t>600056.SH</t>
  </si>
  <si>
    <t>中国医药</t>
  </si>
  <si>
    <t>600057.SH</t>
  </si>
  <si>
    <t>厦门象屿</t>
  </si>
  <si>
    <t>600058.SH</t>
  </si>
  <si>
    <t>五矿发展</t>
  </si>
  <si>
    <t>600059.SH</t>
  </si>
  <si>
    <t>古越龙山</t>
  </si>
  <si>
    <t>600060.SH</t>
  </si>
  <si>
    <t>海信视像</t>
  </si>
  <si>
    <t>600061.SH</t>
  </si>
  <si>
    <t>国投资本</t>
  </si>
  <si>
    <t>600062.SH</t>
  </si>
  <si>
    <t>华润双鹤</t>
  </si>
  <si>
    <t>600063.SH</t>
  </si>
  <si>
    <t>皖维高新</t>
  </si>
  <si>
    <t>600064.SH</t>
  </si>
  <si>
    <t>南京高科</t>
  </si>
  <si>
    <t>600066.SH</t>
  </si>
  <si>
    <t>宇通客车</t>
  </si>
  <si>
    <t>600067.SH</t>
  </si>
  <si>
    <t>冠城大通</t>
  </si>
  <si>
    <t>600068.SH</t>
  </si>
  <si>
    <t>葛洲坝</t>
  </si>
  <si>
    <t>600069.SH</t>
  </si>
  <si>
    <t>*ST银鸽</t>
  </si>
  <si>
    <t>600070.SH</t>
  </si>
  <si>
    <t>浙江富润</t>
  </si>
  <si>
    <t>600071.SH</t>
  </si>
  <si>
    <t>凤凰光学</t>
  </si>
  <si>
    <t>600072.SH</t>
  </si>
  <si>
    <t>中船科技</t>
  </si>
  <si>
    <t>600073.SH</t>
  </si>
  <si>
    <t>上海梅林</t>
  </si>
  <si>
    <t>600074.SH</t>
  </si>
  <si>
    <t>退市保千</t>
  </si>
  <si>
    <t>600075.SH</t>
  </si>
  <si>
    <t>新疆天业</t>
  </si>
  <si>
    <t>600076.SH</t>
  </si>
  <si>
    <t>康欣新材</t>
  </si>
  <si>
    <t>600077.SH</t>
  </si>
  <si>
    <t>宋都股份</t>
  </si>
  <si>
    <t>600078.SH</t>
  </si>
  <si>
    <t>澄星股份</t>
  </si>
  <si>
    <t>600079.SH</t>
  </si>
  <si>
    <t>人福医药</t>
  </si>
  <si>
    <t>600080.SH</t>
  </si>
  <si>
    <t>金花股份</t>
  </si>
  <si>
    <t>600081.SH</t>
  </si>
  <si>
    <t>东风科技</t>
  </si>
  <si>
    <t>600082.SH</t>
  </si>
  <si>
    <t>海泰发展</t>
  </si>
  <si>
    <t>600083.SH</t>
  </si>
  <si>
    <t>*ST博信</t>
  </si>
  <si>
    <t>600084.SH</t>
  </si>
  <si>
    <t>ST中葡</t>
  </si>
  <si>
    <t>600085.SH</t>
  </si>
  <si>
    <t>同仁堂</t>
  </si>
  <si>
    <t>600086.SH</t>
  </si>
  <si>
    <t>东方金钰</t>
  </si>
  <si>
    <t>600088.SH</t>
  </si>
  <si>
    <t>中视传媒</t>
  </si>
  <si>
    <t>600089.SH</t>
  </si>
  <si>
    <t>特变电工</t>
  </si>
  <si>
    <t>600090.SH</t>
  </si>
  <si>
    <t>同济堂</t>
  </si>
  <si>
    <t>600091.SH</t>
  </si>
  <si>
    <t>ST明科</t>
  </si>
  <si>
    <t>600093.SH</t>
  </si>
  <si>
    <t>易见股份</t>
  </si>
  <si>
    <t>600094.SH</t>
  </si>
  <si>
    <t>大名城</t>
  </si>
  <si>
    <t>600095.SH</t>
  </si>
  <si>
    <t>哈高科</t>
  </si>
  <si>
    <t>600096.SH</t>
  </si>
  <si>
    <t>云天化</t>
  </si>
  <si>
    <t>600097.SH</t>
  </si>
  <si>
    <t>开创国际</t>
  </si>
  <si>
    <t>600098.SH</t>
  </si>
  <si>
    <t>广州发展</t>
  </si>
  <si>
    <t>600099.SH</t>
  </si>
  <si>
    <t>林海股份</t>
  </si>
  <si>
    <t>600100.SH</t>
  </si>
  <si>
    <t>同方股份</t>
  </si>
  <si>
    <t>600101.SH</t>
  </si>
  <si>
    <t>明星电力</t>
  </si>
  <si>
    <t>600103.SH</t>
  </si>
  <si>
    <t>青山纸业</t>
  </si>
  <si>
    <t>600104.SH</t>
  </si>
  <si>
    <t>上汽集团</t>
  </si>
  <si>
    <t>600105.SH</t>
  </si>
  <si>
    <t>永鼎股份</t>
  </si>
  <si>
    <t>600106.SH</t>
  </si>
  <si>
    <t>重庆路桥</t>
  </si>
  <si>
    <t>600107.SH</t>
  </si>
  <si>
    <t>美尔雅</t>
  </si>
  <si>
    <t>600108.SH</t>
  </si>
  <si>
    <t>亚盛集团</t>
  </si>
  <si>
    <t>600109.SH</t>
  </si>
  <si>
    <t>国金证券</t>
  </si>
  <si>
    <t>600110.SH</t>
  </si>
  <si>
    <t>诺德股份</t>
  </si>
  <si>
    <t>600111.SH</t>
  </si>
  <si>
    <t>北方稀土</t>
  </si>
  <si>
    <t>600112.SH</t>
  </si>
  <si>
    <t>ST天成</t>
  </si>
  <si>
    <t>600113.SH</t>
  </si>
  <si>
    <t>浙江东日</t>
  </si>
  <si>
    <t>600114.SH</t>
  </si>
  <si>
    <t>东睦股份</t>
  </si>
  <si>
    <t>600115.SH</t>
  </si>
  <si>
    <t>东方航空</t>
  </si>
  <si>
    <t>600116.SH</t>
  </si>
  <si>
    <t>三峡水利</t>
  </si>
  <si>
    <t>600117.SH</t>
  </si>
  <si>
    <t>西宁特钢</t>
  </si>
  <si>
    <t>600118.SH</t>
  </si>
  <si>
    <t>中国卫星</t>
  </si>
  <si>
    <t>600119.SH</t>
  </si>
  <si>
    <t>ST长投</t>
  </si>
  <si>
    <t>600120.SH</t>
  </si>
  <si>
    <t>浙江东方</t>
  </si>
  <si>
    <t>600121.SH</t>
  </si>
  <si>
    <t>郑州煤电</t>
  </si>
  <si>
    <t>600122.SH</t>
  </si>
  <si>
    <t>*ST宏图</t>
  </si>
  <si>
    <t>600123.SH</t>
  </si>
  <si>
    <t>兰花科创</t>
  </si>
  <si>
    <t>600125.SH</t>
  </si>
  <si>
    <t>铁龙物流</t>
  </si>
  <si>
    <t>600126.SH</t>
  </si>
  <si>
    <t>杭钢股份</t>
  </si>
  <si>
    <t>600127.SH</t>
  </si>
  <si>
    <t>金健米业</t>
  </si>
  <si>
    <t>600128.SH</t>
  </si>
  <si>
    <t>弘业股份</t>
  </si>
  <si>
    <t>600129.SH</t>
  </si>
  <si>
    <t>太极集团</t>
  </si>
  <si>
    <t>600130.SH</t>
  </si>
  <si>
    <t>波导股份</t>
  </si>
  <si>
    <t>600131.SH</t>
  </si>
  <si>
    <t>国网信通</t>
  </si>
  <si>
    <t>600132.SH</t>
  </si>
  <si>
    <t>重庆啤酒</t>
  </si>
  <si>
    <t>600133.SH</t>
  </si>
  <si>
    <t>东湖高新</t>
  </si>
  <si>
    <t>600135.SH</t>
  </si>
  <si>
    <t>乐凯胶片</t>
  </si>
  <si>
    <t>600136.SH</t>
  </si>
  <si>
    <t>当代明诚</t>
  </si>
  <si>
    <t>600137.SH</t>
  </si>
  <si>
    <t>浪莎股份</t>
  </si>
  <si>
    <t>600138.SH</t>
  </si>
  <si>
    <t>中青旅</t>
  </si>
  <si>
    <t>600139.SH</t>
  </si>
  <si>
    <t>西部资源</t>
  </si>
  <si>
    <t>600141.SH</t>
  </si>
  <si>
    <t>兴发集团</t>
  </si>
  <si>
    <t>600143.SH</t>
  </si>
  <si>
    <t>金发科技</t>
  </si>
  <si>
    <t>600145.SH</t>
  </si>
  <si>
    <t>*ST新亿</t>
  </si>
  <si>
    <t>600146.SH</t>
  </si>
  <si>
    <t>商赢环球</t>
  </si>
  <si>
    <t>600148.SH</t>
  </si>
  <si>
    <t>长春一东</t>
  </si>
  <si>
    <t>600149.SH</t>
  </si>
  <si>
    <t>ST坊展</t>
  </si>
  <si>
    <t>600150.SH</t>
  </si>
  <si>
    <t>中国船舶</t>
  </si>
  <si>
    <t>600151.SH</t>
  </si>
  <si>
    <t>航天机电</t>
  </si>
  <si>
    <t>600152.SH</t>
  </si>
  <si>
    <t>维科技术</t>
  </si>
  <si>
    <t>600153.SH</t>
  </si>
  <si>
    <t>建发股份</t>
  </si>
  <si>
    <t>600155.SH</t>
  </si>
  <si>
    <t>华创阳安</t>
  </si>
  <si>
    <t>600156.SH</t>
  </si>
  <si>
    <t>华升股份</t>
  </si>
  <si>
    <t>600157.SH</t>
  </si>
  <si>
    <t>永泰能源</t>
  </si>
  <si>
    <t>600158.SH</t>
  </si>
  <si>
    <t>中体产业</t>
  </si>
  <si>
    <t>600159.SH</t>
  </si>
  <si>
    <t>大龙地产</t>
  </si>
  <si>
    <t>600160.SH</t>
  </si>
  <si>
    <t>巨化股份</t>
  </si>
  <si>
    <t>600161.SH</t>
  </si>
  <si>
    <t>天坛生物</t>
  </si>
  <si>
    <t>600162.SH</t>
  </si>
  <si>
    <t>香江控股</t>
  </si>
  <si>
    <t>600163.SH</t>
  </si>
  <si>
    <t>中闽能源</t>
  </si>
  <si>
    <t>600165.SH</t>
  </si>
  <si>
    <t>新日恒力</t>
  </si>
  <si>
    <t>600166.SH</t>
  </si>
  <si>
    <t>福田汽车</t>
  </si>
  <si>
    <t>600167.SH</t>
  </si>
  <si>
    <t>联美控股</t>
  </si>
  <si>
    <t>600168.SH</t>
  </si>
  <si>
    <t>武汉控股</t>
  </si>
  <si>
    <t>600169.SH</t>
  </si>
  <si>
    <t>太原重工</t>
  </si>
  <si>
    <t>600170.SH</t>
  </si>
  <si>
    <t>上海建工</t>
  </si>
  <si>
    <t>600171.SH</t>
  </si>
  <si>
    <t>上海贝岭</t>
  </si>
  <si>
    <t>600172.SH</t>
  </si>
  <si>
    <t>黄河旋风</t>
  </si>
  <si>
    <t>600173.SH</t>
  </si>
  <si>
    <t>卧龙地产</t>
  </si>
  <si>
    <t>600175.SH</t>
  </si>
  <si>
    <t>*ST美都</t>
  </si>
  <si>
    <t>600176.SH</t>
  </si>
  <si>
    <t>中国巨石</t>
  </si>
  <si>
    <t>600177.SH</t>
  </si>
  <si>
    <t>雅戈尔</t>
  </si>
  <si>
    <t>600178.SH</t>
  </si>
  <si>
    <t>东安动力</t>
  </si>
  <si>
    <t>600179.SH</t>
  </si>
  <si>
    <t>*ST安通</t>
  </si>
  <si>
    <t>600180.SH</t>
  </si>
  <si>
    <t>瑞茂通</t>
  </si>
  <si>
    <t>600182.SH</t>
  </si>
  <si>
    <t>S佳通</t>
  </si>
  <si>
    <t>600183.SH</t>
  </si>
  <si>
    <t>生益科技</t>
  </si>
  <si>
    <t>600184.SH</t>
  </si>
  <si>
    <t>光电股份</t>
  </si>
  <si>
    <t>600185.SH</t>
  </si>
  <si>
    <t>格力地产</t>
  </si>
  <si>
    <t>600186.SH</t>
  </si>
  <si>
    <t>莲花健康</t>
  </si>
  <si>
    <t>600187.SH</t>
  </si>
  <si>
    <t>国中水务</t>
  </si>
  <si>
    <t>600188.SH</t>
  </si>
  <si>
    <t>兖州煤业</t>
  </si>
  <si>
    <t>600189.SH</t>
  </si>
  <si>
    <t>吉林森工</t>
  </si>
  <si>
    <t>600190.SH</t>
  </si>
  <si>
    <t>锦州港</t>
  </si>
  <si>
    <t>600191.SH</t>
  </si>
  <si>
    <t>华资实业</t>
  </si>
  <si>
    <t>600192.SH</t>
  </si>
  <si>
    <t>长城电工</t>
  </si>
  <si>
    <t>600193.SH</t>
  </si>
  <si>
    <t>ST创兴</t>
  </si>
  <si>
    <t>600195.SH</t>
  </si>
  <si>
    <t>中牧股份</t>
  </si>
  <si>
    <t>600196.SH</t>
  </si>
  <si>
    <t>复星医药</t>
  </si>
  <si>
    <t>600197.SH</t>
  </si>
  <si>
    <t>伊力特</t>
  </si>
  <si>
    <t>600198.SH</t>
  </si>
  <si>
    <t>大唐电信</t>
  </si>
  <si>
    <t>600199.SH</t>
  </si>
  <si>
    <t>金种子酒</t>
  </si>
  <si>
    <t>600200.SH</t>
  </si>
  <si>
    <t>江苏吴中</t>
  </si>
  <si>
    <t>600201.SH</t>
  </si>
  <si>
    <t>生物股份</t>
  </si>
  <si>
    <t>600202.SH</t>
  </si>
  <si>
    <t>哈空调</t>
  </si>
  <si>
    <t>600203.SH</t>
  </si>
  <si>
    <t>福日电子</t>
  </si>
  <si>
    <t>600206.SH</t>
  </si>
  <si>
    <t>有研新材</t>
  </si>
  <si>
    <t>600207.SH</t>
  </si>
  <si>
    <t>安彩高科</t>
  </si>
  <si>
    <t>600208.SH</t>
  </si>
  <si>
    <t>新湖中宝</t>
  </si>
  <si>
    <t>600209.SH</t>
  </si>
  <si>
    <t>ST罗顿</t>
  </si>
  <si>
    <t>600210.SH</t>
  </si>
  <si>
    <t>紫江企业</t>
  </si>
  <si>
    <t>600211.SH</t>
  </si>
  <si>
    <t>西藏药业</t>
  </si>
  <si>
    <t>600212.SH</t>
  </si>
  <si>
    <t>*ST江泉</t>
  </si>
  <si>
    <t>600213.SH</t>
  </si>
  <si>
    <t>亚星客车</t>
  </si>
  <si>
    <t>600215.SH</t>
  </si>
  <si>
    <t>*ST经开</t>
  </si>
  <si>
    <t>600216.SH</t>
  </si>
  <si>
    <t>浙江医药</t>
  </si>
  <si>
    <t>600217.SH</t>
  </si>
  <si>
    <t>中再资环</t>
  </si>
  <si>
    <t>600218.SH</t>
  </si>
  <si>
    <t>全柴动力</t>
  </si>
  <si>
    <t>600219.SH</t>
  </si>
  <si>
    <t>南山铝业</t>
  </si>
  <si>
    <t>600220.SH</t>
  </si>
  <si>
    <t>江苏阳光</t>
  </si>
  <si>
    <t>600221.SH</t>
  </si>
  <si>
    <t>海航控股</t>
  </si>
  <si>
    <t>600222.SH</t>
  </si>
  <si>
    <t>太龙药业</t>
  </si>
  <si>
    <t>600223.SH</t>
  </si>
  <si>
    <t>鲁商发展</t>
  </si>
  <si>
    <t>600225.SH</t>
  </si>
  <si>
    <t>*ST松江</t>
  </si>
  <si>
    <t>600226.SH</t>
  </si>
  <si>
    <t>瀚叶股份</t>
  </si>
  <si>
    <t>600227.SH</t>
  </si>
  <si>
    <t>圣济堂</t>
  </si>
  <si>
    <t>600228.SH</t>
  </si>
  <si>
    <t>ST昌九</t>
  </si>
  <si>
    <t>600229.SH</t>
  </si>
  <si>
    <t>城市传媒</t>
  </si>
  <si>
    <t>600230.SH</t>
  </si>
  <si>
    <t>沧州大化</t>
  </si>
  <si>
    <t>600231.SH</t>
  </si>
  <si>
    <t>凌钢股份</t>
  </si>
  <si>
    <t>600232.SH</t>
  </si>
  <si>
    <t>金鹰股份</t>
  </si>
  <si>
    <t>600233.SH</t>
  </si>
  <si>
    <t>圆通速递</t>
  </si>
  <si>
    <t>600234.SH</t>
  </si>
  <si>
    <t>ST山水</t>
  </si>
  <si>
    <t>600235.SH</t>
  </si>
  <si>
    <t>民丰特纸</t>
  </si>
  <si>
    <t>600236.SH</t>
  </si>
  <si>
    <t>桂冠电力</t>
  </si>
  <si>
    <t>600237.SH</t>
  </si>
  <si>
    <t>铜峰电子</t>
  </si>
  <si>
    <t>600238.SH</t>
  </si>
  <si>
    <t>ST椰岛</t>
  </si>
  <si>
    <t>600239.SH</t>
  </si>
  <si>
    <t>云南城投</t>
  </si>
  <si>
    <t>600241.SH</t>
  </si>
  <si>
    <t>*ST时万</t>
  </si>
  <si>
    <t>600242.SH</t>
  </si>
  <si>
    <t>中昌数据</t>
  </si>
  <si>
    <t>600243.SH</t>
  </si>
  <si>
    <t>*ST海华</t>
  </si>
  <si>
    <t>600246.SH</t>
  </si>
  <si>
    <t>万通地产</t>
  </si>
  <si>
    <t>600247.SH</t>
  </si>
  <si>
    <t>ST成城</t>
  </si>
  <si>
    <t>600248.SH</t>
  </si>
  <si>
    <t>延长化建</t>
  </si>
  <si>
    <t>600249.SH</t>
  </si>
  <si>
    <t>两面针</t>
  </si>
  <si>
    <t>600250.SH</t>
  </si>
  <si>
    <t>南纺股份</t>
  </si>
  <si>
    <t>600251.SH</t>
  </si>
  <si>
    <t>冠农股份</t>
  </si>
  <si>
    <t>600252.SH</t>
  </si>
  <si>
    <t>中恒集团</t>
  </si>
  <si>
    <t>600255.SH</t>
  </si>
  <si>
    <t>*ST梦舟</t>
  </si>
  <si>
    <t>600256.SH</t>
  </si>
  <si>
    <t>广汇能源</t>
  </si>
  <si>
    <t>600257.SH</t>
  </si>
  <si>
    <t>大湖股份</t>
  </si>
  <si>
    <t>600258.SH</t>
  </si>
  <si>
    <t>首旅酒店</t>
  </si>
  <si>
    <t>600259.SH</t>
  </si>
  <si>
    <t>广晟有色</t>
  </si>
  <si>
    <t>600260.SH</t>
  </si>
  <si>
    <t>凯乐科技</t>
  </si>
  <si>
    <t>600261.SH</t>
  </si>
  <si>
    <t>阳光照明</t>
  </si>
  <si>
    <t>600262.SH</t>
  </si>
  <si>
    <t>北方股份</t>
  </si>
  <si>
    <t>600265.SH</t>
  </si>
  <si>
    <t>ST景谷</t>
  </si>
  <si>
    <t>600266.SH</t>
  </si>
  <si>
    <t>城建发展</t>
  </si>
  <si>
    <t>600267.SH</t>
  </si>
  <si>
    <t>海正药业</t>
  </si>
  <si>
    <t>600268.SH</t>
  </si>
  <si>
    <t>国电南自</t>
  </si>
  <si>
    <t>600269.SH</t>
  </si>
  <si>
    <t>赣粤高速</t>
  </si>
  <si>
    <t>600271.SH</t>
  </si>
  <si>
    <t>航天信息</t>
  </si>
  <si>
    <t>600272.SH</t>
  </si>
  <si>
    <t>开开实业</t>
  </si>
  <si>
    <t>600273.SH</t>
  </si>
  <si>
    <t>嘉化能源</t>
  </si>
  <si>
    <t>600275.SH</t>
  </si>
  <si>
    <t>ST昌鱼</t>
  </si>
  <si>
    <t>600276.SH</t>
  </si>
  <si>
    <t>恒瑞医药</t>
  </si>
  <si>
    <t>600277.SH</t>
  </si>
  <si>
    <t>亿利洁能</t>
  </si>
  <si>
    <t>600278.SH</t>
  </si>
  <si>
    <t>东方创业</t>
  </si>
  <si>
    <t>600279.SH</t>
  </si>
  <si>
    <t>重庆港九</t>
  </si>
  <si>
    <t>600280.SH</t>
  </si>
  <si>
    <t>*ST中商</t>
  </si>
  <si>
    <t>600281.SH</t>
  </si>
  <si>
    <t>太化股份</t>
  </si>
  <si>
    <t>600282.SH</t>
  </si>
  <si>
    <t>南钢股份</t>
  </si>
  <si>
    <t>600283.SH</t>
  </si>
  <si>
    <t>钱江水利</t>
  </si>
  <si>
    <t>600284.SH</t>
  </si>
  <si>
    <t>浦东建设</t>
  </si>
  <si>
    <t>600285.SH</t>
  </si>
  <si>
    <t>羚锐制药</t>
  </si>
  <si>
    <t>600287.SH</t>
  </si>
  <si>
    <t>江苏舜天</t>
  </si>
  <si>
    <t>600288.SH</t>
  </si>
  <si>
    <t>大恒科技</t>
  </si>
  <si>
    <t>600289.SH</t>
  </si>
  <si>
    <t>*ST信通</t>
  </si>
  <si>
    <t>600290.SH</t>
  </si>
  <si>
    <t>*ST华仪</t>
  </si>
  <si>
    <t>600291.SH</t>
  </si>
  <si>
    <t>西水股份</t>
  </si>
  <si>
    <t>600292.SH</t>
  </si>
  <si>
    <t>远达环保</t>
  </si>
  <si>
    <t>600293.SH</t>
  </si>
  <si>
    <t>三峡新材</t>
  </si>
  <si>
    <t>600295.SH</t>
  </si>
  <si>
    <t>鄂尔多斯</t>
  </si>
  <si>
    <t>600297.SH</t>
  </si>
  <si>
    <t>广汇汽车</t>
  </si>
  <si>
    <t>600298.SH</t>
  </si>
  <si>
    <t>安琪酵母</t>
  </si>
  <si>
    <t>600299.SH</t>
  </si>
  <si>
    <t>安迪苏</t>
  </si>
  <si>
    <t>600300.SH</t>
  </si>
  <si>
    <t>维维股份</t>
  </si>
  <si>
    <t>600301.SH</t>
  </si>
  <si>
    <t>ST南化</t>
  </si>
  <si>
    <t>600302.SH</t>
  </si>
  <si>
    <t>标准股份</t>
  </si>
  <si>
    <t>600303.SH</t>
  </si>
  <si>
    <t>曙光股份</t>
  </si>
  <si>
    <t>600305.SH</t>
  </si>
  <si>
    <t>恒顺醋业</t>
  </si>
  <si>
    <t>600306.SH</t>
  </si>
  <si>
    <t>*ST商城</t>
  </si>
  <si>
    <t>600307.SH</t>
  </si>
  <si>
    <t>酒钢宏兴</t>
  </si>
  <si>
    <t>600308.SH</t>
  </si>
  <si>
    <t>华泰股份</t>
  </si>
  <si>
    <t>600309.SH</t>
  </si>
  <si>
    <t>万华化学</t>
  </si>
  <si>
    <t>600310.SH</t>
  </si>
  <si>
    <t>桂东电力</t>
  </si>
  <si>
    <t>600311.SH</t>
  </si>
  <si>
    <t>*ST荣华</t>
  </si>
  <si>
    <t>600312.SH</t>
  </si>
  <si>
    <t>平高电气</t>
  </si>
  <si>
    <t>600313.SH</t>
  </si>
  <si>
    <t>农发种业</t>
  </si>
  <si>
    <t>600315.SH</t>
  </si>
  <si>
    <t>上海家化</t>
  </si>
  <si>
    <t>600316.SH</t>
  </si>
  <si>
    <t>洪都航空</t>
  </si>
  <si>
    <t>600317.SH</t>
  </si>
  <si>
    <t>营口港</t>
  </si>
  <si>
    <t>600318.SH</t>
  </si>
  <si>
    <t>新力金融</t>
  </si>
  <si>
    <t>600319.SH</t>
  </si>
  <si>
    <t>ST亚星</t>
  </si>
  <si>
    <t>600320.SH</t>
  </si>
  <si>
    <t>振华重工</t>
  </si>
  <si>
    <t>600321.SH</t>
  </si>
  <si>
    <t>正源股份</t>
  </si>
  <si>
    <t>600322.SH</t>
  </si>
  <si>
    <t>天房发展</t>
  </si>
  <si>
    <t>600323.SH</t>
  </si>
  <si>
    <t>瀚蓝环境</t>
  </si>
  <si>
    <t>600325.SH</t>
  </si>
  <si>
    <t>华发股份</t>
  </si>
  <si>
    <t>600326.SH</t>
  </si>
  <si>
    <t>西藏天路</t>
  </si>
  <si>
    <t>600327.SH</t>
  </si>
  <si>
    <t>大东方</t>
  </si>
  <si>
    <t>600328.SH</t>
  </si>
  <si>
    <t>兰太实业</t>
  </si>
  <si>
    <t>600329.SH</t>
  </si>
  <si>
    <t>中新药业</t>
  </si>
  <si>
    <t>600330.SH</t>
  </si>
  <si>
    <t>天通股份</t>
  </si>
  <si>
    <t>600331.SH</t>
  </si>
  <si>
    <t>宏达股份</t>
  </si>
  <si>
    <t>600332.SH</t>
  </si>
  <si>
    <t>白云山</t>
  </si>
  <si>
    <t>600333.SH</t>
  </si>
  <si>
    <t>长春燃气</t>
  </si>
  <si>
    <t>600335.SH</t>
  </si>
  <si>
    <t>国机汽车</t>
  </si>
  <si>
    <t>600336.SH</t>
  </si>
  <si>
    <t>澳柯玛</t>
  </si>
  <si>
    <t>600337.SH</t>
  </si>
  <si>
    <t>美克家居</t>
  </si>
  <si>
    <t>600338.SH</t>
  </si>
  <si>
    <t>西藏珠峰</t>
  </si>
  <si>
    <t>600339.SH</t>
  </si>
  <si>
    <t>中油工程</t>
  </si>
  <si>
    <t>600340.SH</t>
  </si>
  <si>
    <t>华夏幸福</t>
  </si>
  <si>
    <t>600343.SH</t>
  </si>
  <si>
    <t>航天动力</t>
  </si>
  <si>
    <t>600345.SH</t>
  </si>
  <si>
    <t>长江通信</t>
  </si>
  <si>
    <t>600346.SH</t>
  </si>
  <si>
    <t>恒力石化</t>
  </si>
  <si>
    <t>600348.SH</t>
  </si>
  <si>
    <t>阳泉煤业</t>
  </si>
  <si>
    <t>600350.SH</t>
  </si>
  <si>
    <t>山东高速</t>
  </si>
  <si>
    <t>600351.SH</t>
  </si>
  <si>
    <t>亚宝药业</t>
  </si>
  <si>
    <t>600352.SH</t>
  </si>
  <si>
    <t>浙江龙盛</t>
  </si>
  <si>
    <t>600353.SH</t>
  </si>
  <si>
    <t>旭光股份</t>
  </si>
  <si>
    <t>600354.SH</t>
  </si>
  <si>
    <t>*ST敦种</t>
  </si>
  <si>
    <t>600355.SH</t>
  </si>
  <si>
    <t>精伦电子</t>
  </si>
  <si>
    <t>600356.SH</t>
  </si>
  <si>
    <t>恒丰纸业</t>
  </si>
  <si>
    <t>600358.SH</t>
  </si>
  <si>
    <t>*ST联合</t>
  </si>
  <si>
    <t>600359.SH</t>
  </si>
  <si>
    <t>新农开发</t>
  </si>
  <si>
    <t>600360.SH</t>
  </si>
  <si>
    <t>华微电子</t>
  </si>
  <si>
    <t>600361.SH</t>
  </si>
  <si>
    <t>华联综超</t>
  </si>
  <si>
    <t>600362.SH</t>
  </si>
  <si>
    <t>江西铜业</t>
  </si>
  <si>
    <t>600363.SH</t>
  </si>
  <si>
    <t>联创光电</t>
  </si>
  <si>
    <t>600365.SH</t>
  </si>
  <si>
    <t>通葡股份</t>
  </si>
  <si>
    <t>600366.SH</t>
  </si>
  <si>
    <t>宁波韵升</t>
  </si>
  <si>
    <t>600367.SH</t>
  </si>
  <si>
    <t>红星发展</t>
  </si>
  <si>
    <t>600368.SH</t>
  </si>
  <si>
    <t>五洲交通</t>
  </si>
  <si>
    <t>600369.SH</t>
  </si>
  <si>
    <t>西南证券</t>
  </si>
  <si>
    <t>600370.SH</t>
  </si>
  <si>
    <t>三房巷</t>
  </si>
  <si>
    <t>600371.SH</t>
  </si>
  <si>
    <t>万向德农</t>
  </si>
  <si>
    <t>600372.SH</t>
  </si>
  <si>
    <t>中航电子</t>
  </si>
  <si>
    <t>600373.SH</t>
  </si>
  <si>
    <t>中文传媒</t>
  </si>
  <si>
    <t>600375.SH</t>
  </si>
  <si>
    <t>华菱星马</t>
  </si>
  <si>
    <t>600376.SH</t>
  </si>
  <si>
    <t>首开股份</t>
  </si>
  <si>
    <t>600377.SH</t>
  </si>
  <si>
    <t>宁沪高速</t>
  </si>
  <si>
    <t>600378.SH</t>
  </si>
  <si>
    <t>昊华科技</t>
  </si>
  <si>
    <t>600379.SH</t>
  </si>
  <si>
    <t>宝光股份</t>
  </si>
  <si>
    <t>600380.SH</t>
  </si>
  <si>
    <t>健康元</t>
  </si>
  <si>
    <t>600381.SH</t>
  </si>
  <si>
    <t>青海春天</t>
  </si>
  <si>
    <t>600382.SH</t>
  </si>
  <si>
    <t>广东明珠</t>
  </si>
  <si>
    <t>600383.SH</t>
  </si>
  <si>
    <t>金地集团</t>
  </si>
  <si>
    <t>600385.SH</t>
  </si>
  <si>
    <t>ST金泰</t>
  </si>
  <si>
    <t>600386.SH</t>
  </si>
  <si>
    <t>北巴传媒</t>
  </si>
  <si>
    <t>600387.SH</t>
  </si>
  <si>
    <t>海越能源</t>
  </si>
  <si>
    <t>600388.SH</t>
  </si>
  <si>
    <t>龙净环保</t>
  </si>
  <si>
    <t>600389.SH</t>
  </si>
  <si>
    <t>江山股份</t>
  </si>
  <si>
    <t>600390.SH</t>
  </si>
  <si>
    <t>五矿资本</t>
  </si>
  <si>
    <t>600391.SH</t>
  </si>
  <si>
    <t>航发科技</t>
  </si>
  <si>
    <t>600392.SH</t>
  </si>
  <si>
    <t>盛和资源</t>
  </si>
  <si>
    <t>600393.SH</t>
  </si>
  <si>
    <t>粤泰股份</t>
  </si>
  <si>
    <t>600395.SH</t>
  </si>
  <si>
    <t>盘江股份</t>
  </si>
  <si>
    <t>600396.SH</t>
  </si>
  <si>
    <t>金山股份</t>
  </si>
  <si>
    <t>600397.SH</t>
  </si>
  <si>
    <t>安源煤业</t>
  </si>
  <si>
    <t>600398.SH</t>
  </si>
  <si>
    <t>海澜之家</t>
  </si>
  <si>
    <t>600399.SH</t>
  </si>
  <si>
    <t>ST抚钢</t>
  </si>
  <si>
    <t>600400.SH</t>
  </si>
  <si>
    <t>红豆股份</t>
  </si>
  <si>
    <t>600403.SH</t>
  </si>
  <si>
    <t>大有能源</t>
  </si>
  <si>
    <t>600405.SH</t>
  </si>
  <si>
    <t>动力源</t>
  </si>
  <si>
    <t>600406.SH</t>
  </si>
  <si>
    <t>国电南瑞</t>
  </si>
  <si>
    <t>600408.SH</t>
  </si>
  <si>
    <t>ST安泰</t>
  </si>
  <si>
    <t>600409.SH</t>
  </si>
  <si>
    <t>三友化工</t>
  </si>
  <si>
    <t>600410.SH</t>
  </si>
  <si>
    <t>华胜天成</t>
  </si>
  <si>
    <t>600415.SH</t>
  </si>
  <si>
    <t>小商品城</t>
  </si>
  <si>
    <t>600416.SH</t>
  </si>
  <si>
    <t>*ST湘电</t>
  </si>
  <si>
    <t>600418.SH</t>
  </si>
  <si>
    <t>江淮汽车</t>
  </si>
  <si>
    <t>600419.SH</t>
  </si>
  <si>
    <t>天润乳业</t>
  </si>
  <si>
    <t>600420.SH</t>
  </si>
  <si>
    <t>现代制药</t>
  </si>
  <si>
    <t>600421.SH</t>
  </si>
  <si>
    <t>ST仰帆</t>
  </si>
  <si>
    <t>600422.SH</t>
  </si>
  <si>
    <t>昆药集团</t>
  </si>
  <si>
    <t>600423.SH</t>
  </si>
  <si>
    <t>ST柳化</t>
  </si>
  <si>
    <t>600425.SH</t>
  </si>
  <si>
    <t>青松建化</t>
  </si>
  <si>
    <t>600426.SH</t>
  </si>
  <si>
    <t>华鲁恒升</t>
  </si>
  <si>
    <t>600428.SH</t>
  </si>
  <si>
    <t>中远海特</t>
  </si>
  <si>
    <t>600429.SH</t>
  </si>
  <si>
    <t>三元股份</t>
  </si>
  <si>
    <t>600433.SH</t>
  </si>
  <si>
    <t>冠豪高新</t>
  </si>
  <si>
    <t>600435.SH</t>
  </si>
  <si>
    <t>北方导航</t>
  </si>
  <si>
    <t>600436.SH</t>
  </si>
  <si>
    <t>片仔癀</t>
  </si>
  <si>
    <t>600438.SH</t>
  </si>
  <si>
    <t>通威股份</t>
  </si>
  <si>
    <t>600439.SH</t>
  </si>
  <si>
    <t>瑞贝卡</t>
  </si>
  <si>
    <t>600444.SH</t>
  </si>
  <si>
    <t>国机通用</t>
  </si>
  <si>
    <t>600446.SH</t>
  </si>
  <si>
    <t>金证股份</t>
  </si>
  <si>
    <t>600448.SH</t>
  </si>
  <si>
    <t>华纺股份</t>
  </si>
  <si>
    <t>600449.SH</t>
  </si>
  <si>
    <t>宁夏建材</t>
  </si>
  <si>
    <t>600452.SH</t>
  </si>
  <si>
    <t>涪陵电力</t>
  </si>
  <si>
    <t>600455.SH</t>
  </si>
  <si>
    <t>博通股份</t>
  </si>
  <si>
    <t>600456.SH</t>
  </si>
  <si>
    <t>宝钛股份</t>
  </si>
  <si>
    <t>600458.SH</t>
  </si>
  <si>
    <t>时代新材</t>
  </si>
  <si>
    <t>600459.SH</t>
  </si>
  <si>
    <t>贵研铂业</t>
  </si>
  <si>
    <t>600460.SH</t>
  </si>
  <si>
    <t>士兰微</t>
  </si>
  <si>
    <t>600461.SH</t>
  </si>
  <si>
    <t>洪城水业</t>
  </si>
  <si>
    <t>600462.SH</t>
  </si>
  <si>
    <t>*ST九有</t>
  </si>
  <si>
    <t>600463.SH</t>
  </si>
  <si>
    <t>空港股份</t>
  </si>
  <si>
    <t>600466.SH</t>
  </si>
  <si>
    <t>蓝光发展</t>
  </si>
  <si>
    <t>600467.SH</t>
  </si>
  <si>
    <t>好当家</t>
  </si>
  <si>
    <t>600468.SH</t>
  </si>
  <si>
    <t>百利电气</t>
  </si>
  <si>
    <t>600469.SH</t>
  </si>
  <si>
    <t>风神股份</t>
  </si>
  <si>
    <t>600470.SH</t>
  </si>
  <si>
    <t>*ST六化</t>
  </si>
  <si>
    <t>600475.SH</t>
  </si>
  <si>
    <t>华光股份</t>
  </si>
  <si>
    <t>600476.SH</t>
  </si>
  <si>
    <t>湘邮科技</t>
  </si>
  <si>
    <t>600477.SH</t>
  </si>
  <si>
    <t>杭萧钢构</t>
  </si>
  <si>
    <t>600478.SH</t>
  </si>
  <si>
    <t>科力远</t>
  </si>
  <si>
    <t>600479.SH</t>
  </si>
  <si>
    <t>千金药业</t>
  </si>
  <si>
    <t>600480.SH</t>
  </si>
  <si>
    <t>凌云股份</t>
  </si>
  <si>
    <t>600481.SH</t>
  </si>
  <si>
    <t>双良节能</t>
  </si>
  <si>
    <t>600482.SH</t>
  </si>
  <si>
    <t>中国动力</t>
  </si>
  <si>
    <t>600483.SH</t>
  </si>
  <si>
    <t>福能股份</t>
  </si>
  <si>
    <t>600485.SH</t>
  </si>
  <si>
    <t>*ST信威</t>
  </si>
  <si>
    <t>600486.SH</t>
  </si>
  <si>
    <t>扬农化工</t>
  </si>
  <si>
    <t>600487.SH</t>
  </si>
  <si>
    <t>亨通光电</t>
  </si>
  <si>
    <t>600488.SH</t>
  </si>
  <si>
    <t>天药股份</t>
  </si>
  <si>
    <t>600489.SH</t>
  </si>
  <si>
    <t>中金黄金</t>
  </si>
  <si>
    <t>600490.SH</t>
  </si>
  <si>
    <t>鹏欣资源</t>
  </si>
  <si>
    <t>600491.SH</t>
  </si>
  <si>
    <t>龙元建设</t>
  </si>
  <si>
    <t>600493.SH</t>
  </si>
  <si>
    <t>凤竹纺织</t>
  </si>
  <si>
    <t>600495.SH</t>
  </si>
  <si>
    <t>晋西车轴</t>
  </si>
  <si>
    <t>600496.SH</t>
  </si>
  <si>
    <t>精工钢构</t>
  </si>
  <si>
    <t>600497.SH</t>
  </si>
  <si>
    <t>驰宏锌锗</t>
  </si>
  <si>
    <t>600498.SH</t>
  </si>
  <si>
    <t>烽火通信</t>
  </si>
  <si>
    <t>600499.SH</t>
  </si>
  <si>
    <t>科达洁能</t>
  </si>
  <si>
    <t>600500.SH</t>
  </si>
  <si>
    <t>中化国际</t>
  </si>
  <si>
    <t>600501.SH</t>
  </si>
  <si>
    <t>航天晨光</t>
  </si>
  <si>
    <t>600502.SH</t>
  </si>
  <si>
    <t>安徽建工</t>
  </si>
  <si>
    <t>600503.SH</t>
  </si>
  <si>
    <t>华丽家族</t>
  </si>
  <si>
    <t>600505.SH</t>
  </si>
  <si>
    <t>西昌电力</t>
  </si>
  <si>
    <t>600506.SH</t>
  </si>
  <si>
    <t>香梨股份</t>
  </si>
  <si>
    <t>600507.SH</t>
  </si>
  <si>
    <t>方大特钢</t>
  </si>
  <si>
    <t>600508.SH</t>
  </si>
  <si>
    <t>上海能源</t>
  </si>
  <si>
    <t>600509.SH</t>
  </si>
  <si>
    <t>天富能源</t>
  </si>
  <si>
    <t>600510.SH</t>
  </si>
  <si>
    <t>黑牡丹</t>
  </si>
  <si>
    <t>600511.SH</t>
  </si>
  <si>
    <t>国药股份</t>
  </si>
  <si>
    <t>600512.SH</t>
  </si>
  <si>
    <t>腾达建设</t>
  </si>
  <si>
    <t>600513.SH</t>
  </si>
  <si>
    <t>联环药业</t>
  </si>
  <si>
    <t>600515.SH</t>
  </si>
  <si>
    <t>海航基础</t>
  </si>
  <si>
    <t>600516.SH</t>
  </si>
  <si>
    <t>方大炭素</t>
  </si>
  <si>
    <t>600517.SH</t>
  </si>
  <si>
    <t>国网英大</t>
  </si>
  <si>
    <t>600518.SH</t>
  </si>
  <si>
    <t>ST康美</t>
  </si>
  <si>
    <t>600519.SH</t>
  </si>
  <si>
    <t>贵州茅台</t>
  </si>
  <si>
    <t>600520.SH</t>
  </si>
  <si>
    <t>文一科技</t>
  </si>
  <si>
    <t>600521.SH</t>
  </si>
  <si>
    <t>华海药业</t>
  </si>
  <si>
    <t>600522.SH</t>
  </si>
  <si>
    <t>中天科技</t>
  </si>
  <si>
    <t>600523.SH</t>
  </si>
  <si>
    <t>贵航股份</t>
  </si>
  <si>
    <t>600525.SH</t>
  </si>
  <si>
    <t>长园集团</t>
  </si>
  <si>
    <t>600526.SH</t>
  </si>
  <si>
    <t>菲达环保</t>
  </si>
  <si>
    <t>600527.SH</t>
  </si>
  <si>
    <t>江南高纤</t>
  </si>
  <si>
    <t>600528.SH</t>
  </si>
  <si>
    <t>中铁工业</t>
  </si>
  <si>
    <t>600529.SH</t>
  </si>
  <si>
    <t>山东药玻</t>
  </si>
  <si>
    <t>600530.SH</t>
  </si>
  <si>
    <t>*ST交昂</t>
  </si>
  <si>
    <t>600531.SH</t>
  </si>
  <si>
    <t>豫光金铅</t>
  </si>
  <si>
    <t>600532.SH</t>
  </si>
  <si>
    <t>宏达矿业</t>
  </si>
  <si>
    <t>600533.SH</t>
  </si>
  <si>
    <t>栖霞建设</t>
  </si>
  <si>
    <t>600535.SH</t>
  </si>
  <si>
    <t>天士力</t>
  </si>
  <si>
    <t>600536.SH</t>
  </si>
  <si>
    <t>中国软件</t>
  </si>
  <si>
    <t>600537.SH</t>
  </si>
  <si>
    <t>亿晶光电</t>
  </si>
  <si>
    <t>600538.SH</t>
  </si>
  <si>
    <t>国发股份</t>
  </si>
  <si>
    <t>600539.SH</t>
  </si>
  <si>
    <t>ST狮头</t>
  </si>
  <si>
    <t>600540.SH</t>
  </si>
  <si>
    <t>新赛股份</t>
  </si>
  <si>
    <t>600543.SH</t>
  </si>
  <si>
    <t>莫高股份</t>
  </si>
  <si>
    <t>600545.SH</t>
  </si>
  <si>
    <t>卓郎智能</t>
  </si>
  <si>
    <t>600546.SH</t>
  </si>
  <si>
    <t>山煤国际</t>
  </si>
  <si>
    <t>600547.SH</t>
  </si>
  <si>
    <t>山东黄金</t>
  </si>
  <si>
    <t>600548.SH</t>
  </si>
  <si>
    <t>深高速</t>
  </si>
  <si>
    <t>600549.SH</t>
  </si>
  <si>
    <t>厦门钨业</t>
  </si>
  <si>
    <t>600550.SH</t>
  </si>
  <si>
    <t>保变电气</t>
  </si>
  <si>
    <t>600551.SH</t>
  </si>
  <si>
    <t>时代出版</t>
  </si>
  <si>
    <t>600552.SH</t>
  </si>
  <si>
    <t>凯盛科技</t>
  </si>
  <si>
    <t>600555.SH</t>
  </si>
  <si>
    <t>*ST海创</t>
  </si>
  <si>
    <t>600556.SH</t>
  </si>
  <si>
    <t>天下秀</t>
  </si>
  <si>
    <t>600557.SH</t>
  </si>
  <si>
    <t>康缘药业</t>
  </si>
  <si>
    <t>600558.SH</t>
  </si>
  <si>
    <t>大西洋</t>
  </si>
  <si>
    <t>600559.SH</t>
  </si>
  <si>
    <t>老白干酒</t>
  </si>
  <si>
    <t>600560.SH</t>
  </si>
  <si>
    <t>金自天正</t>
  </si>
  <si>
    <t>600561.SH</t>
  </si>
  <si>
    <t>江西长运</t>
  </si>
  <si>
    <t>600562.SH</t>
  </si>
  <si>
    <t>国睿科技</t>
  </si>
  <si>
    <t>600563.SH</t>
  </si>
  <si>
    <t>法拉电子</t>
  </si>
  <si>
    <t>600565.SH</t>
  </si>
  <si>
    <t>迪马股份</t>
  </si>
  <si>
    <t>600566.SH</t>
  </si>
  <si>
    <t>济川药业</t>
  </si>
  <si>
    <t>600567.SH</t>
  </si>
  <si>
    <t>山鹰纸业</t>
  </si>
  <si>
    <t>600568.SH</t>
  </si>
  <si>
    <t>中珠医疗</t>
  </si>
  <si>
    <t>600569.SH</t>
  </si>
  <si>
    <t>安阳钢铁</t>
  </si>
  <si>
    <t>600570.SH</t>
  </si>
  <si>
    <t>恒生电子</t>
  </si>
  <si>
    <t>600571.SH</t>
  </si>
  <si>
    <t>信雅达</t>
  </si>
  <si>
    <t>600572.SH</t>
  </si>
  <si>
    <t>康恩贝</t>
  </si>
  <si>
    <t>600573.SH</t>
  </si>
  <si>
    <t>惠泉啤酒</t>
  </si>
  <si>
    <t>600575.SH</t>
  </si>
  <si>
    <t>淮河能源</t>
  </si>
  <si>
    <t>600576.SH</t>
  </si>
  <si>
    <t>祥源文化</t>
  </si>
  <si>
    <t>600577.SH</t>
  </si>
  <si>
    <t>精达股份</t>
  </si>
  <si>
    <t>600578.SH</t>
  </si>
  <si>
    <t>京能电力</t>
  </si>
  <si>
    <t>600579.SH</t>
  </si>
  <si>
    <t>克劳斯</t>
  </si>
  <si>
    <t>600580.SH</t>
  </si>
  <si>
    <t>卧龙电驱</t>
  </si>
  <si>
    <t>600581.SH</t>
  </si>
  <si>
    <t>八一钢铁</t>
  </si>
  <si>
    <t>600582.SH</t>
  </si>
  <si>
    <t>天地科技</t>
  </si>
  <si>
    <t>600583.SH</t>
  </si>
  <si>
    <t>海油工程</t>
  </si>
  <si>
    <t>600584.SH</t>
  </si>
  <si>
    <t>长电科技</t>
  </si>
  <si>
    <t>600585.SH</t>
  </si>
  <si>
    <t>海螺水泥</t>
  </si>
  <si>
    <t>600586.SH</t>
  </si>
  <si>
    <t>金晶科技</t>
  </si>
  <si>
    <t>600587.SH</t>
  </si>
  <si>
    <t>新华医疗</t>
  </si>
  <si>
    <t>600588.SH</t>
  </si>
  <si>
    <t>用友网络</t>
  </si>
  <si>
    <t>600589.SH</t>
  </si>
  <si>
    <t>广东榕泰</t>
  </si>
  <si>
    <t>600590.SH</t>
  </si>
  <si>
    <t>泰豪科技</t>
  </si>
  <si>
    <t>600592.SH</t>
  </si>
  <si>
    <t>龙溪股份</t>
  </si>
  <si>
    <t>600593.SH</t>
  </si>
  <si>
    <t>大连圣亚</t>
  </si>
  <si>
    <t>600594.SH</t>
  </si>
  <si>
    <t>益佰制药</t>
  </si>
  <si>
    <t>600595.SH</t>
  </si>
  <si>
    <t>ST中孚</t>
  </si>
  <si>
    <t>600596.SH</t>
  </si>
  <si>
    <t>新安股份</t>
  </si>
  <si>
    <t>600597.SH</t>
  </si>
  <si>
    <t>光明乳业</t>
  </si>
  <si>
    <t>600598.SH</t>
  </si>
  <si>
    <t>北大荒</t>
  </si>
  <si>
    <t>600599.SH</t>
  </si>
  <si>
    <t>熊猫金控</t>
  </si>
  <si>
    <t>600600.SH</t>
  </si>
  <si>
    <t>青岛啤酒</t>
  </si>
  <si>
    <t>600601.SH</t>
  </si>
  <si>
    <t>方正科技</t>
  </si>
  <si>
    <t>600602.SH</t>
  </si>
  <si>
    <t>云赛智联</t>
  </si>
  <si>
    <t>600603.SH</t>
  </si>
  <si>
    <t>广汇物流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</si>
  <si>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</si>
  <si>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</si>
  <si>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</si>
  <si>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</si>
  <si>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</si>
  <si>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</si>
  <si>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</si>
  <si>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</si>
  <si>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600609.SH</t>
  </si>
  <si>
    <t>金杯汽车</t>
  </si>
  <si>
    <t>600610.SH</t>
  </si>
  <si>
    <t>*ST毅达</t>
  </si>
  <si>
    <t>600611.SH</t>
  </si>
  <si>
    <t>大众交通</t>
  </si>
  <si>
    <t>600612.SH</t>
  </si>
  <si>
    <t>老凤祥</t>
  </si>
  <si>
    <t>600613.SH</t>
  </si>
  <si>
    <t>神奇制药</t>
  </si>
  <si>
    <t>600614.SH</t>
  </si>
  <si>
    <t>*ST鹏起</t>
  </si>
  <si>
    <t>600615.SH</t>
  </si>
  <si>
    <t>丰华股份</t>
  </si>
  <si>
    <t>600616.SH</t>
  </si>
  <si>
    <t>金枫酒业</t>
  </si>
  <si>
    <t>600617.SH</t>
  </si>
  <si>
    <t>国新能源</t>
  </si>
  <si>
    <t>600618.SH</t>
  </si>
  <si>
    <t>氯碱化工</t>
  </si>
  <si>
    <t>600619.SH</t>
  </si>
  <si>
    <t>海立股份</t>
  </si>
  <si>
    <t>600620.SH</t>
  </si>
  <si>
    <t>天宸股份</t>
  </si>
  <si>
    <t>600621.SH</t>
  </si>
  <si>
    <t>华鑫股份</t>
  </si>
  <si>
    <t>600622.SH</t>
  </si>
  <si>
    <t>光大嘉宝</t>
  </si>
  <si>
    <t>600623.SH</t>
  </si>
  <si>
    <t>华谊集团</t>
  </si>
  <si>
    <t>600624.SH</t>
  </si>
  <si>
    <t>复旦复华</t>
  </si>
  <si>
    <t>600626.SH</t>
  </si>
  <si>
    <t>申达股份</t>
  </si>
  <si>
    <t>600628.SH</t>
  </si>
  <si>
    <t>新世界</t>
  </si>
  <si>
    <t>600629.SH</t>
  </si>
  <si>
    <t>华建集团</t>
  </si>
  <si>
    <t>600630.SH</t>
  </si>
  <si>
    <t>龙头股份</t>
  </si>
  <si>
    <t>600633.SH</t>
  </si>
  <si>
    <t>浙数文化</t>
  </si>
  <si>
    <t>600634.SH</t>
  </si>
  <si>
    <t>*ST富控</t>
  </si>
  <si>
    <t>600635.SH</t>
  </si>
  <si>
    <t>大众公用</t>
  </si>
  <si>
    <t>600636.SH</t>
  </si>
  <si>
    <t>国新文化</t>
  </si>
  <si>
    <t>600637.SH</t>
  </si>
  <si>
    <t>东方明珠</t>
  </si>
  <si>
    <t>600638.SH</t>
  </si>
  <si>
    <t>新黄浦</t>
  </si>
  <si>
    <t>600639.SH</t>
  </si>
  <si>
    <t>浦东金桥</t>
  </si>
  <si>
    <t>600640.SH</t>
  </si>
  <si>
    <t>号百控股</t>
  </si>
  <si>
    <t>600641.SH</t>
  </si>
  <si>
    <t>万业企业</t>
  </si>
  <si>
    <t>600642.SH</t>
  </si>
  <si>
    <t>申能股份</t>
  </si>
  <si>
    <t>600643.SH</t>
  </si>
  <si>
    <t>爱建集团</t>
  </si>
  <si>
    <t>600644.SH</t>
  </si>
  <si>
    <t>乐山电力</t>
  </si>
  <si>
    <t>600645.SH</t>
  </si>
  <si>
    <t>中源协和</t>
  </si>
  <si>
    <t>600647.SH</t>
  </si>
  <si>
    <t>同达创业</t>
  </si>
  <si>
    <t>600648.SH</t>
  </si>
  <si>
    <t>外高桥</t>
  </si>
  <si>
    <t>600649.SH</t>
  </si>
  <si>
    <t>城投控股</t>
  </si>
  <si>
    <t>600650.SH</t>
  </si>
  <si>
    <t>锦江投资</t>
  </si>
  <si>
    <t>600651.SH</t>
  </si>
  <si>
    <t>*ST飞乐</t>
  </si>
  <si>
    <t>600652.SH</t>
  </si>
  <si>
    <t>ST游久</t>
  </si>
  <si>
    <t>600653.SH</t>
  </si>
  <si>
    <t>申华控股</t>
  </si>
  <si>
    <t>600654.SH</t>
  </si>
  <si>
    <t>ST中安</t>
  </si>
  <si>
    <t>600655.SH</t>
  </si>
  <si>
    <t>豫园股份</t>
  </si>
  <si>
    <t>600657.SH</t>
  </si>
  <si>
    <t>信达地产</t>
  </si>
  <si>
    <t>600658.SH</t>
  </si>
  <si>
    <t>电子城</t>
  </si>
  <si>
    <t>600660.SH</t>
  </si>
  <si>
    <t>福耀玻璃</t>
  </si>
  <si>
    <t>600661.SH</t>
  </si>
  <si>
    <t>昂立教育</t>
  </si>
  <si>
    <t>600662.SH</t>
  </si>
  <si>
    <t>强生控股</t>
  </si>
  <si>
    <t>600663.SH</t>
  </si>
  <si>
    <t>陆家嘴</t>
  </si>
  <si>
    <t>600664.SH</t>
  </si>
  <si>
    <t>哈药股份</t>
  </si>
  <si>
    <t>600665.SH</t>
  </si>
  <si>
    <t>天地源</t>
  </si>
  <si>
    <t>600666.SH</t>
  </si>
  <si>
    <t>ST瑞德</t>
  </si>
  <si>
    <t>600667.SH</t>
  </si>
  <si>
    <t>太极实业</t>
  </si>
  <si>
    <t>600668.SH</t>
  </si>
  <si>
    <t>尖峰集团</t>
  </si>
  <si>
    <t>600671.SH</t>
  </si>
  <si>
    <t>天目药业</t>
  </si>
  <si>
    <t>600673.SH</t>
  </si>
  <si>
    <t>东阳光</t>
  </si>
  <si>
    <t>600674.SH</t>
  </si>
  <si>
    <t>川投能源</t>
  </si>
  <si>
    <t>600675.SH</t>
  </si>
  <si>
    <t>中华企业</t>
  </si>
  <si>
    <t>600676.SH</t>
  </si>
  <si>
    <t>交运股份</t>
  </si>
  <si>
    <t>600677.SH</t>
  </si>
  <si>
    <t>*ST航通</t>
  </si>
  <si>
    <t>600678.SH</t>
  </si>
  <si>
    <t>四川金顶</t>
  </si>
  <si>
    <t>600679.SH</t>
  </si>
  <si>
    <t>上海凤凰</t>
  </si>
  <si>
    <t>600681.SH</t>
  </si>
  <si>
    <t>百川能源</t>
  </si>
  <si>
    <t>600682.SH</t>
  </si>
  <si>
    <t>南京新百</t>
  </si>
  <si>
    <t>600683.SH</t>
  </si>
  <si>
    <t>京投发展</t>
  </si>
  <si>
    <t>600684.SH</t>
  </si>
  <si>
    <t>珠江实业</t>
  </si>
  <si>
    <t>600685.SH</t>
  </si>
  <si>
    <t>中船防务</t>
  </si>
  <si>
    <t>600686.SH</t>
  </si>
  <si>
    <t>金龙汽车</t>
  </si>
  <si>
    <t>600687.SH</t>
  </si>
  <si>
    <t>*ST刚泰</t>
  </si>
  <si>
    <t>600688.SH</t>
  </si>
  <si>
    <t>上海石化</t>
  </si>
  <si>
    <t>600689.SH</t>
  </si>
  <si>
    <t>上海三毛</t>
  </si>
  <si>
    <t>600690.SH</t>
  </si>
  <si>
    <t>海尔智家</t>
  </si>
  <si>
    <t>600691.SH</t>
  </si>
  <si>
    <t>阳煤化工</t>
  </si>
  <si>
    <t>600692.SH</t>
  </si>
  <si>
    <t>亚通股份</t>
  </si>
  <si>
    <t>600693.SH</t>
  </si>
  <si>
    <t>东百集团</t>
  </si>
  <si>
    <t>600694.SH</t>
  </si>
  <si>
    <t>大商股份</t>
  </si>
  <si>
    <t>600695.SH</t>
  </si>
  <si>
    <t>绿庭投资</t>
  </si>
  <si>
    <t>600696.SH</t>
  </si>
  <si>
    <t>ST岩石</t>
  </si>
  <si>
    <t>600697.SH</t>
  </si>
  <si>
    <t>欧亚集团</t>
  </si>
  <si>
    <t>600698.SH</t>
  </si>
  <si>
    <t>ST天雁</t>
  </si>
  <si>
    <t>600699.SH</t>
  </si>
  <si>
    <t>均胜电子</t>
  </si>
  <si>
    <t>600701.SH</t>
  </si>
  <si>
    <t>*ST工新</t>
  </si>
  <si>
    <t>600702.SH</t>
  </si>
  <si>
    <t>舍得酒业</t>
  </si>
  <si>
    <t>600703.SH</t>
  </si>
  <si>
    <t>三安光电</t>
  </si>
  <si>
    <t>600704.SH</t>
  </si>
  <si>
    <t>物产中大</t>
  </si>
  <si>
    <t>600705.SH</t>
  </si>
  <si>
    <t>中航资本</t>
  </si>
  <si>
    <t>600706.SH</t>
  </si>
  <si>
    <t>曲江文旅</t>
  </si>
  <si>
    <t>600707.SH</t>
  </si>
  <si>
    <t>彩虹股份</t>
  </si>
  <si>
    <t>600708.SH</t>
  </si>
  <si>
    <t>光明地产</t>
  </si>
  <si>
    <t>600710.SH</t>
  </si>
  <si>
    <t>苏美达</t>
  </si>
  <si>
    <t>600711.SH</t>
  </si>
  <si>
    <t>盛屯矿业</t>
  </si>
  <si>
    <t>600712.SH</t>
  </si>
  <si>
    <t>南宁百货</t>
  </si>
  <si>
    <t>600713.SH</t>
  </si>
  <si>
    <t>南京医药</t>
  </si>
  <si>
    <t>600714.SH</t>
  </si>
  <si>
    <t>金瑞矿业</t>
  </si>
  <si>
    <t>600715.SH</t>
  </si>
  <si>
    <t>文投控股</t>
  </si>
  <si>
    <t>600716.SH</t>
  </si>
  <si>
    <t>凤凰股份</t>
  </si>
  <si>
    <t>600717.SH</t>
  </si>
  <si>
    <t>天津港</t>
  </si>
  <si>
    <t>600718.SH</t>
  </si>
  <si>
    <t>东软集团</t>
  </si>
  <si>
    <t>600719.SH</t>
  </si>
  <si>
    <t>大连热电</t>
  </si>
  <si>
    <t>600720.SH</t>
  </si>
  <si>
    <t>祁连山</t>
  </si>
  <si>
    <t>600721.SH</t>
  </si>
  <si>
    <t>ST百花</t>
  </si>
  <si>
    <t>600722.SH</t>
  </si>
  <si>
    <t>金牛化工</t>
  </si>
  <si>
    <t>600723.SH</t>
  </si>
  <si>
    <t>首商股份</t>
  </si>
  <si>
    <t>600724.SH</t>
  </si>
  <si>
    <t>宁波富达</t>
  </si>
  <si>
    <t>600725.SH</t>
  </si>
  <si>
    <t>ST云维</t>
  </si>
  <si>
    <t>600726.SH</t>
  </si>
  <si>
    <t>华电能源</t>
  </si>
  <si>
    <t>600727.SH</t>
  </si>
  <si>
    <t>鲁北化工</t>
  </si>
  <si>
    <t>600728.SH</t>
  </si>
  <si>
    <t>佳都科技</t>
  </si>
  <si>
    <t>600729.SH</t>
  </si>
  <si>
    <t>重庆百货</t>
  </si>
  <si>
    <t>600730.SH</t>
  </si>
  <si>
    <t>中国高科</t>
  </si>
  <si>
    <t>600731.SH</t>
  </si>
  <si>
    <t>湖南海利</t>
  </si>
  <si>
    <t>600732.SH</t>
  </si>
  <si>
    <t>爱旭股份</t>
  </si>
  <si>
    <t>600733.SH</t>
  </si>
  <si>
    <t>北汽蓝谷</t>
  </si>
  <si>
    <t>600734.SH</t>
  </si>
  <si>
    <t>实达集团</t>
  </si>
  <si>
    <t>600735.SH</t>
  </si>
  <si>
    <t>新华锦</t>
  </si>
  <si>
    <t>600736.SH</t>
  </si>
  <si>
    <t>苏州高新</t>
  </si>
  <si>
    <t>600737.SH</t>
  </si>
  <si>
    <t>中粮糖业</t>
  </si>
  <si>
    <t>600738.SH</t>
  </si>
  <si>
    <t>兰州民百</t>
  </si>
  <si>
    <t>600739.SH</t>
  </si>
  <si>
    <t>辽宁成大</t>
  </si>
  <si>
    <t>600740.SH</t>
  </si>
  <si>
    <t>山西焦化</t>
  </si>
  <si>
    <t>600741.SH</t>
  </si>
  <si>
    <t>华域汽车</t>
  </si>
  <si>
    <t>600742.SH</t>
  </si>
  <si>
    <t>一汽富维</t>
  </si>
  <si>
    <t>600743.SH</t>
  </si>
  <si>
    <t>华远地产</t>
  </si>
  <si>
    <t>600744.SH</t>
  </si>
  <si>
    <t>华银电力</t>
  </si>
  <si>
    <t>600745.SH</t>
  </si>
  <si>
    <t>闻泰科技</t>
  </si>
  <si>
    <t>600746.SH</t>
  </si>
  <si>
    <t>江苏索普</t>
  </si>
  <si>
    <t>600748.SH</t>
  </si>
  <si>
    <t>上实发展</t>
  </si>
  <si>
    <t>600749.SH</t>
  </si>
  <si>
    <t>西藏旅游</t>
  </si>
  <si>
    <t>600750.SH</t>
  </si>
  <si>
    <t>江中药业</t>
  </si>
  <si>
    <t>600751.SH</t>
  </si>
  <si>
    <t>海航科技</t>
  </si>
  <si>
    <t>600753.SH</t>
  </si>
  <si>
    <t>东方银星</t>
  </si>
  <si>
    <t>600754.SH</t>
  </si>
  <si>
    <t>锦江酒店</t>
  </si>
  <si>
    <t>600755.SH</t>
  </si>
  <si>
    <t>厦门国贸</t>
  </si>
  <si>
    <t>600756.SH</t>
  </si>
  <si>
    <t>浪潮软件</t>
  </si>
  <si>
    <t>600757.SH</t>
  </si>
  <si>
    <t>长江传媒</t>
  </si>
  <si>
    <t>600758.SH</t>
  </si>
  <si>
    <t>红阳能源</t>
  </si>
  <si>
    <t>600759.SH</t>
  </si>
  <si>
    <t>洲际油气</t>
  </si>
  <si>
    <t>600760.SH</t>
  </si>
  <si>
    <t>中航沈飞</t>
  </si>
  <si>
    <t>600761.SH</t>
  </si>
  <si>
    <t>安徽合力</t>
  </si>
  <si>
    <t>600763.SH</t>
  </si>
  <si>
    <t>通策医疗</t>
  </si>
  <si>
    <t>600764.SH</t>
  </si>
  <si>
    <t>中国海防</t>
  </si>
  <si>
    <t>600765.SH</t>
  </si>
  <si>
    <t>中航重机</t>
  </si>
  <si>
    <t>600766.SH</t>
  </si>
  <si>
    <t>园城黄金</t>
  </si>
  <si>
    <t>600767.SH</t>
  </si>
  <si>
    <t>ST运盛</t>
  </si>
  <si>
    <t>600768.SH</t>
  </si>
  <si>
    <t>宁波富邦</t>
  </si>
  <si>
    <t>600769.SH</t>
  </si>
  <si>
    <t>祥龙电业</t>
  </si>
  <si>
    <t>600770.SH</t>
  </si>
  <si>
    <t>综艺股份</t>
  </si>
  <si>
    <t>600771.SH</t>
  </si>
  <si>
    <t>广誉远</t>
  </si>
  <si>
    <t>600773.SH</t>
  </si>
  <si>
    <t>西藏城投</t>
  </si>
  <si>
    <t>600774.SH</t>
  </si>
  <si>
    <t>汉商集团</t>
  </si>
  <si>
    <t>600775.SH</t>
  </si>
  <si>
    <t>南京熊猫</t>
  </si>
  <si>
    <t>600776.SH</t>
  </si>
  <si>
    <t>东方通信</t>
  </si>
  <si>
    <t>600777.SH</t>
  </si>
  <si>
    <t>新潮能源</t>
  </si>
  <si>
    <t>600778.SH</t>
  </si>
  <si>
    <t>友好集团</t>
  </si>
  <si>
    <t>600779.SH</t>
  </si>
  <si>
    <t>水井坊</t>
  </si>
  <si>
    <t>600780.SH</t>
  </si>
  <si>
    <t>通宝能源</t>
  </si>
  <si>
    <t>600781.SH</t>
  </si>
  <si>
    <t>ST辅仁</t>
  </si>
  <si>
    <t>600782.SH</t>
  </si>
  <si>
    <t>新钢股份</t>
  </si>
  <si>
    <t>600783.SH</t>
  </si>
  <si>
    <t>鲁信创投</t>
  </si>
  <si>
    <t>600784.SH</t>
  </si>
  <si>
    <t>鲁银投资</t>
  </si>
  <si>
    <t>600785.SH</t>
  </si>
  <si>
    <t>新华百货</t>
  </si>
  <si>
    <t>600787.SH</t>
  </si>
  <si>
    <t>中储股份</t>
  </si>
  <si>
    <t>600789.SH</t>
  </si>
  <si>
    <t>鲁抗医药</t>
  </si>
  <si>
    <t>600790.SH</t>
  </si>
  <si>
    <t>轻纺城</t>
  </si>
  <si>
    <t>600791.SH</t>
  </si>
  <si>
    <t>京能置业</t>
  </si>
  <si>
    <t>600792.SH</t>
  </si>
  <si>
    <t>云煤能源</t>
  </si>
  <si>
    <t>600793.SH</t>
  </si>
  <si>
    <t>宜宾纸业</t>
  </si>
  <si>
    <t>600794.SH</t>
  </si>
  <si>
    <t>保税科技</t>
  </si>
  <si>
    <t>600795.SH</t>
  </si>
  <si>
    <t>国电电力</t>
  </si>
  <si>
    <t>600796.SH</t>
  </si>
  <si>
    <t>钱江生化</t>
  </si>
  <si>
    <t>600797.SH</t>
  </si>
  <si>
    <t>浙大网新</t>
  </si>
  <si>
    <t>600798.SH</t>
  </si>
  <si>
    <t>宁波海运</t>
  </si>
  <si>
    <t>600800.SH</t>
  </si>
  <si>
    <t>天津磁卡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</si>
  <si>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</si>
  <si>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</si>
  <si>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</si>
  <si>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</si>
  <si>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</si>
  <si>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</si>
  <si>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</si>
  <si>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鹏博士</t>
  </si>
  <si>
    <t>600805.SH</t>
  </si>
  <si>
    <t>悦达投资</t>
  </si>
  <si>
    <t>600807.SH</t>
  </si>
  <si>
    <t>ST天业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</si>
  <si>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</si>
  <si>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</si>
  <si>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</si>
  <si>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</si>
  <si>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</si>
  <si>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</si>
  <si>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</si>
  <si>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</si>
  <si>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600812.SH</t>
  </si>
  <si>
    <t>华北制药</t>
  </si>
  <si>
    <t>600814.SH</t>
  </si>
  <si>
    <t>杭州解百</t>
  </si>
  <si>
    <t>600815.SH</t>
  </si>
  <si>
    <t>*ST厦工</t>
  </si>
  <si>
    <t>600816.SH</t>
  </si>
  <si>
    <t>*ST安信</t>
  </si>
  <si>
    <t>600817.SH</t>
  </si>
  <si>
    <t>ST宏盛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</si>
  <si>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</si>
  <si>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</si>
  <si>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</si>
  <si>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</si>
  <si>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</si>
  <si>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</si>
  <si>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</si>
  <si>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*ST劝业</t>
  </si>
  <si>
    <t>600822.SH</t>
  </si>
  <si>
    <t>上海物贸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</si>
  <si>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</si>
  <si>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</si>
  <si>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</si>
  <si>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</si>
  <si>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</si>
  <si>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</si>
  <si>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</si>
  <si>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</si>
  <si>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</si>
  <si>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</si>
  <si>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600828.SH</t>
  </si>
  <si>
    <t>茂业商业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</si>
  <si>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</si>
  <si>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</si>
  <si>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</si>
  <si>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</si>
  <si>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</si>
  <si>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</si>
  <si>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</si>
  <si>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</si>
  <si>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</si>
  <si>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</si>
  <si>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</si>
  <si>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</si>
  <si>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</si>
  <si>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*ST界龙</t>
  </si>
  <si>
    <t>600837.SH</t>
  </si>
  <si>
    <t>海通证券</t>
  </si>
  <si>
    <t>600838.SH</t>
  </si>
  <si>
    <t>上海九百</t>
  </si>
  <si>
    <t>600839.SH</t>
  </si>
  <si>
    <t>四川长虹</t>
  </si>
  <si>
    <t>600841.SH</t>
  </si>
  <si>
    <t>上柴股份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</si>
  <si>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</si>
  <si>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</si>
  <si>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</si>
  <si>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</si>
  <si>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</si>
  <si>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</si>
  <si>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</si>
  <si>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</si>
  <si>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600847.SH</t>
  </si>
  <si>
    <t>万里股份</t>
  </si>
  <si>
    <t>600848.SH</t>
  </si>
  <si>
    <t>上海临港</t>
  </si>
  <si>
    <t>600850.SH</t>
  </si>
  <si>
    <t>华东电脑</t>
  </si>
  <si>
    <t>600851.SH</t>
  </si>
  <si>
    <t>海欣股份</t>
  </si>
  <si>
    <t>600853.SH</t>
  </si>
  <si>
    <t>龙建股份</t>
  </si>
  <si>
    <t>600854.SH</t>
  </si>
  <si>
    <t>春兰股份</t>
  </si>
  <si>
    <t>600855.SH</t>
  </si>
  <si>
    <t>航天长峰</t>
  </si>
  <si>
    <t>600856.SH</t>
  </si>
  <si>
    <t>*ST中天</t>
  </si>
  <si>
    <t>600857.SH</t>
  </si>
  <si>
    <t>宁波中百</t>
  </si>
  <si>
    <t>600858.SH</t>
  </si>
  <si>
    <t>银座股份</t>
  </si>
  <si>
    <t>600859.SH</t>
  </si>
  <si>
    <t>王府井</t>
  </si>
  <si>
    <t>600860.SH</t>
  </si>
  <si>
    <t>*ST京城</t>
  </si>
  <si>
    <t>600861.SH</t>
  </si>
  <si>
    <t>北京城乡</t>
  </si>
  <si>
    <t>600862.SH</t>
  </si>
  <si>
    <t>中航高科</t>
  </si>
  <si>
    <t>600863.SH</t>
  </si>
  <si>
    <t>内蒙华电</t>
  </si>
  <si>
    <t>600864.SH</t>
  </si>
  <si>
    <t>哈投股份</t>
  </si>
  <si>
    <t>600865.SH</t>
  </si>
  <si>
    <t>百大集团</t>
  </si>
  <si>
    <t>600866.SH</t>
  </si>
  <si>
    <t>星湖科技</t>
  </si>
  <si>
    <t>600867.SH</t>
  </si>
  <si>
    <t>通化东宝</t>
  </si>
  <si>
    <t>600868.SH</t>
  </si>
  <si>
    <t>梅雁吉祥</t>
  </si>
  <si>
    <t>600869.SH</t>
  </si>
  <si>
    <t>智慧能源</t>
  </si>
  <si>
    <t>600870.SH</t>
  </si>
  <si>
    <t>ST厦华</t>
  </si>
  <si>
    <t>600871.SH</t>
  </si>
  <si>
    <t>石化油服</t>
  </si>
  <si>
    <t>600872.SH</t>
  </si>
  <si>
    <t>中炬高新</t>
  </si>
  <si>
    <t>600873.SH</t>
  </si>
  <si>
    <t>梅花生物</t>
  </si>
  <si>
    <t>600874.SH</t>
  </si>
  <si>
    <t>创业环保</t>
  </si>
  <si>
    <t>600875.SH</t>
  </si>
  <si>
    <t>东方电气</t>
  </si>
  <si>
    <t>600876.SH</t>
  </si>
  <si>
    <t>洛阳玻璃</t>
  </si>
  <si>
    <t>600877.SH</t>
  </si>
  <si>
    <t>ST电能</t>
  </si>
  <si>
    <t>600879.SH</t>
  </si>
  <si>
    <t>航天电子</t>
  </si>
  <si>
    <t>600880.SH</t>
  </si>
  <si>
    <t>博瑞传播</t>
  </si>
  <si>
    <t>600881.SH</t>
  </si>
  <si>
    <t>亚泰集团</t>
  </si>
  <si>
    <t>600882.SH</t>
  </si>
  <si>
    <t>妙可蓝多</t>
  </si>
  <si>
    <t>600883.SH</t>
  </si>
  <si>
    <t>博闻科技</t>
  </si>
  <si>
    <t>600884.SH</t>
  </si>
  <si>
    <t>杉杉股份</t>
  </si>
  <si>
    <t>600885.SH</t>
  </si>
  <si>
    <t>宏发股份</t>
  </si>
  <si>
    <t>600886.SH</t>
  </si>
  <si>
    <t>国投电力</t>
  </si>
  <si>
    <t>600887.SH</t>
  </si>
  <si>
    <t>伊利股份</t>
  </si>
  <si>
    <t>600888.SH</t>
  </si>
  <si>
    <t>新疆众和</t>
  </si>
  <si>
    <t>600889.SH</t>
  </si>
  <si>
    <t>南京化纤</t>
  </si>
  <si>
    <t>600890.SH</t>
  </si>
  <si>
    <t>中房股份</t>
  </si>
  <si>
    <t>600891.SH</t>
  </si>
  <si>
    <t>*ST秋林</t>
  </si>
  <si>
    <t>600892.SH</t>
  </si>
  <si>
    <t>*ST大晟</t>
  </si>
  <si>
    <t>600893.SH</t>
  </si>
  <si>
    <t>航发动力</t>
  </si>
  <si>
    <t>600894.SH</t>
  </si>
  <si>
    <t>广日股份</t>
  </si>
  <si>
    <t>600895.SH</t>
  </si>
  <si>
    <t>张江高科</t>
  </si>
  <si>
    <t>600896.SH</t>
  </si>
  <si>
    <t>览海医疗</t>
  </si>
  <si>
    <t>600897.SH</t>
  </si>
  <si>
    <t>厦门空港</t>
  </si>
  <si>
    <t>600898.SH</t>
  </si>
  <si>
    <t>*ST美讯</t>
  </si>
  <si>
    <t>600900.SH</t>
  </si>
  <si>
    <t>长江电力</t>
  </si>
  <si>
    <t>600901.SH</t>
  </si>
  <si>
    <t>江苏租赁</t>
  </si>
  <si>
    <t>600903.SH</t>
  </si>
  <si>
    <t>贵州燃气</t>
  </si>
  <si>
    <t>600908.SH</t>
  </si>
  <si>
    <t>无锡银行</t>
  </si>
  <si>
    <t>600909.SH</t>
  </si>
  <si>
    <t>华安证券</t>
  </si>
  <si>
    <t>600917.SH</t>
  </si>
  <si>
    <t>重庆燃气</t>
  </si>
  <si>
    <t>600919.SH</t>
  </si>
  <si>
    <t>江苏银行</t>
  </si>
  <si>
    <t>600926.SH</t>
  </si>
  <si>
    <t>杭州银行</t>
  </si>
  <si>
    <t>600928.SH</t>
  </si>
  <si>
    <t>西安银行</t>
  </si>
  <si>
    <t>600929.SH</t>
  </si>
  <si>
    <t>湖南盐业</t>
  </si>
  <si>
    <t>600933.SH</t>
  </si>
  <si>
    <t>爱柯迪</t>
  </si>
  <si>
    <t>600936.SH</t>
  </si>
  <si>
    <t>广西广电</t>
  </si>
  <si>
    <t>600939.SH</t>
  </si>
  <si>
    <t>重庆建工</t>
  </si>
  <si>
    <t>600958.SH</t>
  </si>
  <si>
    <t>东方证券</t>
  </si>
  <si>
    <t>600959.SH</t>
  </si>
  <si>
    <t>江苏有线</t>
  </si>
  <si>
    <t>600960.SH</t>
  </si>
  <si>
    <t>渤海汽车</t>
  </si>
  <si>
    <t>600961.SH</t>
  </si>
  <si>
    <t>株冶集团</t>
  </si>
  <si>
    <t>600962.SH</t>
  </si>
  <si>
    <t>国投中鲁</t>
  </si>
  <si>
    <t>600963.SH</t>
  </si>
  <si>
    <t>岳阳林纸</t>
  </si>
  <si>
    <t>600965.SH</t>
  </si>
  <si>
    <t>福成股份</t>
  </si>
  <si>
    <t>600966.SH</t>
  </si>
  <si>
    <t>博汇纸业</t>
  </si>
  <si>
    <t>600967.SH</t>
  </si>
  <si>
    <t>内蒙一机</t>
  </si>
  <si>
    <t>600968.SH</t>
  </si>
  <si>
    <t>海油发展</t>
  </si>
  <si>
    <t>600969.SH</t>
  </si>
  <si>
    <t>郴电国际</t>
  </si>
  <si>
    <t>600970.SH</t>
  </si>
  <si>
    <t>中材国际</t>
  </si>
  <si>
    <t>600971.SH</t>
  </si>
  <si>
    <t>恒源煤电</t>
  </si>
  <si>
    <t>600973.SH</t>
  </si>
  <si>
    <t>宝胜股份</t>
  </si>
  <si>
    <t>600975.SH</t>
  </si>
  <si>
    <t>新五丰</t>
  </si>
  <si>
    <t>600976.SH</t>
  </si>
  <si>
    <t>健民集团</t>
  </si>
  <si>
    <t>600977.SH</t>
  </si>
  <si>
    <t>中国电影</t>
  </si>
  <si>
    <t>600978.SH</t>
  </si>
  <si>
    <t>*ST宜生</t>
  </si>
  <si>
    <t>600979.SH</t>
  </si>
  <si>
    <t>广安爱众</t>
  </si>
  <si>
    <t>600980.SH</t>
  </si>
  <si>
    <t>北矿科技</t>
  </si>
  <si>
    <t>600981.SH</t>
  </si>
  <si>
    <t>汇鸿集团</t>
  </si>
  <si>
    <t>600982.SH</t>
  </si>
  <si>
    <t>宁波热电</t>
  </si>
  <si>
    <t>600983.SH</t>
  </si>
  <si>
    <t>惠而浦</t>
  </si>
  <si>
    <t>600984.SH</t>
  </si>
  <si>
    <t>建设机械</t>
  </si>
  <si>
    <t>600985.SH</t>
  </si>
  <si>
    <t>淮北矿业</t>
  </si>
  <si>
    <t>600986.SH</t>
  </si>
  <si>
    <t>科达股份</t>
  </si>
  <si>
    <t>600987.SH</t>
  </si>
  <si>
    <t>航民股份</t>
  </si>
  <si>
    <t>600988.SH</t>
  </si>
  <si>
    <t>赤峰黄金</t>
  </si>
  <si>
    <t>600989.SH</t>
  </si>
  <si>
    <t>宝丰能源</t>
  </si>
  <si>
    <t>600990.SH</t>
  </si>
  <si>
    <t>四创电子</t>
  </si>
  <si>
    <t>600992.SH</t>
  </si>
  <si>
    <t>贵绳股份</t>
  </si>
  <si>
    <t>600993.SH</t>
  </si>
  <si>
    <t>马应龙</t>
  </si>
  <si>
    <t>600995.SH</t>
  </si>
  <si>
    <t>文山电力</t>
  </si>
  <si>
    <t>600996.SH</t>
  </si>
  <si>
    <t>贵广网络</t>
  </si>
  <si>
    <t>600997.SH</t>
  </si>
  <si>
    <t>开滦股份</t>
  </si>
  <si>
    <t>600998.SH</t>
  </si>
  <si>
    <t>九州通</t>
  </si>
  <si>
    <t>600999.SH</t>
  </si>
  <si>
    <t>招商证券</t>
  </si>
  <si>
    <t>601000.SH</t>
  </si>
  <si>
    <t>唐山港</t>
  </si>
  <si>
    <t>601001.SH</t>
  </si>
  <si>
    <t>大同煤业</t>
  </si>
  <si>
    <t>601002.SH</t>
  </si>
  <si>
    <t>晋亿实业</t>
  </si>
  <si>
    <t>601003.SH</t>
  </si>
  <si>
    <t>柳钢股份</t>
  </si>
  <si>
    <t>601005.SH</t>
  </si>
  <si>
    <t>重庆钢铁</t>
  </si>
  <si>
    <t>601006.SH</t>
  </si>
  <si>
    <t>大秦铁路</t>
  </si>
  <si>
    <t>601007.SH</t>
  </si>
  <si>
    <t>金陵饭店</t>
  </si>
  <si>
    <t>601008.SH</t>
  </si>
  <si>
    <t>连云港</t>
  </si>
  <si>
    <t>601009.SH</t>
  </si>
  <si>
    <t>南京银行</t>
  </si>
  <si>
    <t>601010.SH</t>
  </si>
  <si>
    <t>文峰股份</t>
  </si>
  <si>
    <t>601011.SH</t>
  </si>
  <si>
    <t>宝泰隆</t>
  </si>
  <si>
    <t>601012.SH</t>
  </si>
  <si>
    <t>隆基股份</t>
  </si>
  <si>
    <t>601015.SH</t>
  </si>
  <si>
    <t>陕西黑猫</t>
  </si>
  <si>
    <t>601016.SH</t>
  </si>
  <si>
    <t>节能风电</t>
  </si>
  <si>
    <t>601018.SH</t>
  </si>
  <si>
    <t>宁波港</t>
  </si>
  <si>
    <t>601019.SH</t>
  </si>
  <si>
    <t>山东出版</t>
  </si>
  <si>
    <t>601020.SH</t>
  </si>
  <si>
    <t>华钰矿业</t>
  </si>
  <si>
    <t>601021.SH</t>
  </si>
  <si>
    <t>春秋航空</t>
  </si>
  <si>
    <t>601028.SH</t>
  </si>
  <si>
    <t>玉龙股份</t>
  </si>
  <si>
    <t>601038.SH</t>
  </si>
  <si>
    <t>一拖股份</t>
  </si>
  <si>
    <t>601058.SH</t>
  </si>
  <si>
    <t>赛轮轮胎</t>
  </si>
  <si>
    <t>601066.SH</t>
  </si>
  <si>
    <t>中信建投</t>
  </si>
  <si>
    <t>601068.SH</t>
  </si>
  <si>
    <t>中铝国际</t>
  </si>
  <si>
    <t>601069.SH</t>
  </si>
  <si>
    <t>西部黄金</t>
  </si>
  <si>
    <t>601077.SH</t>
  </si>
  <si>
    <t>渝农商行</t>
  </si>
  <si>
    <t>601086.SH</t>
  </si>
  <si>
    <t>国芳集团</t>
  </si>
  <si>
    <t>601088.SH</t>
  </si>
  <si>
    <t>中国神华</t>
  </si>
  <si>
    <t>601098.SH</t>
  </si>
  <si>
    <t>中南传媒</t>
  </si>
  <si>
    <t>601099.SH</t>
  </si>
  <si>
    <t>太平洋</t>
  </si>
  <si>
    <t>601100.SH</t>
  </si>
  <si>
    <t>恒立液压</t>
  </si>
  <si>
    <t>601101.SH</t>
  </si>
  <si>
    <t>昊华能源</t>
  </si>
  <si>
    <t>601106.SH</t>
  </si>
  <si>
    <t>中国一重</t>
  </si>
  <si>
    <t>601107.SH</t>
  </si>
  <si>
    <t>四川成渝</t>
  </si>
  <si>
    <t>601108.SH</t>
  </si>
  <si>
    <t>财通证券</t>
  </si>
  <si>
    <t>601111.SH</t>
  </si>
  <si>
    <t>中国国航</t>
  </si>
  <si>
    <t>601113.SH</t>
  </si>
  <si>
    <t>ST华鼎</t>
  </si>
  <si>
    <t>601116.SH</t>
  </si>
  <si>
    <t>三江购物</t>
  </si>
  <si>
    <t>601117.SH</t>
  </si>
  <si>
    <t>中国化学</t>
  </si>
  <si>
    <t>601118.SH</t>
  </si>
  <si>
    <t>海南橡胶</t>
  </si>
  <si>
    <t>601126.SH</t>
  </si>
  <si>
    <t>四方股份</t>
  </si>
  <si>
    <t>601127.SH</t>
  </si>
  <si>
    <t>小康股份</t>
  </si>
  <si>
    <t>601128.SH</t>
  </si>
  <si>
    <t>常熟银行</t>
  </si>
  <si>
    <t>601137.SH</t>
  </si>
  <si>
    <t>博威合金</t>
  </si>
  <si>
    <t>601138.SH</t>
  </si>
  <si>
    <t>工业富联</t>
  </si>
  <si>
    <t>601139.SH</t>
  </si>
  <si>
    <t>深圳燃气</t>
  </si>
  <si>
    <t>601155.SH</t>
  </si>
  <si>
    <t>新城控股</t>
  </si>
  <si>
    <t>601158.SH</t>
  </si>
  <si>
    <t>重庆水务</t>
  </si>
  <si>
    <t>601162.SH</t>
  </si>
  <si>
    <t>天风证券</t>
  </si>
  <si>
    <t>601163.SH</t>
  </si>
  <si>
    <t>三角轮胎</t>
  </si>
  <si>
    <t>601166.SH</t>
  </si>
  <si>
    <t>兴业银行</t>
  </si>
  <si>
    <t>601168.SH</t>
  </si>
  <si>
    <t>西部矿业</t>
  </si>
  <si>
    <t>601169.SH</t>
  </si>
  <si>
    <t>北京银行</t>
  </si>
  <si>
    <t>601177.SH</t>
  </si>
  <si>
    <t>杭齿前进</t>
  </si>
  <si>
    <t>601179.SH</t>
  </si>
  <si>
    <t>中国西电</t>
  </si>
  <si>
    <t>601186.SH</t>
  </si>
  <si>
    <t>中国铁建</t>
  </si>
  <si>
    <t>601188.SH</t>
  </si>
  <si>
    <t>龙江交通</t>
  </si>
  <si>
    <t>601198.SH</t>
  </si>
  <si>
    <t>东兴证券</t>
  </si>
  <si>
    <t>601199.SH</t>
  </si>
  <si>
    <t>江南水务</t>
  </si>
  <si>
    <t>601200.SH</t>
  </si>
  <si>
    <t>上海环境</t>
  </si>
  <si>
    <t>601208.SH</t>
  </si>
  <si>
    <t>东材科技</t>
  </si>
  <si>
    <t>601211.SH</t>
  </si>
  <si>
    <t>国泰君安</t>
  </si>
  <si>
    <t>601212.SH</t>
  </si>
  <si>
    <t>白银有色</t>
  </si>
  <si>
    <t>601216.SH</t>
  </si>
  <si>
    <t>君正集团</t>
  </si>
  <si>
    <t>601218.SH</t>
  </si>
  <si>
    <t>吉鑫科技</t>
  </si>
  <si>
    <t>601222.SH</t>
  </si>
  <si>
    <t>林洋能源</t>
  </si>
  <si>
    <t>601225.SH</t>
  </si>
  <si>
    <t>陕西煤业</t>
  </si>
  <si>
    <t>601226.SH</t>
  </si>
  <si>
    <t>华电重工</t>
  </si>
  <si>
    <t>601228.SH</t>
  </si>
  <si>
    <t>广州港</t>
  </si>
  <si>
    <t>601229.SH</t>
  </si>
  <si>
    <t>上海银行</t>
  </si>
  <si>
    <t>601231.SH</t>
  </si>
  <si>
    <t>环旭电子</t>
  </si>
  <si>
    <t>601233.SH</t>
  </si>
  <si>
    <t>桐昆股份</t>
  </si>
  <si>
    <t>601236.SH</t>
  </si>
  <si>
    <t>红塔证券</t>
  </si>
  <si>
    <t>601238.SH</t>
  </si>
  <si>
    <t>广汽集团</t>
  </si>
  <si>
    <t>601258.SH</t>
  </si>
  <si>
    <t>ST庞大</t>
  </si>
  <si>
    <t>601288.SH</t>
  </si>
  <si>
    <t>农业银行</t>
  </si>
  <si>
    <t>601298.SH</t>
  </si>
  <si>
    <t>青岛港</t>
  </si>
  <si>
    <t>601311.SH</t>
  </si>
  <si>
    <t>骆驼股份</t>
  </si>
  <si>
    <t>601318.SH</t>
  </si>
  <si>
    <t>中国平安</t>
  </si>
  <si>
    <t>601319.SH</t>
  </si>
  <si>
    <t>中国人保</t>
  </si>
  <si>
    <t>601326.SH</t>
  </si>
  <si>
    <t>秦港股份</t>
  </si>
  <si>
    <t>601328.SH</t>
  </si>
  <si>
    <t>交通银行</t>
  </si>
  <si>
    <t>601330.SH</t>
  </si>
  <si>
    <t>绿色动力</t>
  </si>
  <si>
    <t>601333.SH</t>
  </si>
  <si>
    <t>广深铁路</t>
  </si>
  <si>
    <t>601336.SH</t>
  </si>
  <si>
    <t>新华保险</t>
  </si>
  <si>
    <t>601339.SH</t>
  </si>
  <si>
    <t>百隆东方</t>
  </si>
  <si>
    <t>601360.SH</t>
  </si>
  <si>
    <t>三六零</t>
  </si>
  <si>
    <t>601366.SH</t>
  </si>
  <si>
    <t>利群股份</t>
  </si>
  <si>
    <t>601368.SH</t>
  </si>
  <si>
    <t>绿城水务</t>
  </si>
  <si>
    <t>601369.SH</t>
  </si>
  <si>
    <t>陕鼓动力</t>
  </si>
  <si>
    <t>601375.SH</t>
  </si>
  <si>
    <t>中原证券</t>
  </si>
  <si>
    <t>601377.SH</t>
  </si>
  <si>
    <t>兴业证券</t>
  </si>
  <si>
    <t>601388.SH</t>
  </si>
  <si>
    <t>怡球资源</t>
  </si>
  <si>
    <t>601390.SH</t>
  </si>
  <si>
    <t>中国中铁</t>
  </si>
  <si>
    <t>601398.SH</t>
  </si>
  <si>
    <t>工商银行</t>
  </si>
  <si>
    <t>601500.SH</t>
  </si>
  <si>
    <t>通用股份</t>
  </si>
  <si>
    <t>601512.SH</t>
  </si>
  <si>
    <t>中新集团</t>
  </si>
  <si>
    <t>601515.SH</t>
  </si>
  <si>
    <t>东风股份</t>
  </si>
  <si>
    <t>601518.SH</t>
  </si>
  <si>
    <t>吉林高速</t>
  </si>
  <si>
    <t>601519.SH</t>
  </si>
  <si>
    <t>大智慧</t>
  </si>
  <si>
    <t>601555.SH</t>
  </si>
  <si>
    <t>东吴证券</t>
  </si>
  <si>
    <t>601558.SH</t>
  </si>
  <si>
    <t>退市锐电</t>
  </si>
  <si>
    <t>601566.SH</t>
  </si>
  <si>
    <t>九牧王</t>
  </si>
  <si>
    <t>601567.SH</t>
  </si>
  <si>
    <t>三星医疗</t>
  </si>
  <si>
    <t>601577.SH</t>
  </si>
  <si>
    <t>长沙银行</t>
  </si>
  <si>
    <t>601579.SH</t>
  </si>
  <si>
    <t>会稽山</t>
  </si>
  <si>
    <t>601588.SH</t>
  </si>
  <si>
    <t>北辰实业</t>
  </si>
  <si>
    <t>601595.SH</t>
  </si>
  <si>
    <t>上海电影</t>
  </si>
  <si>
    <t>601598.SH</t>
  </si>
  <si>
    <t>中国外运</t>
  </si>
  <si>
    <t>601599.SH</t>
  </si>
  <si>
    <t>鹿港文化</t>
  </si>
  <si>
    <t>601600.SH</t>
  </si>
  <si>
    <t>中国铝业</t>
  </si>
  <si>
    <t>601601.SH</t>
  </si>
  <si>
    <t>中国太保</t>
  </si>
  <si>
    <t>601606.SH</t>
  </si>
  <si>
    <t>长城军工</t>
  </si>
  <si>
    <t>601607.SH</t>
  </si>
  <si>
    <t>上海医药</t>
  </si>
  <si>
    <t>601608.SH</t>
  </si>
  <si>
    <t>中信重工</t>
  </si>
  <si>
    <t>601609.SH</t>
  </si>
  <si>
    <t>金田铜业</t>
  </si>
  <si>
    <t>601611.SH</t>
  </si>
  <si>
    <t>中国核建</t>
  </si>
  <si>
    <t>601615.SH</t>
  </si>
  <si>
    <t>明阳智能</t>
  </si>
  <si>
    <t>601616.SH</t>
  </si>
  <si>
    <t>广电电气</t>
  </si>
  <si>
    <t>601618.SH</t>
  </si>
  <si>
    <t>中国中冶</t>
  </si>
  <si>
    <t>601619.SH</t>
  </si>
  <si>
    <t>嘉泽新能</t>
  </si>
  <si>
    <t>601628.SH</t>
  </si>
  <si>
    <t>中国人寿</t>
  </si>
  <si>
    <t>601633.SH</t>
  </si>
  <si>
    <t>长城汽车</t>
  </si>
  <si>
    <t>601636.SH</t>
  </si>
  <si>
    <t>旗滨集团</t>
  </si>
  <si>
    <t>601658.SH</t>
  </si>
  <si>
    <t>邮储银行</t>
  </si>
  <si>
    <t>601666.SH</t>
  </si>
  <si>
    <t>平煤股份</t>
  </si>
  <si>
    <t>601668.SH</t>
  </si>
  <si>
    <t>中国建筑</t>
  </si>
  <si>
    <t>601669.SH</t>
  </si>
  <si>
    <t>中国电建</t>
  </si>
  <si>
    <t>601677.SH</t>
  </si>
  <si>
    <t>明泰铝业</t>
  </si>
  <si>
    <t>601678.SH</t>
  </si>
  <si>
    <t>滨化股份</t>
  </si>
  <si>
    <t>601688.SH</t>
  </si>
  <si>
    <t>华泰证券</t>
  </si>
  <si>
    <t>601689.SH</t>
  </si>
  <si>
    <t>拓普集团</t>
  </si>
  <si>
    <t>601696.SH</t>
  </si>
  <si>
    <t>中银证券</t>
  </si>
  <si>
    <t>601698.SH</t>
  </si>
  <si>
    <t>中国卫通</t>
  </si>
  <si>
    <t>601699.SH</t>
  </si>
  <si>
    <t>潞安环能</t>
  </si>
  <si>
    <t>601700.SH</t>
  </si>
  <si>
    <t>风范股份</t>
  </si>
  <si>
    <t>601717.SH</t>
  </si>
  <si>
    <t>郑煤机</t>
  </si>
  <si>
    <t>601718.SH</t>
  </si>
  <si>
    <t>际华集团</t>
  </si>
  <si>
    <t>601727.SH</t>
  </si>
  <si>
    <t>上海电气</t>
  </si>
  <si>
    <t>601766.SH</t>
  </si>
  <si>
    <t>中国中车</t>
  </si>
  <si>
    <t>601777.SH</t>
  </si>
  <si>
    <t>力帆股份</t>
  </si>
  <si>
    <t>601788.SH</t>
  </si>
  <si>
    <t>光大证券</t>
  </si>
  <si>
    <t>601789.SH</t>
  </si>
  <si>
    <t>宁波建工</t>
  </si>
  <si>
    <t>601798.SH</t>
  </si>
  <si>
    <t>蓝科高新</t>
  </si>
  <si>
    <t>601799.SH</t>
  </si>
  <si>
    <t>星宇股份</t>
  </si>
  <si>
    <t>601800.SH</t>
  </si>
  <si>
    <t>中国交建</t>
  </si>
  <si>
    <t>601801.SH</t>
  </si>
  <si>
    <t>皖新传媒</t>
  </si>
  <si>
    <t>601808.SH</t>
  </si>
  <si>
    <t>中海油服</t>
  </si>
  <si>
    <t>601811.SH</t>
  </si>
  <si>
    <t>新华文轩</t>
  </si>
  <si>
    <t>601816.SH</t>
  </si>
  <si>
    <t>京沪高铁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</si>
  <si>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</si>
  <si>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</si>
  <si>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</si>
  <si>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</si>
  <si>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</si>
  <si>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</si>
  <si>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</si>
  <si>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</si>
  <si>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601858.SH</t>
  </si>
  <si>
    <t>中国科传</t>
  </si>
  <si>
    <t>601860.SH</t>
  </si>
  <si>
    <t>紫金银行</t>
  </si>
  <si>
    <t>601865.SH</t>
  </si>
  <si>
    <t>福莱特</t>
  </si>
  <si>
    <t>601866.SH</t>
  </si>
  <si>
    <t>中远海发</t>
  </si>
  <si>
    <t>601869.SH</t>
  </si>
  <si>
    <t>长飞光纤</t>
  </si>
  <si>
    <t>601872.SH</t>
  </si>
  <si>
    <t>招商轮船</t>
  </si>
  <si>
    <t>601877.SH</t>
  </si>
  <si>
    <t>正泰电器</t>
  </si>
  <si>
    <t>601878.SH</t>
  </si>
  <si>
    <t>浙商证券</t>
  </si>
  <si>
    <t>601880.SH</t>
  </si>
  <si>
    <t>大连港</t>
  </si>
  <si>
    <t>601881.SH</t>
  </si>
  <si>
    <t>中国银河</t>
  </si>
  <si>
    <t>601882.SH</t>
  </si>
  <si>
    <t>海天精工</t>
  </si>
  <si>
    <t>601886.SH</t>
  </si>
  <si>
    <t>江河集团</t>
  </si>
  <si>
    <t>601888.SH</t>
  </si>
  <si>
    <t>中国国旅</t>
  </si>
  <si>
    <t>601890.SH</t>
  </si>
  <si>
    <t>亚星锚链</t>
  </si>
  <si>
    <t>601898.SH</t>
  </si>
  <si>
    <t>中煤能源</t>
  </si>
  <si>
    <t>601899.SH</t>
  </si>
  <si>
    <t>紫金矿业</t>
  </si>
  <si>
    <t>601900.SH</t>
  </si>
  <si>
    <t>南方传媒</t>
  </si>
  <si>
    <t>601901.SH</t>
  </si>
  <si>
    <t>方正证券</t>
  </si>
  <si>
    <t>601908.SH</t>
  </si>
  <si>
    <t>京运通</t>
  </si>
  <si>
    <t>601916.SH</t>
  </si>
  <si>
    <t>浙商银行</t>
  </si>
  <si>
    <t>601918.SH</t>
  </si>
  <si>
    <t>新集能源</t>
  </si>
  <si>
    <t>601919.SH</t>
  </si>
  <si>
    <t>中远海控</t>
  </si>
  <si>
    <t>601928.SH</t>
  </si>
  <si>
    <t>凤凰传媒</t>
  </si>
  <si>
    <t>601929.SH</t>
  </si>
  <si>
    <t>吉视传媒</t>
  </si>
  <si>
    <t>601933.SH</t>
  </si>
  <si>
    <t>永辉超市</t>
  </si>
  <si>
    <t>601939.SH</t>
  </si>
  <si>
    <t>建设银行</t>
  </si>
  <si>
    <t>601949.SH</t>
  </si>
  <si>
    <t>中国出版</t>
  </si>
  <si>
    <t>601952.SH</t>
  </si>
  <si>
    <t>苏垦农发</t>
  </si>
  <si>
    <t>601958.SH</t>
  </si>
  <si>
    <t>金钼股份</t>
  </si>
  <si>
    <t>601965.SH</t>
  </si>
  <si>
    <t>中国汽研</t>
  </si>
  <si>
    <t>601966.SH</t>
  </si>
  <si>
    <t>玲珑轮胎</t>
  </si>
  <si>
    <t>601968.SH</t>
  </si>
  <si>
    <t>宝钢包装</t>
  </si>
  <si>
    <t>601969.SH</t>
  </si>
  <si>
    <t>海南矿业</t>
  </si>
  <si>
    <t>601975.SH</t>
  </si>
  <si>
    <t>招商南油</t>
  </si>
  <si>
    <t>601985.SH</t>
  </si>
  <si>
    <t>中国核电</t>
  </si>
  <si>
    <t>601988.SH</t>
  </si>
  <si>
    <t>中国银行</t>
  </si>
  <si>
    <t>601989.SH</t>
  </si>
  <si>
    <t>中国重工</t>
  </si>
  <si>
    <t>601990.SH</t>
  </si>
  <si>
    <t>南京证券</t>
  </si>
  <si>
    <t>601991.SH</t>
  </si>
  <si>
    <t>大唐发电</t>
  </si>
  <si>
    <t>601992.SH</t>
  </si>
  <si>
    <t>金隅集团</t>
  </si>
  <si>
    <t>601996.SH</t>
  </si>
  <si>
    <t>丰林集团</t>
  </si>
  <si>
    <t>601997.SH</t>
  </si>
  <si>
    <t>贵阳银行</t>
  </si>
  <si>
    <t>601998.SH</t>
  </si>
  <si>
    <t>中信银行</t>
  </si>
  <si>
    <t>601999.SH</t>
  </si>
  <si>
    <t>出版传媒</t>
  </si>
  <si>
    <t>603000.SH</t>
  </si>
  <si>
    <t>人民网</t>
  </si>
  <si>
    <t>603001.SH</t>
  </si>
  <si>
    <t>奥康国际</t>
  </si>
  <si>
    <t>603002.SH</t>
  </si>
  <si>
    <t>宏昌电子</t>
  </si>
  <si>
    <t>603003.SH</t>
  </si>
  <si>
    <t>龙宇燃油</t>
  </si>
  <si>
    <t>603005.SH</t>
  </si>
  <si>
    <t>晶方科技</t>
  </si>
  <si>
    <t>603006.SH</t>
  </si>
  <si>
    <t>联明股份</t>
  </si>
  <si>
    <t>603007.SH</t>
  </si>
  <si>
    <t>花王股份</t>
  </si>
  <si>
    <t>603008.SH</t>
  </si>
  <si>
    <t>喜临门</t>
  </si>
  <si>
    <t>603009.SH</t>
  </si>
  <si>
    <t>北特科技</t>
  </si>
  <si>
    <t>603010.SH</t>
  </si>
  <si>
    <t>万盛股份</t>
  </si>
  <si>
    <t>603011.SH</t>
  </si>
  <si>
    <t>合锻智能</t>
  </si>
  <si>
    <t>603012.SH</t>
  </si>
  <si>
    <t>创力集团</t>
  </si>
  <si>
    <t>603013.SH</t>
  </si>
  <si>
    <t>亚普股份</t>
  </si>
  <si>
    <t>603015.SH</t>
  </si>
  <si>
    <t>弘讯科技</t>
  </si>
  <si>
    <t>603016.SH</t>
  </si>
  <si>
    <t>新宏泰</t>
  </si>
  <si>
    <t>603017.SH</t>
  </si>
  <si>
    <t>中衡设计</t>
  </si>
  <si>
    <t>603018.SH</t>
  </si>
  <si>
    <t>中设集团</t>
  </si>
  <si>
    <t>603019.SH</t>
  </si>
  <si>
    <t>中科曙光</t>
  </si>
  <si>
    <t>603020.SH</t>
  </si>
  <si>
    <t>爱普股份</t>
  </si>
  <si>
    <t>603021.SH</t>
  </si>
  <si>
    <t>山东华鹏</t>
  </si>
  <si>
    <t>603022.SH</t>
  </si>
  <si>
    <t>新通联</t>
  </si>
  <si>
    <t>603023.SH</t>
  </si>
  <si>
    <t>威帝股份</t>
  </si>
  <si>
    <t>603025.SH</t>
  </si>
  <si>
    <t>大豪科技</t>
  </si>
  <si>
    <t>603026.SH</t>
  </si>
  <si>
    <t>石大胜华</t>
  </si>
  <si>
    <t>603027.SH</t>
  </si>
  <si>
    <t>千禾味业</t>
  </si>
  <si>
    <t>603028.SH</t>
  </si>
  <si>
    <t>赛福天</t>
  </si>
  <si>
    <t>603029.SH</t>
  </si>
  <si>
    <t>天鹅股份</t>
  </si>
  <si>
    <t>603030.SH</t>
  </si>
  <si>
    <t>全筑股份</t>
  </si>
  <si>
    <t>603031.SH</t>
  </si>
  <si>
    <t>安德利</t>
  </si>
  <si>
    <t>603032.SH</t>
  </si>
  <si>
    <t>德新交运</t>
  </si>
  <si>
    <t>603033.SH</t>
  </si>
  <si>
    <t>三维股份</t>
  </si>
  <si>
    <t>603035.SH</t>
  </si>
  <si>
    <t>常熟汽饰</t>
  </si>
  <si>
    <t>603036.SH</t>
  </si>
  <si>
    <t>如通股份</t>
  </si>
  <si>
    <t>603037.SH</t>
  </si>
  <si>
    <t>凯众股份</t>
  </si>
  <si>
    <t>603038.SH</t>
  </si>
  <si>
    <t>华立股份</t>
  </si>
  <si>
    <t>603039.SH</t>
  </si>
  <si>
    <t>泛微网络</t>
  </si>
  <si>
    <t>603040.SH</t>
  </si>
  <si>
    <t>新坐标</t>
  </si>
  <si>
    <t>603041.SH</t>
  </si>
  <si>
    <t>美思德</t>
  </si>
  <si>
    <t>603042.SH</t>
  </si>
  <si>
    <t>华脉科技</t>
  </si>
  <si>
    <t>603043.SH</t>
  </si>
  <si>
    <t>广州酒家</t>
  </si>
  <si>
    <t>603045.SH</t>
  </si>
  <si>
    <t>福达合金</t>
  </si>
  <si>
    <t>603050.SH</t>
  </si>
  <si>
    <t>科林电气</t>
  </si>
  <si>
    <t>603053.SH</t>
  </si>
  <si>
    <t>成都燃气</t>
  </si>
  <si>
    <t>603055.SH</t>
  </si>
  <si>
    <t>台华新材</t>
  </si>
  <si>
    <t>603056.SH</t>
  </si>
  <si>
    <t>德邦股份</t>
  </si>
  <si>
    <t>603058.SH</t>
  </si>
  <si>
    <t>永吉股份</t>
  </si>
  <si>
    <t>603059.SH</t>
  </si>
  <si>
    <t>倍加洁</t>
  </si>
  <si>
    <t>603060.SH</t>
  </si>
  <si>
    <t>国检集团</t>
  </si>
  <si>
    <t>603063.SH</t>
  </si>
  <si>
    <t>禾望电气</t>
  </si>
  <si>
    <t>603066.SH</t>
  </si>
  <si>
    <t>音飞储存</t>
  </si>
  <si>
    <t>603067.SH</t>
  </si>
  <si>
    <t>振华股份</t>
  </si>
  <si>
    <t>603068.SH</t>
  </si>
  <si>
    <t>博通集成</t>
  </si>
  <si>
    <t>603069.SH</t>
  </si>
  <si>
    <t>海汽集团</t>
  </si>
  <si>
    <t>603076.SH</t>
  </si>
  <si>
    <t>乐惠国际</t>
  </si>
  <si>
    <t>603077.SH</t>
  </si>
  <si>
    <t>和邦生物</t>
  </si>
  <si>
    <t>603078.SH</t>
  </si>
  <si>
    <t>江化微</t>
  </si>
  <si>
    <t>603079.SH</t>
  </si>
  <si>
    <t>圣达生物</t>
  </si>
  <si>
    <t>603080.SH</t>
  </si>
  <si>
    <t>新疆火炬</t>
  </si>
  <si>
    <t>603081.SH</t>
  </si>
  <si>
    <t>大丰实业</t>
  </si>
  <si>
    <t>603083.SH</t>
  </si>
  <si>
    <t>剑桥科技</t>
  </si>
  <si>
    <t>603085.SH</t>
  </si>
  <si>
    <t>天成自控</t>
  </si>
  <si>
    <t>603086.SH</t>
  </si>
  <si>
    <t>先达股份</t>
  </si>
  <si>
    <t>603088.SH</t>
  </si>
  <si>
    <t>宁波精达</t>
  </si>
  <si>
    <t>603089.SH</t>
  </si>
  <si>
    <t>正裕工业</t>
  </si>
  <si>
    <t>603090.SH</t>
  </si>
  <si>
    <t>宏盛股份</t>
  </si>
  <si>
    <t>603093.SH</t>
  </si>
  <si>
    <t>南华期货</t>
  </si>
  <si>
    <t>603095.SH</t>
  </si>
  <si>
    <t>越剑智能</t>
  </si>
  <si>
    <t>603096.SH</t>
  </si>
  <si>
    <t>新经典</t>
  </si>
  <si>
    <t>603098.SH</t>
  </si>
  <si>
    <t>森特股份</t>
  </si>
  <si>
    <t>603099.SH</t>
  </si>
  <si>
    <t>长白山</t>
  </si>
  <si>
    <t>603100.SH</t>
  </si>
  <si>
    <t>川仪股份</t>
  </si>
  <si>
    <t>603101.SH</t>
  </si>
  <si>
    <t>汇嘉时代</t>
  </si>
  <si>
    <t>603103.SH</t>
  </si>
  <si>
    <t>横店影视</t>
  </si>
  <si>
    <t>603105.SH</t>
  </si>
  <si>
    <t>芯能科技</t>
  </si>
  <si>
    <t>603106.SH</t>
  </si>
  <si>
    <t>恒银金融</t>
  </si>
  <si>
    <t>603108.SH</t>
  </si>
  <si>
    <t>润达医疗</t>
  </si>
  <si>
    <t>603109.SH</t>
  </si>
  <si>
    <t>神驰机电</t>
  </si>
  <si>
    <t>603110.SH</t>
  </si>
  <si>
    <t>东方材料</t>
  </si>
  <si>
    <t>603111.SH</t>
  </si>
  <si>
    <t>康尼机电</t>
  </si>
  <si>
    <t>603113.SH</t>
  </si>
  <si>
    <t>金能科技</t>
  </si>
  <si>
    <t>603115.SH</t>
  </si>
  <si>
    <t>海星股份</t>
  </si>
  <si>
    <t>603116.SH</t>
  </si>
  <si>
    <t>红蜻蜓</t>
  </si>
  <si>
    <t>603117.SH</t>
  </si>
  <si>
    <t>万林物流</t>
  </si>
  <si>
    <t>603118.SH</t>
  </si>
  <si>
    <t>共进股份</t>
  </si>
  <si>
    <t>603121.SH</t>
  </si>
  <si>
    <t>华培动力</t>
  </si>
  <si>
    <t>603123.SH</t>
  </si>
  <si>
    <t>翠微股份</t>
  </si>
  <si>
    <t>603126.SH</t>
  </si>
  <si>
    <t>中材节能</t>
  </si>
  <si>
    <t>603127.SH</t>
  </si>
  <si>
    <t>昭衍新药</t>
  </si>
  <si>
    <t>603128.SH</t>
  </si>
  <si>
    <t>华贸物流</t>
  </si>
  <si>
    <t>603129.SH</t>
  </si>
  <si>
    <t>春风动力</t>
  </si>
  <si>
    <t>603131.SH</t>
  </si>
  <si>
    <t>上海沪工</t>
  </si>
  <si>
    <t>603133.SH</t>
  </si>
  <si>
    <t>碳元科技</t>
  </si>
  <si>
    <t>603136.SH</t>
  </si>
  <si>
    <t>天目湖</t>
  </si>
  <si>
    <t>603138.SH</t>
  </si>
  <si>
    <t>海量数据</t>
  </si>
  <si>
    <t>603139.SH</t>
  </si>
  <si>
    <t>康惠制药</t>
  </si>
  <si>
    <t>603156.SH</t>
  </si>
  <si>
    <t>养元饮品</t>
  </si>
  <si>
    <t>603157.SH</t>
  </si>
  <si>
    <t>拉夏贝尔</t>
  </si>
  <si>
    <t>603158.SH</t>
  </si>
  <si>
    <t>腾龙股份</t>
  </si>
  <si>
    <t>603159.SH</t>
  </si>
  <si>
    <t>上海亚虹</t>
  </si>
  <si>
    <t>603160.SH</t>
  </si>
  <si>
    <t>汇顶科技</t>
  </si>
  <si>
    <t>603161.SH</t>
  </si>
  <si>
    <t>科华控股</t>
  </si>
  <si>
    <t>603165.SH</t>
  </si>
  <si>
    <t>荣晟环保</t>
  </si>
  <si>
    <t>603166.SH</t>
  </si>
  <si>
    <t>福达股份</t>
  </si>
  <si>
    <t>603167.SH</t>
  </si>
  <si>
    <t>渤海轮渡</t>
  </si>
  <si>
    <t>603168.SH</t>
  </si>
  <si>
    <t>莎普爱思</t>
  </si>
  <si>
    <t>603169.SH</t>
  </si>
  <si>
    <t>兰石重装</t>
  </si>
  <si>
    <t>603177.SH</t>
  </si>
  <si>
    <t>德创环保</t>
  </si>
  <si>
    <t>603178.SH</t>
  </si>
  <si>
    <t>圣龙股份</t>
  </si>
  <si>
    <t>603179.SH</t>
  </si>
  <si>
    <t>新泉股份</t>
  </si>
  <si>
    <t>603180.SH</t>
  </si>
  <si>
    <t>金牌厨柜</t>
  </si>
  <si>
    <t>603181.SH</t>
  </si>
  <si>
    <t>皇马科技</t>
  </si>
  <si>
    <t>603183.SH</t>
  </si>
  <si>
    <t>建研院</t>
  </si>
  <si>
    <t>603185.SH</t>
  </si>
  <si>
    <t>上机数控</t>
  </si>
  <si>
    <t>603186.SH</t>
  </si>
  <si>
    <t>华正新材</t>
  </si>
  <si>
    <t>603187.SH</t>
  </si>
  <si>
    <t>海容冷链</t>
  </si>
  <si>
    <t>603188.SH</t>
  </si>
  <si>
    <t>ST亚邦</t>
  </si>
  <si>
    <t>603189.SH</t>
  </si>
  <si>
    <t>网达软件</t>
  </si>
  <si>
    <t>603192.SH</t>
  </si>
  <si>
    <t>汇得科技</t>
  </si>
  <si>
    <t>603195.SH</t>
  </si>
  <si>
    <t>公牛集团</t>
  </si>
  <si>
    <t>603196.SH</t>
  </si>
  <si>
    <t>日播时尚</t>
  </si>
  <si>
    <t>603197.SH</t>
  </si>
  <si>
    <t>保隆科技</t>
  </si>
  <si>
    <t>603198.SH</t>
  </si>
  <si>
    <t>迎驾贡酒</t>
  </si>
  <si>
    <t>603199.SH</t>
  </si>
  <si>
    <t>九华旅游</t>
  </si>
  <si>
    <t>603200.SH</t>
  </si>
  <si>
    <t>上海洗霸</t>
  </si>
  <si>
    <t>603203.SH</t>
  </si>
  <si>
    <t>快克股份</t>
  </si>
  <si>
    <t>603208.SH</t>
  </si>
  <si>
    <t>江山欧派</t>
  </si>
  <si>
    <t>603212.SH</t>
  </si>
  <si>
    <t>赛伍技术</t>
  </si>
  <si>
    <t>603214.SH</t>
  </si>
  <si>
    <t>爱婴室</t>
  </si>
  <si>
    <t>603217.SH</t>
  </si>
  <si>
    <t>元利科技</t>
  </si>
  <si>
    <t>603218.SH</t>
  </si>
  <si>
    <t>日月股份</t>
  </si>
  <si>
    <t>603220.SH</t>
  </si>
  <si>
    <t>中贝通信</t>
  </si>
  <si>
    <t>603221.SH</t>
  </si>
  <si>
    <t>爱丽家居</t>
  </si>
  <si>
    <t>603222.SH</t>
  </si>
  <si>
    <t>济民制药</t>
  </si>
  <si>
    <t>603223.SH</t>
  </si>
  <si>
    <t>恒通股份</t>
  </si>
  <si>
    <t>603225.SH</t>
  </si>
  <si>
    <t>新凤鸣</t>
  </si>
  <si>
    <t>603226.SH</t>
  </si>
  <si>
    <t>菲林格尔</t>
  </si>
  <si>
    <t>603227.SH</t>
  </si>
  <si>
    <t>雪峰科技</t>
  </si>
  <si>
    <t>603228.SH</t>
  </si>
  <si>
    <t>景旺电子</t>
  </si>
  <si>
    <t>603229.SH</t>
  </si>
  <si>
    <t>奥翔药业</t>
  </si>
  <si>
    <t>603232.SH</t>
  </si>
  <si>
    <t>格尔软件</t>
  </si>
  <si>
    <t>603233.SH</t>
  </si>
  <si>
    <t>大参林</t>
  </si>
  <si>
    <t>603236.SH</t>
  </si>
  <si>
    <t>移远通信</t>
  </si>
  <si>
    <t>603238.SH</t>
  </si>
  <si>
    <t>诺邦股份</t>
  </si>
  <si>
    <t>603239.SH</t>
  </si>
  <si>
    <t>浙江仙通</t>
  </si>
  <si>
    <t>603256.SH</t>
  </si>
  <si>
    <t>宏和科技</t>
  </si>
  <si>
    <t>603258.SH</t>
  </si>
  <si>
    <t>电魂网络</t>
  </si>
  <si>
    <t>603259.SH</t>
  </si>
  <si>
    <t>药明康德</t>
  </si>
  <si>
    <t>603260.SH</t>
  </si>
  <si>
    <t>合盛硅业</t>
  </si>
  <si>
    <t>603266.SH</t>
  </si>
  <si>
    <t>天龙股份</t>
  </si>
  <si>
    <t>603267.SH</t>
  </si>
  <si>
    <t>鸿远电子</t>
  </si>
  <si>
    <t>603268.SH</t>
  </si>
  <si>
    <t>松发股份</t>
  </si>
  <si>
    <t>603269.SH</t>
  </si>
  <si>
    <t>海鸥股份</t>
  </si>
  <si>
    <t>603277.SH</t>
  </si>
  <si>
    <t>银都股份</t>
  </si>
  <si>
    <t>603278.SH</t>
  </si>
  <si>
    <t>大业股份</t>
  </si>
  <si>
    <t>603279.SH</t>
  </si>
  <si>
    <t>景津环保</t>
  </si>
  <si>
    <t>603283.SH</t>
  </si>
  <si>
    <t>赛腾股份</t>
  </si>
  <si>
    <t>603286.SH</t>
  </si>
  <si>
    <t>日盈电子</t>
  </si>
  <si>
    <t>603288.SH</t>
  </si>
  <si>
    <t>海天味业</t>
  </si>
  <si>
    <t>603289.SH</t>
  </si>
  <si>
    <t>泰瑞机器</t>
  </si>
  <si>
    <t>603290.SH</t>
  </si>
  <si>
    <t>斯达半导</t>
  </si>
  <si>
    <t>603297.SH</t>
  </si>
  <si>
    <t>永新光学</t>
  </si>
  <si>
    <t>603298.SH</t>
  </si>
  <si>
    <t>杭叉集团</t>
  </si>
  <si>
    <t>603299.SH</t>
  </si>
  <si>
    <t>苏盐井神</t>
  </si>
  <si>
    <t>603300.SH</t>
  </si>
  <si>
    <t>华铁应急</t>
  </si>
  <si>
    <t>603301.SH</t>
  </si>
  <si>
    <t>振德医疗</t>
  </si>
  <si>
    <t>603303.SH</t>
  </si>
  <si>
    <t>得邦照明</t>
  </si>
  <si>
    <t>603305.SH</t>
  </si>
  <si>
    <t>旭升股份</t>
  </si>
  <si>
    <t>603306.SH</t>
  </si>
  <si>
    <t>华懋科技</t>
  </si>
  <si>
    <t>603308.SH</t>
  </si>
  <si>
    <t>应流股份</t>
  </si>
  <si>
    <t>603309.SH</t>
  </si>
  <si>
    <t>维力医疗</t>
  </si>
  <si>
    <t>603311.SH</t>
  </si>
  <si>
    <t>金海环境</t>
  </si>
  <si>
    <t>603313.SH</t>
  </si>
  <si>
    <t>梦百合</t>
  </si>
  <si>
    <t>603315.SH</t>
  </si>
  <si>
    <t>福鞍股份</t>
  </si>
  <si>
    <t>603316.SH</t>
  </si>
  <si>
    <t>诚邦股份</t>
  </si>
  <si>
    <t>603317.SH</t>
  </si>
  <si>
    <t>天味食品</t>
  </si>
  <si>
    <t>603318.SH</t>
  </si>
  <si>
    <t>派思股份</t>
  </si>
  <si>
    <t>603319.SH</t>
  </si>
  <si>
    <t>湘油泵</t>
  </si>
  <si>
    <t>603320.SH</t>
  </si>
  <si>
    <t>迪贝电气</t>
  </si>
  <si>
    <t>603321.SH</t>
  </si>
  <si>
    <t>梅轮电梯</t>
  </si>
  <si>
    <t>603322.SH</t>
  </si>
  <si>
    <t>超讯通信</t>
  </si>
  <si>
    <t>603323.SH</t>
  </si>
  <si>
    <t>苏农银行</t>
  </si>
  <si>
    <t>603326.SH</t>
  </si>
  <si>
    <t>我乐家居</t>
  </si>
  <si>
    <t>603327.SH</t>
  </si>
  <si>
    <t>福蓉科技</t>
  </si>
  <si>
    <t>603328.SH</t>
  </si>
  <si>
    <t>依顿电子</t>
  </si>
  <si>
    <t>603329.SH</t>
  </si>
  <si>
    <t>上海雅仕</t>
  </si>
  <si>
    <t>603330.SH</t>
  </si>
  <si>
    <t>上海天洋</t>
  </si>
  <si>
    <t>603331.SH</t>
  </si>
  <si>
    <t>百达精工</t>
  </si>
  <si>
    <t>603332.SH</t>
  </si>
  <si>
    <t>苏州龙杰</t>
  </si>
  <si>
    <t>603333.SH</t>
  </si>
  <si>
    <t>尚纬股份</t>
  </si>
  <si>
    <t>603335.SH</t>
  </si>
  <si>
    <t>迪生力</t>
  </si>
  <si>
    <t>603336.SH</t>
  </si>
  <si>
    <t>宏辉果蔬</t>
  </si>
  <si>
    <t>603337.SH</t>
  </si>
  <si>
    <t>杰克股份</t>
  </si>
  <si>
    <t>603338.SH</t>
  </si>
  <si>
    <t>浙江鼎力</t>
  </si>
  <si>
    <t>603339.SH</t>
  </si>
  <si>
    <t>四方科技</t>
  </si>
  <si>
    <t>603345.SH</t>
  </si>
  <si>
    <t>安井食品</t>
  </si>
  <si>
    <t>603348.SH</t>
  </si>
  <si>
    <t>文灿股份</t>
  </si>
  <si>
    <t>603351.SH</t>
  </si>
  <si>
    <t>威尔药业</t>
  </si>
  <si>
    <t>603353.SH</t>
  </si>
  <si>
    <t>和顺石油</t>
  </si>
  <si>
    <t>603355.SH</t>
  </si>
  <si>
    <t>莱克电气</t>
  </si>
  <si>
    <t>603356.SH</t>
  </si>
  <si>
    <t>华菱精工</t>
  </si>
  <si>
    <t>603357.SH</t>
  </si>
  <si>
    <t>设计总院</t>
  </si>
  <si>
    <t>603358.SH</t>
  </si>
  <si>
    <t>华达科技</t>
  </si>
  <si>
    <t>603359.SH</t>
  </si>
  <si>
    <t>东珠生态</t>
  </si>
  <si>
    <t>603360.SH</t>
  </si>
  <si>
    <t>百傲化学</t>
  </si>
  <si>
    <t>603363.SH</t>
  </si>
  <si>
    <t>傲农生物</t>
  </si>
  <si>
    <t>603365.SH</t>
  </si>
  <si>
    <t>水星家纺</t>
  </si>
  <si>
    <t>603366.SH</t>
  </si>
  <si>
    <t>日出东方</t>
  </si>
  <si>
    <t>603367.SH</t>
  </si>
  <si>
    <t>辰欣药业</t>
  </si>
  <si>
    <t>603368.SH</t>
  </si>
  <si>
    <t>柳药股份</t>
  </si>
  <si>
    <t>603369.SH</t>
  </si>
  <si>
    <t>今世缘</t>
  </si>
  <si>
    <t>603377.SH</t>
  </si>
  <si>
    <t>东方时尚</t>
  </si>
  <si>
    <t>603378.SH</t>
  </si>
  <si>
    <t>亚士创能</t>
  </si>
  <si>
    <t>603379.SH</t>
  </si>
  <si>
    <t>三美股份</t>
  </si>
  <si>
    <t>603380.SH</t>
  </si>
  <si>
    <t>易德龙</t>
  </si>
  <si>
    <t>603383.SH</t>
  </si>
  <si>
    <t>顶点软件</t>
  </si>
  <si>
    <t>603385.SH</t>
  </si>
  <si>
    <t>惠达卫浴</t>
  </si>
  <si>
    <t>603386.SH</t>
  </si>
  <si>
    <t>广东骏亚</t>
  </si>
  <si>
    <t>603387.SH</t>
  </si>
  <si>
    <t>基蛋生物</t>
  </si>
  <si>
    <t>603388.SH</t>
  </si>
  <si>
    <t>元成股份</t>
  </si>
  <si>
    <t>603389.SH</t>
  </si>
  <si>
    <t>*ST亚振</t>
  </si>
  <si>
    <t>603390.SH</t>
  </si>
  <si>
    <t>通达电气</t>
  </si>
  <si>
    <t>603392.SH</t>
  </si>
  <si>
    <t>万泰生物</t>
  </si>
  <si>
    <t>603393.SH</t>
  </si>
  <si>
    <t>新天然气</t>
  </si>
  <si>
    <t>603396.SH</t>
  </si>
  <si>
    <t>金辰股份</t>
  </si>
  <si>
    <t>603398.SH</t>
  </si>
  <si>
    <t>邦宝益智</t>
  </si>
  <si>
    <t>603399.SH</t>
  </si>
  <si>
    <t>吉翔股份</t>
  </si>
  <si>
    <t>603416.SH</t>
  </si>
  <si>
    <t>信捷电气</t>
  </si>
  <si>
    <t>603421.SH</t>
  </si>
  <si>
    <t>鼎信通讯</t>
  </si>
  <si>
    <t>603429.SH</t>
  </si>
  <si>
    <t>集友股份</t>
  </si>
  <si>
    <t>603439.SH</t>
  </si>
  <si>
    <t>贵州三力</t>
  </si>
  <si>
    <t>603444.SH</t>
  </si>
  <si>
    <t>吉比特</t>
  </si>
  <si>
    <t>603456.SH</t>
  </si>
  <si>
    <t>九洲药业</t>
  </si>
  <si>
    <t>603458.SH</t>
  </si>
  <si>
    <t>勘设股份</t>
  </si>
  <si>
    <t>603466.SH</t>
  </si>
  <si>
    <t>风语筑</t>
  </si>
  <si>
    <t>603477.SH</t>
  </si>
  <si>
    <t>振静股份</t>
  </si>
  <si>
    <t>603486.SH</t>
  </si>
  <si>
    <t>科沃斯</t>
  </si>
  <si>
    <t>603488.SH</t>
  </si>
  <si>
    <t>展鹏科技</t>
  </si>
  <si>
    <t>603489.SH</t>
  </si>
  <si>
    <t>八方股份</t>
  </si>
  <si>
    <t>603496.SH</t>
  </si>
  <si>
    <t>恒为科技</t>
  </si>
  <si>
    <t>603499.SH</t>
  </si>
  <si>
    <t>翔港科技</t>
  </si>
  <si>
    <t>603500.SH</t>
  </si>
  <si>
    <t>祥和实业</t>
  </si>
  <si>
    <t>603501.SH</t>
  </si>
  <si>
    <t>韦尔股份</t>
  </si>
  <si>
    <t>603505.SH</t>
  </si>
  <si>
    <t>金石资源</t>
  </si>
  <si>
    <t>603506.SH</t>
  </si>
  <si>
    <t>南都物业</t>
  </si>
  <si>
    <t>603507.SH</t>
  </si>
  <si>
    <t>振江股份</t>
  </si>
  <si>
    <t>603508.SH</t>
  </si>
  <si>
    <t>思维列控</t>
  </si>
  <si>
    <t>603515.SH</t>
  </si>
  <si>
    <t>欧普照明</t>
  </si>
  <si>
    <t>603516.SH</t>
  </si>
  <si>
    <t>淳中科技</t>
  </si>
  <si>
    <t>603517.SH</t>
  </si>
  <si>
    <t>绝味食品</t>
  </si>
  <si>
    <t>603518.SH</t>
  </si>
  <si>
    <t>锦泓集团</t>
  </si>
  <si>
    <t>603519.SH</t>
  </si>
  <si>
    <t>立霸股份</t>
  </si>
  <si>
    <t>603520.SH</t>
  </si>
  <si>
    <t>司太立</t>
  </si>
  <si>
    <t>603527.SH</t>
  </si>
  <si>
    <t>众源新材</t>
  </si>
  <si>
    <t>603528.SH</t>
  </si>
  <si>
    <t>多伦科技</t>
  </si>
  <si>
    <t>603530.SH</t>
  </si>
  <si>
    <t>神马电力</t>
  </si>
  <si>
    <t>603533.SH</t>
  </si>
  <si>
    <t>掌阅科技</t>
  </si>
  <si>
    <t>603535.SH</t>
  </si>
  <si>
    <t>嘉诚国际</t>
  </si>
  <si>
    <t>603536.SH</t>
  </si>
  <si>
    <t>惠发食品</t>
  </si>
  <si>
    <t>603538.SH</t>
  </si>
  <si>
    <t>美诺华</t>
  </si>
  <si>
    <t>603551.SH</t>
  </si>
  <si>
    <t>奥普家居</t>
  </si>
  <si>
    <t>603555.SH</t>
  </si>
  <si>
    <t>*ST贵人</t>
  </si>
  <si>
    <t>603556.SH</t>
  </si>
  <si>
    <t>海兴电力</t>
  </si>
  <si>
    <t>603557.SH</t>
  </si>
  <si>
    <t>起步股份</t>
  </si>
  <si>
    <t>603558.SH</t>
  </si>
  <si>
    <t>健盛集团</t>
  </si>
  <si>
    <t>603559.SH</t>
  </si>
  <si>
    <t>中通国脉</t>
  </si>
  <si>
    <t>603566.SH</t>
  </si>
  <si>
    <t>普莱柯</t>
  </si>
  <si>
    <t>603567.SH</t>
  </si>
  <si>
    <t>珍宝岛</t>
  </si>
  <si>
    <t>603568.SH</t>
  </si>
  <si>
    <t>伟明环保</t>
  </si>
  <si>
    <t>603569.SH</t>
  </si>
  <si>
    <t>长久物流</t>
  </si>
  <si>
    <t>603577.SH</t>
  </si>
  <si>
    <t>汇金通</t>
  </si>
  <si>
    <t>603578.SH</t>
  </si>
  <si>
    <t>三星新材</t>
  </si>
  <si>
    <t>603579.SH</t>
  </si>
  <si>
    <t>荣泰健康</t>
  </si>
  <si>
    <t>603580.SH</t>
  </si>
  <si>
    <t>艾艾精工</t>
  </si>
  <si>
    <t>603583.SH</t>
  </si>
  <si>
    <t>捷昌驱动</t>
  </si>
  <si>
    <t>603585.SH</t>
  </si>
  <si>
    <t>苏利股份</t>
  </si>
  <si>
    <t>603586.SH</t>
  </si>
  <si>
    <t>金麒麟</t>
  </si>
  <si>
    <t>603587.SH</t>
  </si>
  <si>
    <t>地素时尚</t>
  </si>
  <si>
    <t>603588.SH</t>
  </si>
  <si>
    <t>高能环境</t>
  </si>
  <si>
    <t>603589.SH</t>
  </si>
  <si>
    <t>口子窖</t>
  </si>
  <si>
    <t>603590.SH</t>
  </si>
  <si>
    <t>康辰药业</t>
  </si>
  <si>
    <t>603595.SH</t>
  </si>
  <si>
    <t>东尼电子</t>
  </si>
  <si>
    <t>603596.SH</t>
  </si>
  <si>
    <t>伯特利</t>
  </si>
  <si>
    <t>603598.SH</t>
  </si>
  <si>
    <t>引力传媒</t>
  </si>
  <si>
    <t>603599.SH</t>
  </si>
  <si>
    <t>广信股份</t>
  </si>
  <si>
    <t>603600.SH</t>
  </si>
  <si>
    <t>永艺股份</t>
  </si>
  <si>
    <t>603601.SH</t>
  </si>
  <si>
    <t>再升科技</t>
  </si>
  <si>
    <t>603602.SH</t>
  </si>
  <si>
    <t>纵横通信</t>
  </si>
  <si>
    <t>603603.SH</t>
  </si>
  <si>
    <t>博天环境</t>
  </si>
  <si>
    <t>603605.SH</t>
  </si>
  <si>
    <t>珀莱雅</t>
  </si>
  <si>
    <t>603606.SH</t>
  </si>
  <si>
    <t>东方电缆</t>
  </si>
  <si>
    <t>603607.SH</t>
  </si>
  <si>
    <t>京华激光</t>
  </si>
  <si>
    <t>603608.SH</t>
  </si>
  <si>
    <t>天创时尚</t>
  </si>
  <si>
    <t>603609.SH</t>
  </si>
  <si>
    <t>禾丰牧业</t>
  </si>
  <si>
    <t>603610.SH</t>
  </si>
  <si>
    <t>麒盛科技</t>
  </si>
  <si>
    <t>603611.SH</t>
  </si>
  <si>
    <t>诺力股份</t>
  </si>
  <si>
    <t>603612.SH</t>
  </si>
  <si>
    <t>索通发展</t>
  </si>
  <si>
    <t>603613.SH</t>
  </si>
  <si>
    <t>国联股份</t>
  </si>
  <si>
    <t>603615.SH</t>
  </si>
  <si>
    <t>茶花股份</t>
  </si>
  <si>
    <t>603616.SH</t>
  </si>
  <si>
    <t>韩建河山</t>
  </si>
  <si>
    <t>603617.SH</t>
  </si>
  <si>
    <t>君禾股份</t>
  </si>
  <si>
    <t>603618.SH</t>
  </si>
  <si>
    <t>杭电股份</t>
  </si>
  <si>
    <t>603619.SH</t>
  </si>
  <si>
    <t>中曼石油</t>
  </si>
  <si>
    <t>603626.SH</t>
  </si>
  <si>
    <t>科森科技</t>
  </si>
  <si>
    <t>603628.SH</t>
  </si>
  <si>
    <t>清源股份</t>
  </si>
  <si>
    <t>603629.SH</t>
  </si>
  <si>
    <t>利通电子</t>
  </si>
  <si>
    <t>603630.SH</t>
  </si>
  <si>
    <t>拉芳家化</t>
  </si>
  <si>
    <t>603633.SH</t>
  </si>
  <si>
    <t>徕木股份</t>
  </si>
  <si>
    <t>603636.SH</t>
  </si>
  <si>
    <t>南威软件</t>
  </si>
  <si>
    <t>603637.SH</t>
  </si>
  <si>
    <t>镇海股份</t>
  </si>
  <si>
    <t>603638.SH</t>
  </si>
  <si>
    <t>艾迪精密</t>
  </si>
  <si>
    <t>603639.SH</t>
  </si>
  <si>
    <t>海利尔</t>
  </si>
  <si>
    <t>603648.SH</t>
  </si>
  <si>
    <t>畅联股份</t>
  </si>
  <si>
    <t>603650.SH</t>
  </si>
  <si>
    <t>彤程新材</t>
  </si>
  <si>
    <t>603655.SH</t>
  </si>
  <si>
    <t>朗博科技</t>
  </si>
  <si>
    <t>603656.SH</t>
  </si>
  <si>
    <t>泰禾光电</t>
  </si>
  <si>
    <t>603657.SH</t>
  </si>
  <si>
    <t>春光科技</t>
  </si>
  <si>
    <t>603658.SH</t>
  </si>
  <si>
    <t>安图生物</t>
  </si>
  <si>
    <t>603659.SH</t>
  </si>
  <si>
    <t>璞泰来</t>
  </si>
  <si>
    <t>603660.SH</t>
  </si>
  <si>
    <t>苏州科达</t>
  </si>
  <si>
    <t>603661.SH</t>
  </si>
  <si>
    <t>恒林股份</t>
  </si>
  <si>
    <t>603662.SH</t>
  </si>
  <si>
    <t>柯力传感</t>
  </si>
  <si>
    <t>603663.SH</t>
  </si>
  <si>
    <t>三祥新材</t>
  </si>
  <si>
    <t>603665.SH</t>
  </si>
  <si>
    <t>康隆达</t>
  </si>
  <si>
    <t>603666.SH</t>
  </si>
  <si>
    <t>亿嘉和</t>
  </si>
  <si>
    <t>603667.SH</t>
  </si>
  <si>
    <t>五洲新春</t>
  </si>
  <si>
    <t>603668.SH</t>
  </si>
  <si>
    <t>天马科技</t>
  </si>
  <si>
    <t>603669.SH</t>
  </si>
  <si>
    <t>灵康药业</t>
  </si>
  <si>
    <t>603676.SH</t>
  </si>
  <si>
    <t>卫信康</t>
  </si>
  <si>
    <t>603677.SH</t>
  </si>
  <si>
    <t>奇精机械</t>
  </si>
  <si>
    <t>603678.SH</t>
  </si>
  <si>
    <t>火炬电子</t>
  </si>
  <si>
    <t>603679.SH</t>
  </si>
  <si>
    <t>华体科技</t>
  </si>
  <si>
    <t>603680.SH</t>
  </si>
  <si>
    <t>今创集团</t>
  </si>
  <si>
    <t>603681.SH</t>
  </si>
  <si>
    <t>永冠新材</t>
  </si>
  <si>
    <t>603682.SH</t>
  </si>
  <si>
    <t>锦和商业</t>
  </si>
  <si>
    <t>603683.SH</t>
  </si>
  <si>
    <t>晶华新材</t>
  </si>
  <si>
    <t>603685.SH</t>
  </si>
  <si>
    <t>晨丰科技</t>
  </si>
  <si>
    <t>603686.SH</t>
  </si>
  <si>
    <t>龙马环卫</t>
  </si>
  <si>
    <t>603687.SH</t>
  </si>
  <si>
    <t>大胜达</t>
  </si>
  <si>
    <t>603688.SH</t>
  </si>
  <si>
    <t>石英股份</t>
  </si>
  <si>
    <t>603689.SH</t>
  </si>
  <si>
    <t>皖天然气</t>
  </si>
  <si>
    <t>603690.SH</t>
  </si>
  <si>
    <t>至纯科技</t>
  </si>
  <si>
    <t>603693.SH</t>
  </si>
  <si>
    <t>江苏新能</t>
  </si>
  <si>
    <t>603696.SH</t>
  </si>
  <si>
    <t>安记食品</t>
  </si>
  <si>
    <t>603697.SH</t>
  </si>
  <si>
    <t>有友食品</t>
  </si>
  <si>
    <t>603698.SH</t>
  </si>
  <si>
    <t>航天工程</t>
  </si>
  <si>
    <t>603699.SH</t>
  </si>
  <si>
    <t>纽威股份</t>
  </si>
  <si>
    <t>603700.SH</t>
  </si>
  <si>
    <t>宁水集团</t>
  </si>
  <si>
    <t>603701.SH</t>
  </si>
  <si>
    <t>德宏股份</t>
  </si>
  <si>
    <t>603703.SH</t>
  </si>
  <si>
    <t>盛洋科技</t>
  </si>
  <si>
    <t>603706.SH</t>
  </si>
  <si>
    <t>东方环宇</t>
  </si>
  <si>
    <t>603707.SH</t>
  </si>
  <si>
    <t>健友股份</t>
  </si>
  <si>
    <t>603708.SH</t>
  </si>
  <si>
    <t>家家悦</t>
  </si>
  <si>
    <t>603709.SH</t>
  </si>
  <si>
    <t>中源家居</t>
  </si>
  <si>
    <t>603711.SH</t>
  </si>
  <si>
    <t>香飘飘</t>
  </si>
  <si>
    <t>603712.SH</t>
  </si>
  <si>
    <t>七一二</t>
  </si>
  <si>
    <t>603713.SH</t>
  </si>
  <si>
    <t>密尔克卫</t>
  </si>
  <si>
    <t>603716.SH</t>
  </si>
  <si>
    <t>塞力斯</t>
  </si>
  <si>
    <t>603717.SH</t>
  </si>
  <si>
    <t>天域生态</t>
  </si>
  <si>
    <t>603718.SH</t>
  </si>
  <si>
    <t>海利生物</t>
  </si>
  <si>
    <t>603719.SH</t>
  </si>
  <si>
    <t>良品铺子</t>
  </si>
  <si>
    <t>603721.SH</t>
  </si>
  <si>
    <t>中广天择</t>
  </si>
  <si>
    <t>603722.SH</t>
  </si>
  <si>
    <t>阿科力</t>
  </si>
  <si>
    <t>603725.SH</t>
  </si>
  <si>
    <t>天安新材</t>
  </si>
  <si>
    <t>603726.SH</t>
  </si>
  <si>
    <t>朗迪集团</t>
  </si>
  <si>
    <t>603727.SH</t>
  </si>
  <si>
    <t>博迈科</t>
  </si>
  <si>
    <t>603728.SH</t>
  </si>
  <si>
    <t>鸣志电器</t>
  </si>
  <si>
    <t>603729.SH</t>
  </si>
  <si>
    <t>龙韵股份</t>
  </si>
  <si>
    <t>603730.SH</t>
  </si>
  <si>
    <t>岱美股份</t>
  </si>
  <si>
    <t>603733.SH</t>
  </si>
  <si>
    <t>仙鹤股份</t>
  </si>
  <si>
    <t>603737.SH</t>
  </si>
  <si>
    <t>三棵树</t>
  </si>
  <si>
    <t>603738.SH</t>
  </si>
  <si>
    <t>泰晶科技</t>
  </si>
  <si>
    <t>603739.SH</t>
  </si>
  <si>
    <t>蔚蓝生物</t>
  </si>
  <si>
    <t>603755.SH</t>
  </si>
  <si>
    <t>日辰股份</t>
  </si>
  <si>
    <t>603757.SH</t>
  </si>
  <si>
    <t>大元泵业</t>
  </si>
  <si>
    <t>603758.SH</t>
  </si>
  <si>
    <t>秦安股份</t>
  </si>
  <si>
    <t>603766.SH</t>
  </si>
  <si>
    <t>隆鑫通用</t>
  </si>
  <si>
    <t>603767.SH</t>
  </si>
  <si>
    <t>中马传动</t>
  </si>
  <si>
    <t>603768.SH</t>
  </si>
  <si>
    <t>常青股份</t>
  </si>
  <si>
    <t>603773.SH</t>
  </si>
  <si>
    <t>沃格光电</t>
  </si>
  <si>
    <t>603776.SH</t>
  </si>
  <si>
    <t>永安行</t>
  </si>
  <si>
    <t>603777.SH</t>
  </si>
  <si>
    <t>来伊份</t>
  </si>
  <si>
    <t>603778.SH</t>
  </si>
  <si>
    <t>乾景园林</t>
  </si>
  <si>
    <t>603779.SH</t>
  </si>
  <si>
    <t>ST威龙</t>
  </si>
  <si>
    <t>603786.SH</t>
  </si>
  <si>
    <t>科博达</t>
  </si>
  <si>
    <t>603787.SH</t>
  </si>
  <si>
    <t>新日股份</t>
  </si>
  <si>
    <t>603788.SH</t>
  </si>
  <si>
    <t>宁波高发</t>
  </si>
  <si>
    <t>603789.SH</t>
  </si>
  <si>
    <t>星光农机</t>
  </si>
  <si>
    <t>603790.SH</t>
  </si>
  <si>
    <t>雅运股份</t>
  </si>
  <si>
    <t>603797.SH</t>
  </si>
  <si>
    <t>联泰环保</t>
  </si>
  <si>
    <t>603798.SH</t>
  </si>
  <si>
    <t>康普顿</t>
  </si>
  <si>
    <t>603799.SH</t>
  </si>
  <si>
    <t>华友钴业</t>
  </si>
  <si>
    <t>603800.SH</t>
  </si>
  <si>
    <t>道森股份</t>
  </si>
  <si>
    <t>603801.SH</t>
  </si>
  <si>
    <t>志邦家居</t>
  </si>
  <si>
    <t>603803.SH</t>
  </si>
  <si>
    <t>瑞斯康达</t>
  </si>
  <si>
    <t>603806.SH</t>
  </si>
  <si>
    <t>福斯特</t>
  </si>
  <si>
    <t>603808.SH</t>
  </si>
  <si>
    <t>歌力思</t>
  </si>
  <si>
    <t>603809.SH</t>
  </si>
  <si>
    <t>豪能股份</t>
  </si>
  <si>
    <t>603810.SH</t>
  </si>
  <si>
    <t>丰山集团</t>
  </si>
  <si>
    <t>603811.SH</t>
  </si>
  <si>
    <t>诚意药业</t>
  </si>
  <si>
    <t>603813.SH</t>
  </si>
  <si>
    <t>原尚股份</t>
  </si>
  <si>
    <t>603815.SH</t>
  </si>
  <si>
    <t>交建股份</t>
  </si>
  <si>
    <t>603816.SH</t>
  </si>
  <si>
    <t>顾家家居</t>
  </si>
  <si>
    <t>603817.SH</t>
  </si>
  <si>
    <t>海峡环保</t>
  </si>
  <si>
    <t>603818.SH</t>
  </si>
  <si>
    <t>曲美家居</t>
  </si>
  <si>
    <t>603819.SH</t>
  </si>
  <si>
    <t>神力股份</t>
  </si>
  <si>
    <t>603822.SH</t>
  </si>
  <si>
    <t>嘉澳环保</t>
  </si>
  <si>
    <t>603823.SH</t>
  </si>
  <si>
    <t>百合花</t>
  </si>
  <si>
    <t>603825.SH</t>
  </si>
  <si>
    <t>华扬联众</t>
  </si>
  <si>
    <t>603826.SH</t>
  </si>
  <si>
    <t>坤彩科技</t>
  </si>
  <si>
    <t>603828.SH</t>
  </si>
  <si>
    <t>柯利达</t>
  </si>
  <si>
    <t>603829.SH</t>
  </si>
  <si>
    <t>洛凯股份</t>
  </si>
  <si>
    <t>603833.SH</t>
  </si>
  <si>
    <t>欧派家居</t>
  </si>
  <si>
    <t>603838.SH</t>
  </si>
  <si>
    <t>四通股份</t>
  </si>
  <si>
    <t>603839.SH</t>
  </si>
  <si>
    <t>安正时尚</t>
  </si>
  <si>
    <t>603843.SH</t>
  </si>
  <si>
    <t>正平股份</t>
  </si>
  <si>
    <t>603848.SH</t>
  </si>
  <si>
    <t>好太太</t>
  </si>
  <si>
    <t>603855.SH</t>
  </si>
  <si>
    <t>华荣股份</t>
  </si>
  <si>
    <t>603856.SH</t>
  </si>
  <si>
    <t>东宏股份</t>
  </si>
  <si>
    <t>603858.SH</t>
  </si>
  <si>
    <t>步长制药</t>
  </si>
  <si>
    <t>603859.SH</t>
  </si>
  <si>
    <t>能科股份</t>
  </si>
  <si>
    <t>603860.SH</t>
  </si>
  <si>
    <t>中公高科</t>
  </si>
  <si>
    <t>603861.SH</t>
  </si>
  <si>
    <t>白云电器</t>
  </si>
  <si>
    <t>603863.SH</t>
  </si>
  <si>
    <t>松炀资源</t>
  </si>
  <si>
    <t>603866.SH</t>
  </si>
  <si>
    <t>桃李面包</t>
  </si>
  <si>
    <t>603867.SH</t>
  </si>
  <si>
    <t>新化股份</t>
  </si>
  <si>
    <t>603868.SH</t>
  </si>
  <si>
    <t>飞科电器</t>
  </si>
  <si>
    <t>603869.SH</t>
  </si>
  <si>
    <t>新智认知</t>
  </si>
  <si>
    <t>603871.SH</t>
  </si>
  <si>
    <t>嘉友国际</t>
  </si>
  <si>
    <t>603876.SH</t>
  </si>
  <si>
    <t>鼎胜新材</t>
  </si>
  <si>
    <t>603877.SH</t>
  </si>
  <si>
    <t>太平鸟</t>
  </si>
  <si>
    <t>603878.SH</t>
  </si>
  <si>
    <t>武进不锈</t>
  </si>
  <si>
    <t>603879.SH</t>
  </si>
  <si>
    <t>永悦科技</t>
  </si>
  <si>
    <t>603880.SH</t>
  </si>
  <si>
    <t>南卫股份</t>
  </si>
  <si>
    <t>603881.SH</t>
  </si>
  <si>
    <t>数据港</t>
  </si>
  <si>
    <t>603882.SH</t>
  </si>
  <si>
    <t>金域医学</t>
  </si>
  <si>
    <t>603883.SH</t>
  </si>
  <si>
    <t>老百姓</t>
  </si>
  <si>
    <t>603885.SH</t>
  </si>
  <si>
    <t>吉祥航空</t>
  </si>
  <si>
    <t>603886.SH</t>
  </si>
  <si>
    <t>元祖股份</t>
  </si>
  <si>
    <t>603887.SH</t>
  </si>
  <si>
    <t>城地股份</t>
  </si>
  <si>
    <t>603888.SH</t>
  </si>
  <si>
    <t>新华网</t>
  </si>
  <si>
    <t>603889.SH</t>
  </si>
  <si>
    <t>新澳股份</t>
  </si>
  <si>
    <t>603890.SH</t>
  </si>
  <si>
    <t>春秋电子</t>
  </si>
  <si>
    <t>603893.SH</t>
  </si>
  <si>
    <t>瑞芯微</t>
  </si>
  <si>
    <t>603895.SH</t>
  </si>
  <si>
    <t>天永智能</t>
  </si>
  <si>
    <t>603896.SH</t>
  </si>
  <si>
    <t>寿仙谷</t>
  </si>
  <si>
    <t>603897.SH</t>
  </si>
  <si>
    <t>长城科技</t>
  </si>
  <si>
    <t>603898.SH</t>
  </si>
  <si>
    <t>好莱客</t>
  </si>
  <si>
    <t>603899.SH</t>
  </si>
  <si>
    <t>晨光文具</t>
  </si>
  <si>
    <t>603900.SH</t>
  </si>
  <si>
    <t>莱绅通灵</t>
  </si>
  <si>
    <t>603901.SH</t>
  </si>
  <si>
    <t>永创智能</t>
  </si>
  <si>
    <t>603903.SH</t>
  </si>
  <si>
    <t>中持股份</t>
  </si>
  <si>
    <t>603906.SH</t>
  </si>
  <si>
    <t>龙蟠科技</t>
  </si>
  <si>
    <t>603908.SH</t>
  </si>
  <si>
    <t>牧高笛</t>
  </si>
  <si>
    <t>603909.SH</t>
  </si>
  <si>
    <t>合诚股份</t>
  </si>
  <si>
    <t>603912.SH</t>
  </si>
  <si>
    <t>佳力图</t>
  </si>
  <si>
    <t>603915.SH</t>
  </si>
  <si>
    <t>国茂股份</t>
  </si>
  <si>
    <t>603916.SH</t>
  </si>
  <si>
    <t>苏博特</t>
  </si>
  <si>
    <t>603917.SH</t>
  </si>
  <si>
    <t>合力科技</t>
  </si>
  <si>
    <t>603918.SH</t>
  </si>
  <si>
    <t>金桥信息</t>
  </si>
  <si>
    <t>603919.SH</t>
  </si>
  <si>
    <t>金徽酒</t>
  </si>
  <si>
    <t>603920.SH</t>
  </si>
  <si>
    <t>世运电路</t>
  </si>
  <si>
    <t>603922.SH</t>
  </si>
  <si>
    <t>金鸿顺</t>
  </si>
  <si>
    <t>603926.SH</t>
  </si>
  <si>
    <t>铁流股份</t>
  </si>
  <si>
    <t>603927.SH</t>
  </si>
  <si>
    <t>中科软</t>
  </si>
  <si>
    <t>603928.SH</t>
  </si>
  <si>
    <t>兴业股份</t>
  </si>
  <si>
    <t>603929.SH</t>
  </si>
  <si>
    <t>亚翔集成</t>
  </si>
  <si>
    <t>603933.SH</t>
  </si>
  <si>
    <t>睿能科技</t>
  </si>
  <si>
    <t>603936.SH</t>
  </si>
  <si>
    <t>博敏电子</t>
  </si>
  <si>
    <t>603937.SH</t>
  </si>
  <si>
    <t>丽岛新材</t>
  </si>
  <si>
    <t>603938.SH</t>
  </si>
  <si>
    <t>三孚股份</t>
  </si>
  <si>
    <t>603939.SH</t>
  </si>
  <si>
    <t>益丰药房</t>
  </si>
  <si>
    <t>603948.SH</t>
  </si>
  <si>
    <t>建业股份</t>
  </si>
  <si>
    <t>603949.SH</t>
  </si>
  <si>
    <t>雪龙集团</t>
  </si>
  <si>
    <t>603955.SH</t>
  </si>
  <si>
    <t>大千生态</t>
  </si>
  <si>
    <t>603956.SH</t>
  </si>
  <si>
    <t>威派格</t>
  </si>
  <si>
    <t>603958.SH</t>
  </si>
  <si>
    <t>哈森股份</t>
  </si>
  <si>
    <t>603959.SH</t>
  </si>
  <si>
    <t>百利科技</t>
  </si>
  <si>
    <t>603960.SH</t>
  </si>
  <si>
    <t>克来机电</t>
  </si>
  <si>
    <t>603963.SH</t>
  </si>
  <si>
    <t>大理药业</t>
  </si>
  <si>
    <t>603966.SH</t>
  </si>
  <si>
    <t>法兰泰克</t>
  </si>
  <si>
    <t>603967.SH</t>
  </si>
  <si>
    <t>中创物流</t>
  </si>
  <si>
    <t>603968.SH</t>
  </si>
  <si>
    <t>醋化股份</t>
  </si>
  <si>
    <t>603969.SH</t>
  </si>
  <si>
    <t>银龙股份</t>
  </si>
  <si>
    <t>603970.SH</t>
  </si>
  <si>
    <t>中农立华</t>
  </si>
  <si>
    <t>603976.SH</t>
  </si>
  <si>
    <t>正川股份</t>
  </si>
  <si>
    <t>603977.SH</t>
  </si>
  <si>
    <t>国泰集团</t>
  </si>
  <si>
    <t>603978.SH</t>
  </si>
  <si>
    <t>深圳新星</t>
  </si>
  <si>
    <t>603979.SH</t>
  </si>
  <si>
    <t>金诚信</t>
  </si>
  <si>
    <t>603980.SH</t>
  </si>
  <si>
    <t>吉华集团</t>
  </si>
  <si>
    <t>603982.SH</t>
  </si>
  <si>
    <t>泉峰汽车</t>
  </si>
  <si>
    <t>603983.SH</t>
  </si>
  <si>
    <t>丸美股份</t>
  </si>
  <si>
    <t>603985.SH</t>
  </si>
  <si>
    <t>恒润股份</t>
  </si>
  <si>
    <t>603986.SH</t>
  </si>
  <si>
    <t>兆易创新</t>
  </si>
  <si>
    <t>603987.SH</t>
  </si>
  <si>
    <t>康德莱</t>
  </si>
  <si>
    <t>603988.SH</t>
  </si>
  <si>
    <t>中电电机</t>
  </si>
  <si>
    <t>603989.SH</t>
  </si>
  <si>
    <t>艾华集团</t>
  </si>
  <si>
    <t>603990.SH</t>
  </si>
  <si>
    <t>麦迪科技</t>
  </si>
  <si>
    <t>603991.SH</t>
  </si>
  <si>
    <t>至正股份</t>
  </si>
  <si>
    <t>603992.SH</t>
  </si>
  <si>
    <t>松霖科技</t>
  </si>
  <si>
    <t>603993.SH</t>
  </si>
  <si>
    <t>洛阳钼业</t>
  </si>
  <si>
    <t>603995.SH</t>
  </si>
  <si>
    <t>甬金股份</t>
  </si>
  <si>
    <t>603996.SH</t>
  </si>
  <si>
    <t>*ST中新</t>
  </si>
  <si>
    <t>603997.SH</t>
  </si>
  <si>
    <t>继峰股份</t>
  </si>
  <si>
    <t>603998.SH</t>
  </si>
  <si>
    <t>方盛制药</t>
  </si>
  <si>
    <t>603999.SH</t>
  </si>
  <si>
    <t>读者传媒</t>
  </si>
  <si>
    <t>688001.SH</t>
  </si>
  <si>
    <t>华兴源创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</si>
  <si>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</si>
  <si>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</si>
  <si>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</si>
  <si>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</si>
  <si>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</si>
  <si>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</si>
  <si>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</si>
  <si>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</si>
  <si>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</si>
  <si>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</si>
  <si>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</si>
  <si>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</si>
  <si>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</si>
  <si>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</si>
  <si>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</si>
  <si>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</si>
  <si>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</si>
  <si>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</si>
  <si>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</si>
  <si>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</si>
  <si>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</si>
  <si>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</si>
  <si>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</si>
  <si>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</si>
  <si>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</si>
  <si>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</si>
  <si>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</si>
  <si>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</si>
  <si>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</si>
  <si>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</si>
  <si>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688021.SH</t>
  </si>
  <si>
    <t>奥福环保</t>
  </si>
  <si>
    <t>688022.SH</t>
  </si>
  <si>
    <t>瀚川智能</t>
  </si>
  <si>
    <t>688023.SH</t>
  </si>
  <si>
    <t>安恒信息</t>
  </si>
  <si>
    <t>688025.SH</t>
  </si>
  <si>
    <t>杰普特</t>
  </si>
  <si>
    <t>688026.SH</t>
  </si>
  <si>
    <t>洁特生物</t>
  </si>
  <si>
    <t>688028.SH</t>
  </si>
  <si>
    <t>沃尔德</t>
  </si>
  <si>
    <t>688029.SH</t>
  </si>
  <si>
    <t>南微医学</t>
  </si>
  <si>
    <t>688030.SH</t>
  </si>
  <si>
    <t>山石网科</t>
  </si>
  <si>
    <t>688033.SH</t>
  </si>
  <si>
    <t>天宜上佳</t>
  </si>
  <si>
    <t>688036.SH</t>
  </si>
  <si>
    <t>传音控股</t>
  </si>
  <si>
    <t>688037.SH</t>
  </si>
  <si>
    <t>芯源微</t>
  </si>
  <si>
    <t>688039.SH</t>
  </si>
  <si>
    <t>当虹科技</t>
  </si>
  <si>
    <t>688051.SH</t>
  </si>
  <si>
    <t>佳华科技</t>
  </si>
  <si>
    <t>688058.SH</t>
  </si>
  <si>
    <t>宝兰德</t>
  </si>
  <si>
    <t>688066.SH</t>
  </si>
  <si>
    <t>航天宏图</t>
  </si>
  <si>
    <t>688068.SH</t>
  </si>
  <si>
    <t>热景生物</t>
  </si>
  <si>
    <t>688078.SH</t>
  </si>
  <si>
    <t>龙软科技</t>
  </si>
  <si>
    <t>688080.SH</t>
  </si>
  <si>
    <t>映翰通</t>
  </si>
  <si>
    <t>688081.SH</t>
  </si>
  <si>
    <t>兴图新科</t>
  </si>
  <si>
    <t>688085.SH</t>
  </si>
  <si>
    <t>三友医疗</t>
  </si>
  <si>
    <t>688086.SH</t>
  </si>
  <si>
    <t>紫晶存储</t>
  </si>
  <si>
    <t>688088.SH</t>
  </si>
  <si>
    <t>虹软科技</t>
  </si>
  <si>
    <t>688089.SH</t>
  </si>
  <si>
    <t>嘉必优</t>
  </si>
  <si>
    <t>688090.SH</t>
  </si>
  <si>
    <t>瑞松科技</t>
  </si>
  <si>
    <t>688096.SH</t>
  </si>
  <si>
    <t>京源环保</t>
  </si>
  <si>
    <t>688098.SH</t>
  </si>
  <si>
    <t>申联生物</t>
  </si>
  <si>
    <t>688099.SH</t>
  </si>
  <si>
    <t>晶晨股份</t>
  </si>
  <si>
    <t>688100.SH</t>
  </si>
  <si>
    <t>威胜信息</t>
  </si>
  <si>
    <t>688101.SH</t>
  </si>
  <si>
    <t>三达膜</t>
  </si>
  <si>
    <t>688108.SH</t>
  </si>
  <si>
    <t>赛诺医疗</t>
  </si>
  <si>
    <t>688111.SH</t>
  </si>
  <si>
    <t>金山办公</t>
  </si>
  <si>
    <t>688116.SH</t>
  </si>
  <si>
    <t>天奈科技</t>
  </si>
  <si>
    <t>688118.SH</t>
  </si>
  <si>
    <t>普元信息</t>
  </si>
  <si>
    <t>688122.SH</t>
  </si>
  <si>
    <t>西部超导</t>
  </si>
  <si>
    <t>688123.SH</t>
  </si>
  <si>
    <t>聚辰股份</t>
  </si>
  <si>
    <t>688126.SH</t>
  </si>
  <si>
    <t>沪硅产业-U</t>
  </si>
  <si>
    <t>688128.SH</t>
  </si>
  <si>
    <t>中国电研</t>
  </si>
  <si>
    <t>688138.SH</t>
  </si>
  <si>
    <t>清溢光电</t>
  </si>
  <si>
    <t>688139.SH</t>
  </si>
  <si>
    <t>海尔生物</t>
  </si>
  <si>
    <t>688158.SH</t>
  </si>
  <si>
    <t>优刻得-W</t>
  </si>
  <si>
    <t>688159.SH</t>
  </si>
  <si>
    <t>有方科技</t>
  </si>
  <si>
    <t>688166.SH</t>
  </si>
  <si>
    <t>博瑞医药</t>
  </si>
  <si>
    <t>688168.SH</t>
  </si>
  <si>
    <t>安博通</t>
  </si>
  <si>
    <t>688169.SH</t>
  </si>
  <si>
    <t>石头科技</t>
  </si>
  <si>
    <t>688177.SH</t>
  </si>
  <si>
    <t>百奥泰-U</t>
  </si>
  <si>
    <t>688178.SH</t>
  </si>
  <si>
    <t>万德斯</t>
  </si>
  <si>
    <t>688181.SH</t>
  </si>
  <si>
    <t>八亿时空</t>
  </si>
  <si>
    <t>688186.SH</t>
  </si>
  <si>
    <t>广大特材</t>
  </si>
  <si>
    <t>688188.SH</t>
  </si>
  <si>
    <t>柏楚电子</t>
  </si>
  <si>
    <t>688189.SH</t>
  </si>
  <si>
    <t>南新制药</t>
  </si>
  <si>
    <t>688196.SH</t>
  </si>
  <si>
    <t>卓越新能</t>
  </si>
  <si>
    <t>688198.SH</t>
  </si>
  <si>
    <t>佰仁医疗</t>
  </si>
  <si>
    <t>688199.SH</t>
  </si>
  <si>
    <t>久日新材</t>
  </si>
  <si>
    <t>688200.SH</t>
  </si>
  <si>
    <t>华峰测控</t>
  </si>
  <si>
    <t>688202.SH</t>
  </si>
  <si>
    <t>美迪西</t>
  </si>
  <si>
    <t>688208.SH</t>
  </si>
  <si>
    <t>道通科技</t>
  </si>
  <si>
    <t>688218.SH</t>
  </si>
  <si>
    <t>江苏北人</t>
  </si>
  <si>
    <t>688222.SH</t>
  </si>
  <si>
    <t>成都先导</t>
  </si>
  <si>
    <t>688228.SH</t>
  </si>
  <si>
    <t>开普云</t>
  </si>
  <si>
    <t>688233.SH</t>
  </si>
  <si>
    <t>神工股份</t>
  </si>
  <si>
    <t>688258.SH</t>
  </si>
  <si>
    <t>卓易信息</t>
  </si>
  <si>
    <t>688266.SH</t>
  </si>
  <si>
    <t>泽璟制药-U</t>
  </si>
  <si>
    <t>688268.SH</t>
  </si>
  <si>
    <t>华特气体</t>
  </si>
  <si>
    <t>688278.SH</t>
  </si>
  <si>
    <t>特宝生物</t>
  </si>
  <si>
    <t>688288.SH</t>
  </si>
  <si>
    <t>鸿泉物联</t>
  </si>
  <si>
    <t>688298.SH</t>
  </si>
  <si>
    <t>东方生物</t>
  </si>
  <si>
    <t>688299.SH</t>
  </si>
  <si>
    <t>长阳科技</t>
  </si>
  <si>
    <t>688300.SH</t>
  </si>
  <si>
    <t>联瑞新材</t>
  </si>
  <si>
    <t>688310.SH</t>
  </si>
  <si>
    <t>迈得医疗</t>
  </si>
  <si>
    <t>688318.SH</t>
  </si>
  <si>
    <t>财富趋势</t>
  </si>
  <si>
    <t>688321.SH</t>
  </si>
  <si>
    <t>微芯生物</t>
  </si>
  <si>
    <t>688333.SH</t>
  </si>
  <si>
    <t>铂力特</t>
  </si>
  <si>
    <t>688357.SH</t>
  </si>
  <si>
    <t>建龙微纳</t>
  </si>
  <si>
    <t>688358.SH</t>
  </si>
  <si>
    <t>祥生医疗</t>
  </si>
  <si>
    <t>688363.SH</t>
  </si>
  <si>
    <t>华熙生物</t>
  </si>
  <si>
    <t>688365.SH</t>
  </si>
  <si>
    <t>光云科技</t>
  </si>
  <si>
    <t>688366.SH</t>
  </si>
  <si>
    <t>昊海生科</t>
  </si>
  <si>
    <t>688368.SH</t>
  </si>
  <si>
    <t>晶丰明源</t>
  </si>
  <si>
    <t>688369.SH</t>
  </si>
  <si>
    <t>致远互联</t>
  </si>
  <si>
    <t>688388.SH</t>
  </si>
  <si>
    <t>嘉元科技</t>
  </si>
  <si>
    <t>688389.SH</t>
  </si>
  <si>
    <t>普门科技</t>
  </si>
  <si>
    <t>688396.SH</t>
  </si>
  <si>
    <t>华润微</t>
  </si>
  <si>
    <t>688398.SH</t>
  </si>
  <si>
    <t>赛特新材</t>
  </si>
  <si>
    <t>688399.SH</t>
  </si>
  <si>
    <t>硕世生物</t>
  </si>
  <si>
    <t>688466.SH</t>
  </si>
  <si>
    <t>金科环境</t>
  </si>
  <si>
    <t>688588.SH</t>
  </si>
  <si>
    <t>凌志软件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</si>
</sst>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###,###,###,##0.0000"/>
    <numFmt numFmtId="182" formatCode="#,##0.00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0" fillId="0" borderId="1" xfId="0" applyNumberFormat="1" applyBorder="1" applyAlignment="1">
      <alignment vertical="top"/>
    </xf>
    <xf numFmtId="177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right" vertical="top"/>
    </xf>
    <xf numFmtId="0" fontId="0" fillId="0" borderId="1" xfId="0" applyNumberFormat="1" applyBorder="1" applyAlignment="1">
      <alignment horizontal="righ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40"/>
  <sheetViews>
    <sheetView tabSelected="1" workbookViewId="0">
      <pane xSplit="2" ySplit="1" topLeftCell="C3810" activePane="bottomRight" state="frozen"/>
      <selection pane="topRight" activeCell="C1" sqref="C1"/>
      <selection pane="bottomLeft" activeCell="A2" sqref="A2"/>
      <selection pane="bottomRight" activeCell="A3842" sqref="A3842:XFD3842"/>
    </sheetView>
  </sheetViews>
  <sheetFormatPr defaultRowHeight="13.5" x14ac:dyDescent="0.15"/>
  <cols>
    <col min="1" max="1" width="14.625" style="1" bestFit="1" customWidth="1"/>
    <col min="2" max="2" width="16" style="1" bestFit="1" customWidth="1"/>
    <col min="3" max="4" width="24" style="1" bestFit="1" customWidth="1"/>
    <col min="5" max="5" width="30.625" style="1" bestFit="1" customWidth="1"/>
    <col min="6" max="9" width="28.875" style="1" bestFit="1" customWidth="1"/>
    <col min="10" max="10" width="19.625" style="1" bestFit="1" customWidth="1"/>
    <col min="11" max="11" width="22.25" style="1" bestFit="1" customWidth="1"/>
  </cols>
  <sheetData>
    <row r="1" spans="1:11" ht="8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15">
      <c r="A2" s="2" t="s">
        <v>11</v>
      </c>
      <c r="B2" s="2" t="s">
        <v>12</v>
      </c>
      <c r="C2" s="4">
        <f>[1]!WSS(A2:A3841,"s_yq_swing","tradeDate=s_trade_date(windcode,now(),0)","WssConvert=0","cols=1;rows=3839")</f>
        <v>33.009118541033445</v>
      </c>
      <c r="D2" s="4">
        <f>[1]!WSS(A2:A3841,"s_yq_pctchange","tradeDate=s_trade_date(windcode,now(),0)","WssConvert=0","cols=1;rows=3839")</f>
        <v>-19.574468085106368</v>
      </c>
      <c r="E2" s="4">
        <f>[1]!WSS(A2:A3841,"s_pq_pctchange_low","startDate={S_cal_date(enddate,-1,Y,0)}","endDate=s_trade_date(windcode,now(),0)","WssConvert=0","cols=1;rows=3839")</f>
        <v>-24.82954545454545</v>
      </c>
      <c r="F2" s="5">
        <f>[1]!WSS(A2:A3841,"s_pq_turn","startDate={S_cal_date(enddate,-1,Y,0)}","endDate=s_trade_date(windcode,now(),0)","WssConvert=0","cols=1;rows=3839")</f>
        <v>129.18597389925981</v>
      </c>
      <c r="G2" s="4">
        <f>[1]!WSS(A2:A3841,"s_pq_relpctchange","startDate={S_cal_date(enddate,-1,Y,0)}","endDate=s_trade_date(windcode,now(),0)","index=1","WssConvert=0","cols=1;rows=3839")</f>
        <v>7.5660280949668373</v>
      </c>
      <c r="H2" s="5">
        <f>[1]!WSS(A2:A3841,"s_risk_nonsysrisk","startDate={S_cal_date(enddate,-1,Y,0)}","endDate=s_trade_date(windcode,now(),0)","period=2","returnType=1","index=000001.SH","WssConvert=0","cols=1;rows=3839")</f>
        <v>3.1642263107279273E-2</v>
      </c>
      <c r="I2" s="5">
        <f>[1]!WSS(A2:A3841,"hks_risk_stdev_yearly","startDate={S_cal_date(enddate,-1,Y,0)}","endDate=s_trade_date(windcode,now(),0)","period=2","returnType=1","WssConvert=0","cols=1;rows=3839")</f>
        <v>29.63768966128038</v>
      </c>
      <c r="J2" s="5">
        <f>[1]!WSS(A2:A3841,"s_techanal_drpdays","tradeDate={S_cal_date(now(),-1,Y,0)}","WssConvert=0","cols=1;rows=3839")</f>
        <v>2</v>
      </c>
      <c r="K2" s="5" t="str">
        <f>[1]!WSS(A2:A3841,"s_techanal_stagelow","tradeDate={S_cal_date(now(),-1,Y,0)}","n=3","m=60","priceAdj=2","WssConvert=0","cols=1;rows=3839")</f>
        <v>FALSE</v>
      </c>
    </row>
    <row r="3" spans="1:11" x14ac:dyDescent="0.15">
      <c r="A3" s="2" t="s">
        <v>13</v>
      </c>
      <c r="B3" s="2" t="s">
        <v>14</v>
      </c>
      <c r="C3" s="4">
        <v>29.272840273461785</v>
      </c>
      <c r="D3" s="4">
        <v>-20.789310130515858</v>
      </c>
      <c r="E3" s="4">
        <v>-24.136904761904777</v>
      </c>
      <c r="F3" s="5">
        <v>154.73607484442877</v>
      </c>
      <c r="G3" s="4">
        <v>-3.4011917451138185</v>
      </c>
      <c r="H3" s="5">
        <v>3.6206882668170792E-2</v>
      </c>
      <c r="I3" s="5">
        <v>30.568137501784616</v>
      </c>
      <c r="J3" s="5">
        <v>1</v>
      </c>
      <c r="K3" s="5" t="b">
        <v>0</v>
      </c>
    </row>
    <row r="4" spans="1:11" x14ac:dyDescent="0.15">
      <c r="A4" s="2" t="s">
        <v>15</v>
      </c>
      <c r="B4" s="2" t="s">
        <v>16</v>
      </c>
      <c r="C4" s="4">
        <v>134.97122620628593</v>
      </c>
      <c r="D4" s="4">
        <v>38.911022576361212</v>
      </c>
      <c r="E4" s="4">
        <v>-35.95918367346939</v>
      </c>
      <c r="F4" s="5">
        <v>716.57071881600268</v>
      </c>
      <c r="G4" s="4">
        <v>48.68409257010925</v>
      </c>
      <c r="H4" s="5">
        <v>9.8470792746406285E-2</v>
      </c>
      <c r="I4" s="5">
        <v>73.397233233650951</v>
      </c>
      <c r="J4" s="5">
        <v>1</v>
      </c>
      <c r="K4" s="5" t="b">
        <v>0</v>
      </c>
    </row>
    <row r="5" spans="1:11" x14ac:dyDescent="0.15">
      <c r="A5" s="2" t="s">
        <v>17</v>
      </c>
      <c r="B5" s="2" t="s">
        <v>18</v>
      </c>
      <c r="C5" s="4">
        <v>28.155339805825246</v>
      </c>
      <c r="D5" s="4">
        <v>-15.210355987055014</v>
      </c>
      <c r="E5" s="4">
        <v>-36.40776699029125</v>
      </c>
      <c r="F5" s="5">
        <v>277.37808704272538</v>
      </c>
      <c r="G5" s="4">
        <v>-15.500188682160667</v>
      </c>
      <c r="H5" s="5">
        <v>3.4520029028939511E-2</v>
      </c>
      <c r="I5" s="5">
        <v>36.399247868487237</v>
      </c>
      <c r="J5" s="5">
        <v>1</v>
      </c>
      <c r="K5" s="5" t="b">
        <v>0</v>
      </c>
    </row>
    <row r="6" spans="1:11" x14ac:dyDescent="0.15">
      <c r="A6" s="2" t="s">
        <v>19</v>
      </c>
      <c r="B6" s="2" t="s">
        <v>20</v>
      </c>
      <c r="C6" s="4">
        <v>25.186567164179092</v>
      </c>
      <c r="D6" s="4">
        <v>-8.0223880597015018</v>
      </c>
      <c r="E6" s="4">
        <v>-16.298811544991516</v>
      </c>
      <c r="F6" s="5">
        <v>181.36281752589406</v>
      </c>
      <c r="G6" s="4">
        <v>-8.6769867417869193</v>
      </c>
      <c r="H6" s="5">
        <v>2.8443873328830256E-2</v>
      </c>
      <c r="I6" s="5">
        <v>27.757572639816686</v>
      </c>
      <c r="J6" s="5">
        <v>1</v>
      </c>
      <c r="K6" s="5" t="b">
        <v>0</v>
      </c>
    </row>
    <row r="7" spans="1:11" x14ac:dyDescent="0.15">
      <c r="A7" s="2" t="s">
        <v>21</v>
      </c>
      <c r="B7" s="2" t="s">
        <v>22</v>
      </c>
      <c r="C7" s="4">
        <v>31.894736842105271</v>
      </c>
      <c r="D7" s="4">
        <v>-15.894736842105262</v>
      </c>
      <c r="E7" s="4">
        <v>-31.650983746792129</v>
      </c>
      <c r="F7" s="5">
        <v>592.62569728390997</v>
      </c>
      <c r="G7" s="4">
        <v>18.89582271385072</v>
      </c>
      <c r="H7" s="5">
        <v>5.9827126395448252E-2</v>
      </c>
      <c r="I7" s="5">
        <v>43.676132983060469</v>
      </c>
      <c r="J7" s="5">
        <v>2</v>
      </c>
      <c r="K7" s="5" t="b">
        <v>0</v>
      </c>
    </row>
    <row r="8" spans="1:11" x14ac:dyDescent="0.15">
      <c r="A8" s="2" t="s">
        <v>23</v>
      </c>
      <c r="B8" s="2" t="s">
        <v>24</v>
      </c>
      <c r="C8" s="4">
        <v>29.476584022038558</v>
      </c>
      <c r="D8" s="4">
        <v>-15.702479338842979</v>
      </c>
      <c r="E8" s="4">
        <v>-28.000000000000007</v>
      </c>
      <c r="F8" s="5">
        <v>247.30970183040435</v>
      </c>
      <c r="G8" s="4">
        <v>-21.803927544057476</v>
      </c>
      <c r="H8" s="5">
        <v>3.3373820455371433E-2</v>
      </c>
      <c r="I8" s="5">
        <v>31.922105955974526</v>
      </c>
      <c r="J8" s="5">
        <v>1</v>
      </c>
      <c r="K8" s="5" t="b">
        <v>0</v>
      </c>
    </row>
    <row r="9" spans="1:11" x14ac:dyDescent="0.15">
      <c r="A9" s="2" t="s">
        <v>25</v>
      </c>
      <c r="B9" s="2" t="s">
        <v>26</v>
      </c>
      <c r="C9" s="4">
        <v>55.411954765751211</v>
      </c>
      <c r="D9" s="4">
        <v>16.96284329563813</v>
      </c>
      <c r="E9" s="4">
        <v>-21.304347826086946</v>
      </c>
      <c r="F9" s="5">
        <v>572.23562256010621</v>
      </c>
      <c r="G9" s="4">
        <v>54.410475153769589</v>
      </c>
      <c r="H9" s="5">
        <v>6.0497239312723827E-2</v>
      </c>
      <c r="I9" s="5">
        <v>53.876188569677893</v>
      </c>
      <c r="J9" s="5">
        <v>1</v>
      </c>
      <c r="K9" s="5" t="b">
        <v>0</v>
      </c>
    </row>
    <row r="10" spans="1:11" x14ac:dyDescent="0.15">
      <c r="A10" s="2" t="s">
        <v>27</v>
      </c>
      <c r="B10" s="2" t="s">
        <v>28</v>
      </c>
      <c r="C10" s="4">
        <v>32.941176470588232</v>
      </c>
      <c r="D10" s="4">
        <v>11.764705882352944</v>
      </c>
      <c r="E10" s="4">
        <v>-14.22121896162527</v>
      </c>
      <c r="F10" s="5">
        <v>129.19312255839193</v>
      </c>
      <c r="G10" s="4">
        <v>29.33901166551426</v>
      </c>
      <c r="H10" s="5">
        <v>5.8679907008430128E-2</v>
      </c>
      <c r="I10" s="5">
        <v>43.951943975734622</v>
      </c>
      <c r="J10" s="5">
        <v>5</v>
      </c>
      <c r="K10" s="5" t="b">
        <v>1</v>
      </c>
    </row>
    <row r="11" spans="1:11" x14ac:dyDescent="0.15">
      <c r="A11" s="2" t="s">
        <v>29</v>
      </c>
      <c r="B11" s="2" t="s">
        <v>30</v>
      </c>
      <c r="C11" s="4">
        <v>26.036131774707744</v>
      </c>
      <c r="D11" s="4">
        <v>-2.7630180658873571</v>
      </c>
      <c r="E11" s="4">
        <v>-18.449197860962567</v>
      </c>
      <c r="F11" s="5">
        <v>228.04566387546794</v>
      </c>
      <c r="G11" s="4">
        <v>-8.7667024486794531</v>
      </c>
      <c r="H11" s="5">
        <v>3.5060695224117373E-2</v>
      </c>
      <c r="I11" s="5">
        <v>31.929706077815652</v>
      </c>
      <c r="J11" s="5">
        <v>2</v>
      </c>
      <c r="K11" s="5" t="b">
        <v>0</v>
      </c>
    </row>
    <row r="12" spans="1:11" x14ac:dyDescent="0.15">
      <c r="A12" s="2" t="s">
        <v>31</v>
      </c>
      <c r="B12" s="2" t="s">
        <v>32</v>
      </c>
      <c r="C12" s="4">
        <v>57.684630738522969</v>
      </c>
      <c r="D12" s="4">
        <v>-8.7824351297404952</v>
      </c>
      <c r="E12" s="4">
        <v>-31.484257871064464</v>
      </c>
      <c r="F12" s="5">
        <v>249.80056136174608</v>
      </c>
      <c r="G12" s="4">
        <v>11.017305007153332</v>
      </c>
      <c r="H12" s="5">
        <v>3.1437922986299362E-2</v>
      </c>
      <c r="I12" s="5">
        <v>38.183125078492118</v>
      </c>
      <c r="J12" s="5">
        <v>1</v>
      </c>
      <c r="K12" s="5" t="b">
        <v>0</v>
      </c>
    </row>
    <row r="13" spans="1:11" x14ac:dyDescent="0.15">
      <c r="A13" s="2" t="s">
        <v>33</v>
      </c>
      <c r="B13" s="2" t="s">
        <v>34</v>
      </c>
      <c r="C13" s="4">
        <v>29.001074113856067</v>
      </c>
      <c r="D13" s="4">
        <v>-8.4854994629430909</v>
      </c>
      <c r="E13" s="4">
        <v>-25.78397212543555</v>
      </c>
      <c r="F13" s="5">
        <v>415.88831872727212</v>
      </c>
      <c r="G13" s="4">
        <v>-12.07015537320938</v>
      </c>
      <c r="H13" s="5">
        <v>3.0179362156692757E-2</v>
      </c>
      <c r="I13" s="5">
        <v>32.318579574691647</v>
      </c>
      <c r="J13" s="5">
        <v>1</v>
      </c>
      <c r="K13" s="5" t="b">
        <v>0</v>
      </c>
    </row>
    <row r="14" spans="1:11" x14ac:dyDescent="0.15">
      <c r="A14" s="2" t="s">
        <v>35</v>
      </c>
      <c r="B14" s="2" t="s">
        <v>36</v>
      </c>
      <c r="C14" s="4">
        <v>211.89931350114418</v>
      </c>
      <c r="D14" s="4">
        <v>85.81235697940501</v>
      </c>
      <c r="E14" s="4">
        <v>-40.337986774430576</v>
      </c>
      <c r="F14" s="5">
        <v>1101.6107755210639</v>
      </c>
      <c r="G14" s="4">
        <v>89.099944761530438</v>
      </c>
      <c r="H14" s="5">
        <v>8.8447502861627794E-2</v>
      </c>
      <c r="I14" s="5">
        <v>70.416243382100063</v>
      </c>
      <c r="J14" s="5">
        <v>1</v>
      </c>
      <c r="K14" s="5" t="b">
        <v>0</v>
      </c>
    </row>
    <row r="15" spans="1:11" x14ac:dyDescent="0.15">
      <c r="A15" s="2" t="s">
        <v>37</v>
      </c>
      <c r="B15" s="2" t="s">
        <v>38</v>
      </c>
      <c r="C15" s="4">
        <v>67.25663716814158</v>
      </c>
      <c r="D15" s="4">
        <v>-42.920353982300874</v>
      </c>
      <c r="E15" s="4">
        <v>-60.246533127889059</v>
      </c>
      <c r="F15" s="5">
        <v>793.84281142796897</v>
      </c>
      <c r="G15" s="4">
        <v>-41.497019566632027</v>
      </c>
      <c r="H15" s="5">
        <v>7.5241791611355482E-2</v>
      </c>
      <c r="I15" s="5">
        <v>60.928307906577615</v>
      </c>
      <c r="J15" s="5">
        <v>1</v>
      </c>
      <c r="K15" s="5" t="b">
        <v>1</v>
      </c>
    </row>
    <row r="16" spans="1:11" x14ac:dyDescent="0.15">
      <c r="A16" s="2" t="s">
        <v>39</v>
      </c>
      <c r="B16" s="2" t="s">
        <v>40</v>
      </c>
      <c r="C16" s="4">
        <v>110.03289473684212</v>
      </c>
      <c r="D16" s="4">
        <v>57.730263157894754</v>
      </c>
      <c r="E16" s="4">
        <v>-18.243819266837171</v>
      </c>
      <c r="F16" s="5">
        <v>728.20573799352917</v>
      </c>
      <c r="G16" s="4">
        <v>32.634065368972315</v>
      </c>
      <c r="H16" s="5">
        <v>0.10455974835932096</v>
      </c>
      <c r="I16" s="5">
        <v>75.94082082765695</v>
      </c>
      <c r="J16" s="5">
        <v>0</v>
      </c>
      <c r="K16" s="5" t="b">
        <v>0</v>
      </c>
    </row>
    <row r="17" spans="1:11" x14ac:dyDescent="0.15">
      <c r="A17" s="2" t="s">
        <v>41</v>
      </c>
      <c r="B17" s="2" t="s">
        <v>42</v>
      </c>
      <c r="C17" s="4">
        <v>40.862230552952198</v>
      </c>
      <c r="D17" s="4">
        <v>-15.089034676663527</v>
      </c>
      <c r="E17" s="4">
        <v>-31.725697061039931</v>
      </c>
      <c r="F17" s="5">
        <v>225.66248539159446</v>
      </c>
      <c r="G17" s="4">
        <v>-23.340093875007039</v>
      </c>
      <c r="H17" s="5">
        <v>2.7634450652346914E-2</v>
      </c>
      <c r="I17" s="5">
        <v>28.758939375995368</v>
      </c>
      <c r="J17" s="5">
        <v>2</v>
      </c>
      <c r="K17" s="5" t="b">
        <v>0</v>
      </c>
    </row>
    <row r="18" spans="1:11" x14ac:dyDescent="0.15">
      <c r="A18" s="2" t="s">
        <v>43</v>
      </c>
      <c r="B18" s="2" t="s">
        <v>44</v>
      </c>
      <c r="C18" s="4">
        <v>115.84564860426931</v>
      </c>
      <c r="D18" s="4">
        <v>107.63546798029554</v>
      </c>
      <c r="E18" s="4">
        <v>-3.4364261168385015</v>
      </c>
      <c r="F18" s="5">
        <v>1045.9905724723737</v>
      </c>
      <c r="G18" s="4">
        <v>220.8967156727384</v>
      </c>
      <c r="H18" s="5">
        <v>9.7101021416595282E-2</v>
      </c>
      <c r="I18" s="5">
        <v>82.346004792990243</v>
      </c>
      <c r="J18" s="5">
        <v>2</v>
      </c>
      <c r="K18" s="5" t="b">
        <v>0</v>
      </c>
    </row>
    <row r="19" spans="1:11" x14ac:dyDescent="0.15">
      <c r="A19" s="2" t="s">
        <v>45</v>
      </c>
      <c r="B19" s="2" t="s">
        <v>46</v>
      </c>
      <c r="C19" s="4">
        <v>84.178187403993846</v>
      </c>
      <c r="D19" s="4">
        <v>18.125960061443958</v>
      </c>
      <c r="E19" s="4">
        <v>-26.657129232236514</v>
      </c>
      <c r="F19" s="5">
        <v>597.3585497848602</v>
      </c>
      <c r="G19" s="4">
        <v>17.720342543697043</v>
      </c>
      <c r="H19" s="5">
        <v>5.6148832166892627E-2</v>
      </c>
      <c r="I19" s="5">
        <v>45.525069630960772</v>
      </c>
      <c r="J19" s="5">
        <v>2</v>
      </c>
      <c r="K19" s="5" t="b">
        <v>0</v>
      </c>
    </row>
    <row r="20" spans="1:11" x14ac:dyDescent="0.15">
      <c r="A20" s="2" t="s">
        <v>47</v>
      </c>
      <c r="B20" s="2" t="s">
        <v>48</v>
      </c>
      <c r="C20" s="4">
        <v>27.075471698113223</v>
      </c>
      <c r="D20" s="4">
        <v>-14.669811320754711</v>
      </c>
      <c r="E20" s="4">
        <v>-26.223491027732472</v>
      </c>
      <c r="F20" s="5">
        <v>348.35492702346721</v>
      </c>
      <c r="G20" s="4">
        <v>-10.841522163535112</v>
      </c>
      <c r="H20" s="5">
        <v>4.2516823069860293E-2</v>
      </c>
      <c r="I20" s="5">
        <v>36.632402237461648</v>
      </c>
      <c r="J20" s="5">
        <v>0</v>
      </c>
      <c r="K20" s="5" t="b">
        <v>1</v>
      </c>
    </row>
    <row r="21" spans="1:11" x14ac:dyDescent="0.15">
      <c r="A21" s="2" t="s">
        <v>49</v>
      </c>
      <c r="B21" s="2" t="s">
        <v>50</v>
      </c>
      <c r="C21" s="4">
        <v>40.396753832281341</v>
      </c>
      <c r="D21" s="4">
        <v>-17.583408476104591</v>
      </c>
      <c r="E21" s="4">
        <v>-34.386216798277097</v>
      </c>
      <c r="F21" s="5">
        <v>597.31040766254375</v>
      </c>
      <c r="G21" s="4">
        <v>21.778280041567555</v>
      </c>
      <c r="H21" s="5">
        <v>8.1250569516597579E-2</v>
      </c>
      <c r="I21" s="5">
        <v>64.364717593853186</v>
      </c>
      <c r="J21" s="5">
        <v>1</v>
      </c>
      <c r="K21" s="5" t="b">
        <v>0</v>
      </c>
    </row>
    <row r="22" spans="1:11" x14ac:dyDescent="0.15">
      <c r="A22" s="2" t="s">
        <v>51</v>
      </c>
      <c r="B22" s="2" t="s">
        <v>52</v>
      </c>
      <c r="C22" s="4">
        <v>18.840579710144922</v>
      </c>
      <c r="D22" s="4">
        <v>-11.755233494363926</v>
      </c>
      <c r="E22" s="4">
        <v>-13.700787401574798</v>
      </c>
      <c r="F22" s="5">
        <v>49.315634556508314</v>
      </c>
      <c r="G22" s="4">
        <v>-9.0356044138677927</v>
      </c>
      <c r="H22" s="5">
        <v>1.7329439948371946E-2</v>
      </c>
      <c r="I22" s="5">
        <v>20.494935368417913</v>
      </c>
      <c r="J22" s="5">
        <v>1</v>
      </c>
      <c r="K22" s="5" t="b">
        <v>0</v>
      </c>
    </row>
    <row r="23" spans="1:11" x14ac:dyDescent="0.15">
      <c r="A23" s="2" t="s">
        <v>53</v>
      </c>
      <c r="B23" s="2" t="s">
        <v>54</v>
      </c>
      <c r="C23" s="4">
        <v>39.792768959435627</v>
      </c>
      <c r="D23" s="4">
        <v>-11.640211640211628</v>
      </c>
      <c r="E23" s="4">
        <v>-28.428571428571431</v>
      </c>
      <c r="F23" s="5">
        <v>172.99213804673687</v>
      </c>
      <c r="G23" s="4">
        <v>-5.3720126788906359</v>
      </c>
      <c r="H23" s="5">
        <v>3.9188206771976111E-2</v>
      </c>
      <c r="I23" s="5">
        <v>29.796847881980714</v>
      </c>
      <c r="J23" s="5">
        <v>1</v>
      </c>
      <c r="K23" s="5" t="b">
        <v>0</v>
      </c>
    </row>
    <row r="24" spans="1:11" x14ac:dyDescent="0.15">
      <c r="A24" s="2" t="s">
        <v>55</v>
      </c>
      <c r="B24" s="2" t="s">
        <v>56</v>
      </c>
      <c r="C24" s="4">
        <v>0</v>
      </c>
      <c r="D24" s="4">
        <v>0</v>
      </c>
      <c r="E24" s="4">
        <v>0</v>
      </c>
      <c r="F24" s="5"/>
      <c r="G24" s="4">
        <v>0.52546008410284673</v>
      </c>
      <c r="H24" s="5">
        <v>1.0927448218389758E-8</v>
      </c>
      <c r="I24" s="5">
        <v>7.8161425551550154E-6</v>
      </c>
      <c r="J24" s="5">
        <v>0</v>
      </c>
      <c r="K24" s="5" t="b">
        <v>1</v>
      </c>
    </row>
    <row r="25" spans="1:11" x14ac:dyDescent="0.15">
      <c r="A25" s="2" t="s">
        <v>57</v>
      </c>
      <c r="B25" s="2" t="s">
        <v>58</v>
      </c>
      <c r="C25" s="4">
        <v>68.067226890756316</v>
      </c>
      <c r="D25" s="4">
        <v>1.6806722689075571</v>
      </c>
      <c r="E25" s="4">
        <v>-34.417344173441741</v>
      </c>
      <c r="F25" s="5">
        <v>101.70496154674711</v>
      </c>
      <c r="G25" s="4">
        <v>-0.82587436794997471</v>
      </c>
      <c r="H25" s="5">
        <v>5.0915390531206521E-2</v>
      </c>
      <c r="I25" s="5">
        <v>39.211297383586427</v>
      </c>
      <c r="J25" s="5">
        <v>1</v>
      </c>
      <c r="K25" s="5" t="b">
        <v>0</v>
      </c>
    </row>
    <row r="26" spans="1:11" x14ac:dyDescent="0.15">
      <c r="A26" s="2" t="s">
        <v>59</v>
      </c>
      <c r="B26" s="2" t="s">
        <v>60</v>
      </c>
      <c r="C26" s="4">
        <v>32.869080779944291</v>
      </c>
      <c r="D26" s="4">
        <v>-27.298050139275766</v>
      </c>
      <c r="E26" s="4">
        <v>-35.155279503105611</v>
      </c>
      <c r="F26" s="5">
        <v>183.68423165181224</v>
      </c>
      <c r="G26" s="4">
        <v>-22.961106742512115</v>
      </c>
      <c r="H26" s="5">
        <v>4.0890944441257494E-2</v>
      </c>
      <c r="I26" s="5">
        <v>37.193766282463805</v>
      </c>
      <c r="J26" s="5">
        <v>2</v>
      </c>
      <c r="K26" s="5" t="b">
        <v>0</v>
      </c>
    </row>
    <row r="27" spans="1:11" x14ac:dyDescent="0.15">
      <c r="A27" s="2" t="s">
        <v>61</v>
      </c>
      <c r="B27" s="2" t="s">
        <v>62</v>
      </c>
      <c r="C27" s="4">
        <v>67.535211267605646</v>
      </c>
      <c r="D27" s="4">
        <v>35.845070422535215</v>
      </c>
      <c r="E27" s="4">
        <v>-9.5215759849906263</v>
      </c>
      <c r="F27" s="5">
        <v>359.18635449801224</v>
      </c>
      <c r="G27" s="4">
        <v>128.16293169207606</v>
      </c>
      <c r="H27" s="5">
        <v>5.3388566765256225E-2</v>
      </c>
      <c r="I27" s="5">
        <v>49.516160878898262</v>
      </c>
      <c r="J27" s="5">
        <v>1</v>
      </c>
      <c r="K27" s="5" t="b">
        <v>0</v>
      </c>
    </row>
    <row r="28" spans="1:11" x14ac:dyDescent="0.15">
      <c r="A28" s="2" t="s">
        <v>63</v>
      </c>
      <c r="B28" s="2" t="s">
        <v>64</v>
      </c>
      <c r="C28" s="4">
        <v>72.795969773299731</v>
      </c>
      <c r="D28" s="4">
        <v>42.057822179005285</v>
      </c>
      <c r="E28" s="4">
        <v>-14.936718846055635</v>
      </c>
      <c r="F28" s="5">
        <v>906.64966466195096</v>
      </c>
      <c r="G28" s="4">
        <v>109.55790380776912</v>
      </c>
      <c r="H28" s="5">
        <v>6.4177290601029113E-2</v>
      </c>
      <c r="I28" s="5">
        <v>49.42182859586508</v>
      </c>
      <c r="J28" s="5">
        <v>1</v>
      </c>
      <c r="K28" s="5" t="b">
        <v>0</v>
      </c>
    </row>
    <row r="29" spans="1:11" x14ac:dyDescent="0.15">
      <c r="A29" s="2" t="s">
        <v>65</v>
      </c>
      <c r="B29" s="2" t="s">
        <v>66</v>
      </c>
      <c r="C29" s="4">
        <v>27.390599675850886</v>
      </c>
      <c r="D29" s="4">
        <v>-20.421393841166925</v>
      </c>
      <c r="E29" s="4">
        <v>-29.250720461095099</v>
      </c>
      <c r="F29" s="5">
        <v>334.01751565722651</v>
      </c>
      <c r="G29" s="4">
        <v>8.9139733147827744</v>
      </c>
      <c r="H29" s="5">
        <v>4.5861600753802953E-2</v>
      </c>
      <c r="I29" s="5">
        <v>38.335017029079062</v>
      </c>
      <c r="J29" s="5">
        <v>1</v>
      </c>
      <c r="K29" s="5" t="b">
        <v>1</v>
      </c>
    </row>
    <row r="30" spans="1:11" x14ac:dyDescent="0.15">
      <c r="A30" s="2" t="s">
        <v>67</v>
      </c>
      <c r="B30" s="2" t="s">
        <v>68</v>
      </c>
      <c r="C30" s="4">
        <v>23.433874709976809</v>
      </c>
      <c r="D30" s="4">
        <v>-4.4083526682134444</v>
      </c>
      <c r="E30" s="4">
        <v>-25.16829414808694</v>
      </c>
      <c r="F30" s="5">
        <v>147.2996793061296</v>
      </c>
      <c r="G30" s="4">
        <v>-18.04927891136111</v>
      </c>
      <c r="H30" s="5">
        <v>3.0071680296815222E-2</v>
      </c>
      <c r="I30" s="5">
        <v>29.107682569383648</v>
      </c>
      <c r="J30" s="5">
        <v>1</v>
      </c>
      <c r="K30" s="5" t="b">
        <v>0</v>
      </c>
    </row>
    <row r="31" spans="1:11" x14ac:dyDescent="0.15">
      <c r="A31" s="2" t="s">
        <v>69</v>
      </c>
      <c r="B31" s="2" t="s">
        <v>70</v>
      </c>
      <c r="C31" s="4">
        <v>33.652312599681011</v>
      </c>
      <c r="D31" s="4">
        <v>-4.3811675984713467</v>
      </c>
      <c r="E31" s="4">
        <v>-20.644595743536112</v>
      </c>
      <c r="F31" s="5">
        <v>229.34976623118905</v>
      </c>
      <c r="G31" s="4">
        <v>19.361939787996644</v>
      </c>
      <c r="H31" s="5">
        <v>5.9091013341232325E-2</v>
      </c>
      <c r="I31" s="5">
        <v>54.956499478341691</v>
      </c>
      <c r="J31" s="5">
        <v>2</v>
      </c>
      <c r="K31" s="5" t="b">
        <v>0</v>
      </c>
    </row>
    <row r="32" spans="1:11" x14ac:dyDescent="0.15">
      <c r="A32" s="2" t="s">
        <v>71</v>
      </c>
      <c r="B32" s="2" t="s">
        <v>72</v>
      </c>
      <c r="C32" s="4">
        <v>40.675105485232081</v>
      </c>
      <c r="D32" s="4">
        <v>-2.9535864978902815</v>
      </c>
      <c r="E32" s="4">
        <v>-33.52601156069364</v>
      </c>
      <c r="F32" s="5">
        <v>1708.2393709248477</v>
      </c>
      <c r="G32" s="4">
        <v>-12.221133392483219</v>
      </c>
      <c r="H32" s="5">
        <v>0.12658400514739954</v>
      </c>
      <c r="I32" s="5">
        <v>95.362865913101828</v>
      </c>
      <c r="J32" s="5">
        <v>5</v>
      </c>
      <c r="K32" s="5" t="b">
        <v>1</v>
      </c>
    </row>
    <row r="33" spans="1:11" x14ac:dyDescent="0.15">
      <c r="A33" s="2" t="s">
        <v>73</v>
      </c>
      <c r="B33" s="2" t="s">
        <v>74</v>
      </c>
      <c r="C33" s="4">
        <v>27.596741344195515</v>
      </c>
      <c r="D33" s="4">
        <v>-25.763747454175157</v>
      </c>
      <c r="E33" s="4">
        <v>-36.773633998265396</v>
      </c>
      <c r="F33" s="5">
        <v>106.97620026029689</v>
      </c>
      <c r="G33" s="4">
        <v>-28.190255271924268</v>
      </c>
      <c r="H33" s="5">
        <v>2.0835840086209704E-2</v>
      </c>
      <c r="I33" s="5">
        <v>23.508556827297145</v>
      </c>
      <c r="J33" s="5">
        <v>1</v>
      </c>
      <c r="K33" s="5" t="b">
        <v>0</v>
      </c>
    </row>
    <row r="34" spans="1:11" x14ac:dyDescent="0.15">
      <c r="A34" s="2" t="s">
        <v>75</v>
      </c>
      <c r="B34" s="2" t="s">
        <v>76</v>
      </c>
      <c r="C34" s="4">
        <v>39.234449760765543</v>
      </c>
      <c r="D34" s="4">
        <v>-27.033492822966508</v>
      </c>
      <c r="E34" s="4">
        <v>-58.9929718531329</v>
      </c>
      <c r="F34" s="5">
        <v>699.21828194103409</v>
      </c>
      <c r="G34" s="4">
        <v>-57.404581535859272</v>
      </c>
      <c r="H34" s="5">
        <v>4.6683256020320724E-2</v>
      </c>
      <c r="I34" s="5">
        <v>43.596949463145727</v>
      </c>
      <c r="J34" s="5">
        <v>1</v>
      </c>
      <c r="K34" s="5" t="b">
        <v>0</v>
      </c>
    </row>
    <row r="35" spans="1:11" x14ac:dyDescent="0.15">
      <c r="A35" s="2" t="s">
        <v>77</v>
      </c>
      <c r="B35" s="2" t="s">
        <v>78</v>
      </c>
      <c r="C35" s="4">
        <v>25.690607734806655</v>
      </c>
      <c r="D35" s="4">
        <v>-12.338858195211788</v>
      </c>
      <c r="E35" s="4">
        <v>-15.527950310558996</v>
      </c>
      <c r="F35" s="5">
        <v>61.319065377242637</v>
      </c>
      <c r="G35" s="4">
        <v>-9.9385951441044238</v>
      </c>
      <c r="H35" s="5">
        <v>2.901432783111443E-2</v>
      </c>
      <c r="I35" s="5">
        <v>26.661624939947089</v>
      </c>
      <c r="J35" s="5">
        <v>1</v>
      </c>
      <c r="K35" s="5" t="b">
        <v>0</v>
      </c>
    </row>
    <row r="36" spans="1:11" x14ac:dyDescent="0.15">
      <c r="A36" s="2" t="s">
        <v>79</v>
      </c>
      <c r="B36" s="2" t="s">
        <v>80</v>
      </c>
      <c r="C36" s="4">
        <v>37.583892617449663</v>
      </c>
      <c r="D36" s="4">
        <v>-8.4563758389261672</v>
      </c>
      <c r="E36" s="4">
        <v>-24.640883977900554</v>
      </c>
      <c r="F36" s="5">
        <v>395.20661423228432</v>
      </c>
      <c r="G36" s="4">
        <v>-5.0147138615057933</v>
      </c>
      <c r="H36" s="5">
        <v>3.8542667186106244E-2</v>
      </c>
      <c r="I36" s="5">
        <v>34.195809043582642</v>
      </c>
      <c r="J36" s="5">
        <v>1</v>
      </c>
      <c r="K36" s="5" t="b">
        <v>0</v>
      </c>
    </row>
    <row r="37" spans="1:11" x14ac:dyDescent="0.15">
      <c r="A37" s="2" t="s">
        <v>81</v>
      </c>
      <c r="B37" s="2" t="s">
        <v>82</v>
      </c>
      <c r="C37" s="4">
        <v>42.637362637362621</v>
      </c>
      <c r="D37" s="4">
        <v>-25.274725274725284</v>
      </c>
      <c r="E37" s="4">
        <v>-48.528190022113499</v>
      </c>
      <c r="F37" s="5">
        <v>85.647555466326139</v>
      </c>
      <c r="G37" s="4">
        <v>-46.195330610707366</v>
      </c>
      <c r="H37" s="5">
        <v>3.2605886014682998E-2</v>
      </c>
      <c r="I37" s="5">
        <v>36.787386515966617</v>
      </c>
      <c r="J37" s="5">
        <v>2</v>
      </c>
      <c r="K37" s="5" t="b">
        <v>0</v>
      </c>
    </row>
    <row r="38" spans="1:11" x14ac:dyDescent="0.15">
      <c r="A38" s="2" t="s">
        <v>83</v>
      </c>
      <c r="B38" s="2" t="s">
        <v>84</v>
      </c>
      <c r="C38" s="4">
        <v>50.346740638002764</v>
      </c>
      <c r="D38" s="4">
        <v>12.621359223300965</v>
      </c>
      <c r="E38" s="4">
        <v>-15.971024491203863</v>
      </c>
      <c r="F38" s="5">
        <v>69.509047645466467</v>
      </c>
      <c r="G38" s="4">
        <v>26.62552821793042</v>
      </c>
      <c r="H38" s="5">
        <v>5.3844122300011003E-2</v>
      </c>
      <c r="I38" s="5">
        <v>42.544065374044138</v>
      </c>
      <c r="J38" s="5">
        <v>2</v>
      </c>
      <c r="K38" s="5" t="b">
        <v>0</v>
      </c>
    </row>
    <row r="39" spans="1:11" x14ac:dyDescent="0.15">
      <c r="A39" s="2" t="s">
        <v>85</v>
      </c>
      <c r="B39" s="2" t="s">
        <v>86</v>
      </c>
      <c r="C39" s="4">
        <v>46.931762395679925</v>
      </c>
      <c r="D39" s="4">
        <v>19.047619047619023</v>
      </c>
      <c r="E39" s="4">
        <v>-6.9633608286974926</v>
      </c>
      <c r="F39" s="5">
        <v>983.92857666624604</v>
      </c>
      <c r="G39" s="4">
        <v>83.012376841733783</v>
      </c>
      <c r="H39" s="5">
        <v>6.8141459714602504E-2</v>
      </c>
      <c r="I39" s="5">
        <v>53.953087996404506</v>
      </c>
      <c r="J39" s="5">
        <v>1</v>
      </c>
      <c r="K39" s="5" t="b">
        <v>1</v>
      </c>
    </row>
    <row r="40" spans="1:11" x14ac:dyDescent="0.15">
      <c r="A40" s="2" t="s">
        <v>87</v>
      </c>
      <c r="B40" s="2" t="s">
        <v>88</v>
      </c>
      <c r="C40" s="4">
        <v>37.753222836095752</v>
      </c>
      <c r="D40" s="4">
        <v>-12.523020257826889</v>
      </c>
      <c r="E40" s="4">
        <v>-24.802110817941951</v>
      </c>
      <c r="F40" s="5">
        <v>400.73103117747166</v>
      </c>
      <c r="G40" s="4">
        <v>5.7528883561829396</v>
      </c>
      <c r="H40" s="5">
        <v>3.1777908502258985E-2</v>
      </c>
      <c r="I40" s="5">
        <v>35.499467486307054</v>
      </c>
      <c r="J40" s="5">
        <v>1</v>
      </c>
      <c r="K40" s="5" t="b">
        <v>0</v>
      </c>
    </row>
    <row r="41" spans="1:11" x14ac:dyDescent="0.15">
      <c r="A41" s="2" t="s">
        <v>89</v>
      </c>
      <c r="B41" s="2" t="s">
        <v>90</v>
      </c>
      <c r="C41" s="4">
        <v>26.293995859213236</v>
      </c>
      <c r="D41" s="4">
        <v>-8.0745341614906767</v>
      </c>
      <c r="E41" s="4">
        <v>-23.183391003460198</v>
      </c>
      <c r="F41" s="5">
        <v>265.27879113581332</v>
      </c>
      <c r="G41" s="4">
        <v>-19.33014332438967</v>
      </c>
      <c r="H41" s="5">
        <v>3.5517713218161426E-2</v>
      </c>
      <c r="I41" s="5">
        <v>35.02887969898768</v>
      </c>
      <c r="J41" s="5">
        <v>1</v>
      </c>
      <c r="K41" s="5" t="b">
        <v>0</v>
      </c>
    </row>
    <row r="42" spans="1:11" x14ac:dyDescent="0.15">
      <c r="A42" s="2" t="s">
        <v>91</v>
      </c>
      <c r="B42" s="2" t="s">
        <v>92</v>
      </c>
      <c r="C42" s="4">
        <v>31.400966183574901</v>
      </c>
      <c r="D42" s="4">
        <v>-18.115942028985511</v>
      </c>
      <c r="E42" s="4">
        <v>-50.510948905109487</v>
      </c>
      <c r="F42" s="5">
        <v>339.20068697911074</v>
      </c>
      <c r="G42" s="4">
        <v>-29.987038288480214</v>
      </c>
      <c r="H42" s="5">
        <v>6.5605883326000453E-2</v>
      </c>
      <c r="I42" s="5">
        <v>55.945280429512458</v>
      </c>
      <c r="J42" s="5">
        <v>1</v>
      </c>
      <c r="K42" s="5" t="b">
        <v>0</v>
      </c>
    </row>
    <row r="43" spans="1:11" x14ac:dyDescent="0.15">
      <c r="A43" s="2" t="s">
        <v>93</v>
      </c>
      <c r="B43" s="2" t="s">
        <v>94</v>
      </c>
      <c r="C43" s="4">
        <v>37.95918367346939</v>
      </c>
      <c r="D43" s="4">
        <v>-11.156462585033999</v>
      </c>
      <c r="E43" s="4">
        <v>-45.943708609271525</v>
      </c>
      <c r="F43" s="5">
        <v>1071.9097746836931</v>
      </c>
      <c r="G43" s="4">
        <v>-0.4264029270374059</v>
      </c>
      <c r="H43" s="5">
        <v>0.10894061217908158</v>
      </c>
      <c r="I43" s="5">
        <v>85.893113453882179</v>
      </c>
      <c r="J43" s="5">
        <v>2</v>
      </c>
      <c r="K43" s="5" t="b">
        <v>0</v>
      </c>
    </row>
    <row r="44" spans="1:11" x14ac:dyDescent="0.15">
      <c r="A44" s="2" t="s">
        <v>95</v>
      </c>
      <c r="B44" s="2" t="s">
        <v>96</v>
      </c>
      <c r="C44" s="4">
        <v>33.825944170771763</v>
      </c>
      <c r="D44" s="4">
        <v>-17.898193760262725</v>
      </c>
      <c r="E44" s="4">
        <v>-26.253687315634224</v>
      </c>
      <c r="F44" s="5">
        <v>187.96186536347369</v>
      </c>
      <c r="G44" s="4">
        <v>-23.665759694577503</v>
      </c>
      <c r="H44" s="5">
        <v>2.3515486736733877E-2</v>
      </c>
      <c r="I44" s="5">
        <v>24.44636475006352</v>
      </c>
      <c r="J44" s="5">
        <v>2</v>
      </c>
      <c r="K44" s="5" t="b">
        <v>0</v>
      </c>
    </row>
    <row r="45" spans="1:11" x14ac:dyDescent="0.15">
      <c r="A45" s="2" t="s">
        <v>97</v>
      </c>
      <c r="B45" s="2" t="s">
        <v>98</v>
      </c>
      <c r="C45" s="4">
        <v>24.883720930232563</v>
      </c>
      <c r="D45" s="4">
        <v>-16.744186046511622</v>
      </c>
      <c r="E45" s="4">
        <v>-29.527559055118108</v>
      </c>
      <c r="F45" s="5">
        <v>166.50714249891018</v>
      </c>
      <c r="G45" s="4">
        <v>-19.946239398260868</v>
      </c>
      <c r="H45" s="5">
        <v>1.8964906739651885E-2</v>
      </c>
      <c r="I45" s="5">
        <v>22.984649970866336</v>
      </c>
      <c r="J45" s="5">
        <v>1</v>
      </c>
      <c r="K45" s="5" t="b">
        <v>0</v>
      </c>
    </row>
    <row r="46" spans="1:11" x14ac:dyDescent="0.15">
      <c r="A46" s="2" t="s">
        <v>99</v>
      </c>
      <c r="B46" s="2" t="s">
        <v>100</v>
      </c>
      <c r="C46" s="4">
        <v>104.65116279069768</v>
      </c>
      <c r="D46" s="4">
        <v>48.121645796064392</v>
      </c>
      <c r="E46" s="4">
        <v>-17.93855302279486</v>
      </c>
      <c r="F46" s="5">
        <v>265.80169014426468</v>
      </c>
      <c r="G46" s="4">
        <v>46.055635980770703</v>
      </c>
      <c r="H46" s="5">
        <v>8.0847458279794102E-2</v>
      </c>
      <c r="I46" s="5">
        <v>58.21269461490629</v>
      </c>
      <c r="J46" s="5">
        <v>0</v>
      </c>
      <c r="K46" s="5" t="b">
        <v>0</v>
      </c>
    </row>
    <row r="47" spans="1:11" x14ac:dyDescent="0.15">
      <c r="A47" s="2" t="s">
        <v>101</v>
      </c>
      <c r="B47" s="2" t="s">
        <v>102</v>
      </c>
      <c r="C47" s="4">
        <v>30.337078651685406</v>
      </c>
      <c r="D47" s="4">
        <v>-13.086198027250939</v>
      </c>
      <c r="E47" s="4">
        <v>-26.766121888050492</v>
      </c>
      <c r="F47" s="5">
        <v>152.4576316780113</v>
      </c>
      <c r="G47" s="4">
        <v>-10.04878608918246</v>
      </c>
      <c r="H47" s="5">
        <v>3.6150004267888163E-2</v>
      </c>
      <c r="I47" s="5">
        <v>38.945161634758726</v>
      </c>
      <c r="J47" s="5">
        <v>0</v>
      </c>
      <c r="K47" s="5" t="b">
        <v>0</v>
      </c>
    </row>
    <row r="48" spans="1:11" x14ac:dyDescent="0.15">
      <c r="A48" s="2" t="s">
        <v>103</v>
      </c>
      <c r="B48" s="2" t="s">
        <v>104</v>
      </c>
      <c r="C48" s="4">
        <v>60.949420740322132</v>
      </c>
      <c r="D48" s="4">
        <v>16.33229725911276</v>
      </c>
      <c r="E48" s="4">
        <v>-27.389770723104057</v>
      </c>
      <c r="F48" s="5">
        <v>727.17139524281777</v>
      </c>
      <c r="G48" s="4">
        <v>37.98788973913981</v>
      </c>
      <c r="H48" s="5">
        <v>4.6514797011445057E-2</v>
      </c>
      <c r="I48" s="5">
        <v>40.407815140437663</v>
      </c>
      <c r="J48" s="5">
        <v>2</v>
      </c>
      <c r="K48" s="5" t="b">
        <v>0</v>
      </c>
    </row>
    <row r="49" spans="1:11" x14ac:dyDescent="0.15">
      <c r="A49" s="2" t="s">
        <v>105</v>
      </c>
      <c r="B49" s="2" t="s">
        <v>106</v>
      </c>
      <c r="C49" s="4">
        <v>23.121387283236992</v>
      </c>
      <c r="D49" s="4">
        <v>-13.641618497109832</v>
      </c>
      <c r="E49" s="4">
        <v>-25.004270048393689</v>
      </c>
      <c r="F49" s="5">
        <v>174.07949952024393</v>
      </c>
      <c r="G49" s="4">
        <v>-21.045090214933435</v>
      </c>
      <c r="H49" s="5">
        <v>2.4218005143114483E-2</v>
      </c>
      <c r="I49" s="5">
        <v>31.393291487733599</v>
      </c>
      <c r="J49" s="5">
        <v>1</v>
      </c>
      <c r="K49" s="5" t="b">
        <v>0</v>
      </c>
    </row>
    <row r="50" spans="1:11" x14ac:dyDescent="0.15">
      <c r="A50" s="2" t="s">
        <v>107</v>
      </c>
      <c r="B50" s="2" t="s">
        <v>108</v>
      </c>
      <c r="C50" s="4">
        <v>39.910025706940864</v>
      </c>
      <c r="D50" s="4">
        <v>-15.102827763496141</v>
      </c>
      <c r="E50" s="4">
        <v>-24.943181818181817</v>
      </c>
      <c r="F50" s="5">
        <v>1047.5379038947717</v>
      </c>
      <c r="G50" s="4">
        <v>48.063741832282197</v>
      </c>
      <c r="H50" s="5">
        <v>5.155821955083445E-2</v>
      </c>
      <c r="I50" s="5">
        <v>46.494825615461565</v>
      </c>
      <c r="J50" s="5">
        <v>2</v>
      </c>
      <c r="K50" s="5" t="b">
        <v>0</v>
      </c>
    </row>
    <row r="51" spans="1:11" x14ac:dyDescent="0.15">
      <c r="A51" s="2" t="s">
        <v>109</v>
      </c>
      <c r="B51" s="2" t="s">
        <v>110</v>
      </c>
      <c r="C51" s="4">
        <v>33.333333333333321</v>
      </c>
      <c r="D51" s="4">
        <v>-20.143884892086316</v>
      </c>
      <c r="E51" s="4">
        <v>-42.586206896551722</v>
      </c>
      <c r="F51" s="5">
        <v>544.5483983640562</v>
      </c>
      <c r="G51" s="4">
        <v>-33.533953597113708</v>
      </c>
      <c r="H51" s="5">
        <v>7.3281270650687222E-2</v>
      </c>
      <c r="I51" s="5">
        <v>61.412659988015882</v>
      </c>
      <c r="J51" s="5">
        <v>2</v>
      </c>
      <c r="K51" s="5" t="b">
        <v>0</v>
      </c>
    </row>
    <row r="52" spans="1:11" x14ac:dyDescent="0.15">
      <c r="A52" s="2" t="s">
        <v>111</v>
      </c>
      <c r="B52" s="2" t="s">
        <v>112</v>
      </c>
      <c r="C52" s="4">
        <v>31.065468549422331</v>
      </c>
      <c r="D52" s="4">
        <v>-21.30937098844673</v>
      </c>
      <c r="E52" s="4">
        <v>-22.698612862547279</v>
      </c>
      <c r="F52" s="5">
        <v>130.48097020203576</v>
      </c>
      <c r="G52" s="4">
        <v>-12.420573080282315</v>
      </c>
      <c r="H52" s="5">
        <v>2.407160900610867E-2</v>
      </c>
      <c r="I52" s="5">
        <v>26.443071979201161</v>
      </c>
      <c r="J52" s="5">
        <v>1</v>
      </c>
      <c r="K52" s="5" t="b">
        <v>0</v>
      </c>
    </row>
    <row r="53" spans="1:11" x14ac:dyDescent="0.15">
      <c r="A53" s="2" t="s">
        <v>113</v>
      </c>
      <c r="B53" s="2" t="s">
        <v>114</v>
      </c>
      <c r="C53" s="4">
        <v>37.97235023041474</v>
      </c>
      <c r="D53" s="4">
        <v>-16.129032258064523</v>
      </c>
      <c r="E53" s="4">
        <v>-39.130434782608688</v>
      </c>
      <c r="F53" s="5">
        <v>956.27640821609839</v>
      </c>
      <c r="G53" s="4">
        <v>-29.525896532590799</v>
      </c>
      <c r="H53" s="5">
        <v>4.8453622034225423E-2</v>
      </c>
      <c r="I53" s="5">
        <v>46.912289263858135</v>
      </c>
      <c r="J53" s="5">
        <v>0</v>
      </c>
      <c r="K53" s="5" t="b">
        <v>0</v>
      </c>
    </row>
    <row r="54" spans="1:11" x14ac:dyDescent="0.15">
      <c r="A54" s="2" t="s">
        <v>115</v>
      </c>
      <c r="B54" s="2" t="s">
        <v>116</v>
      </c>
      <c r="C54" s="4">
        <v>113.13672922252012</v>
      </c>
      <c r="D54" s="4">
        <v>10.723860589812318</v>
      </c>
      <c r="E54" s="4">
        <v>-46.77835051546392</v>
      </c>
      <c r="F54" s="5">
        <v>499.92936442504862</v>
      </c>
      <c r="G54" s="4">
        <v>2.3326973448864918</v>
      </c>
      <c r="H54" s="5">
        <v>0.10433767559436893</v>
      </c>
      <c r="I54" s="5">
        <v>74.980739128433711</v>
      </c>
      <c r="J54" s="5">
        <v>1</v>
      </c>
      <c r="K54" s="5" t="b">
        <v>0</v>
      </c>
    </row>
    <row r="55" spans="1:11" x14ac:dyDescent="0.15">
      <c r="A55" s="2" t="s">
        <v>117</v>
      </c>
      <c r="B55" s="2" t="s">
        <v>118</v>
      </c>
      <c r="C55" s="4">
        <v>26.110124333925398</v>
      </c>
      <c r="D55" s="4">
        <v>-20.959147424511539</v>
      </c>
      <c r="E55" s="4">
        <v>-36.246418338108874</v>
      </c>
      <c r="F55" s="5">
        <v>80.888591082277856</v>
      </c>
      <c r="G55" s="4">
        <v>-18.27016724857674</v>
      </c>
      <c r="H55" s="5">
        <v>2.7498978400593607E-2</v>
      </c>
      <c r="I55" s="5">
        <v>29.255222593261703</v>
      </c>
      <c r="J55" s="5">
        <v>1</v>
      </c>
      <c r="K55" s="5" t="b">
        <v>0</v>
      </c>
    </row>
    <row r="56" spans="1:11" x14ac:dyDescent="0.15">
      <c r="A56" s="2" t="s">
        <v>119</v>
      </c>
      <c r="B56" s="2" t="s">
        <v>120</v>
      </c>
      <c r="C56" s="4">
        <v>30.296827021494373</v>
      </c>
      <c r="D56" s="4">
        <v>-21.084953940634598</v>
      </c>
      <c r="E56" s="4">
        <v>-35.155592935239696</v>
      </c>
      <c r="F56" s="5">
        <v>247.06533365959078</v>
      </c>
      <c r="G56" s="4">
        <v>-11.66849067901291</v>
      </c>
      <c r="H56" s="5">
        <v>3.1685214811061325E-2</v>
      </c>
      <c r="I56" s="5">
        <v>28.315591008250195</v>
      </c>
      <c r="J56" s="5">
        <v>1</v>
      </c>
      <c r="K56" s="5" t="b">
        <v>0</v>
      </c>
    </row>
    <row r="57" spans="1:11" x14ac:dyDescent="0.15">
      <c r="A57" s="2" t="s">
        <v>121</v>
      </c>
      <c r="B57" s="2" t="s">
        <v>122</v>
      </c>
      <c r="C57" s="4">
        <v>52.264150943396245</v>
      </c>
      <c r="D57" s="4">
        <v>24.716981132075478</v>
      </c>
      <c r="E57" s="4">
        <v>-5.3008595988538723</v>
      </c>
      <c r="F57" s="5">
        <v>205.35530128004012</v>
      </c>
      <c r="G57" s="4">
        <v>34.370288827224648</v>
      </c>
      <c r="H57" s="5">
        <v>3.8605984366489252E-2</v>
      </c>
      <c r="I57" s="5">
        <v>34.357484177732196</v>
      </c>
      <c r="J57" s="5">
        <v>1</v>
      </c>
      <c r="K57" s="5" t="b">
        <v>0</v>
      </c>
    </row>
    <row r="58" spans="1:11" x14ac:dyDescent="0.15">
      <c r="A58" s="2" t="s">
        <v>123</v>
      </c>
      <c r="B58" s="2" t="s">
        <v>124</v>
      </c>
      <c r="C58" s="4">
        <v>28.947368421052644</v>
      </c>
      <c r="D58" s="4">
        <v>-3.9473684210526438</v>
      </c>
      <c r="E58" s="4">
        <v>-9.2792046396023302</v>
      </c>
      <c r="F58" s="5">
        <v>59.546776927775014</v>
      </c>
      <c r="G58" s="4">
        <v>9.7119921158643869</v>
      </c>
      <c r="H58" s="5">
        <v>3.1503236020986959E-2</v>
      </c>
      <c r="I58" s="5">
        <v>32.026989733784987</v>
      </c>
      <c r="J58" s="5">
        <v>1</v>
      </c>
      <c r="K58" s="5" t="b">
        <v>0</v>
      </c>
    </row>
    <row r="59" spans="1:11" x14ac:dyDescent="0.15">
      <c r="A59" s="2" t="s">
        <v>125</v>
      </c>
      <c r="B59" s="2" t="s">
        <v>126</v>
      </c>
      <c r="C59" s="4">
        <v>28.010825439783492</v>
      </c>
      <c r="D59" s="4">
        <v>-9.2016238159675297</v>
      </c>
      <c r="E59" s="4">
        <v>-19.736842105263158</v>
      </c>
      <c r="F59" s="5">
        <v>240.46770439646266</v>
      </c>
      <c r="G59" s="4">
        <v>-3.8920361997929365</v>
      </c>
      <c r="H59" s="5">
        <v>3.0765478938395232E-2</v>
      </c>
      <c r="I59" s="5">
        <v>31.762104624897852</v>
      </c>
      <c r="J59" s="5">
        <v>1</v>
      </c>
      <c r="K59" s="5" t="b">
        <v>0</v>
      </c>
    </row>
    <row r="60" spans="1:11" x14ac:dyDescent="0.15">
      <c r="A60" s="2" t="s">
        <v>127</v>
      </c>
      <c r="B60" s="2" t="s">
        <v>128</v>
      </c>
      <c r="C60" s="4">
        <v>74.720357941834465</v>
      </c>
      <c r="D60" s="4">
        <v>18.858732723581273</v>
      </c>
      <c r="E60" s="4">
        <v>-27.910646502794002</v>
      </c>
      <c r="F60" s="5">
        <v>634.95325670049215</v>
      </c>
      <c r="G60" s="4">
        <v>52.759989671391025</v>
      </c>
      <c r="H60" s="5">
        <v>5.512165542320227E-2</v>
      </c>
      <c r="I60" s="5">
        <v>47.009983331151041</v>
      </c>
      <c r="J60" s="5">
        <v>2</v>
      </c>
      <c r="K60" s="5" t="b">
        <v>0</v>
      </c>
    </row>
    <row r="61" spans="1:11" x14ac:dyDescent="0.15">
      <c r="A61" s="2" t="s">
        <v>129</v>
      </c>
      <c r="B61" s="2" t="s">
        <v>130</v>
      </c>
      <c r="C61" s="4">
        <v>45.720250521920661</v>
      </c>
      <c r="D61" s="4">
        <v>-22.755741127348639</v>
      </c>
      <c r="E61" s="4">
        <v>-46.029472773444731</v>
      </c>
      <c r="F61" s="5">
        <v>673.45142470466305</v>
      </c>
      <c r="G61" s="4">
        <v>-44.935909617053277</v>
      </c>
      <c r="H61" s="5">
        <v>6.876777391600257E-2</v>
      </c>
      <c r="I61" s="5">
        <v>50.551930927679201</v>
      </c>
      <c r="J61" s="5">
        <v>1</v>
      </c>
      <c r="K61" s="5" t="b">
        <v>1</v>
      </c>
    </row>
    <row r="62" spans="1:11" x14ac:dyDescent="0.15">
      <c r="A62" s="2" t="s">
        <v>131</v>
      </c>
      <c r="B62" s="2" t="s">
        <v>132</v>
      </c>
      <c r="C62" s="4">
        <v>28.380952380952383</v>
      </c>
      <c r="D62" s="4">
        <v>-21.619047619047628</v>
      </c>
      <c r="E62" s="4">
        <v>-34.506386444261864</v>
      </c>
      <c r="F62" s="5">
        <v>337.59014962060644</v>
      </c>
      <c r="G62" s="4">
        <v>-30.867303292393967</v>
      </c>
      <c r="H62" s="5">
        <v>3.2791085802488663E-2</v>
      </c>
      <c r="I62" s="5">
        <v>35.713137384016498</v>
      </c>
      <c r="J62" s="5">
        <v>2</v>
      </c>
      <c r="K62" s="5" t="b">
        <v>0</v>
      </c>
    </row>
    <row r="63" spans="1:11" x14ac:dyDescent="0.15">
      <c r="A63" s="2" t="s">
        <v>133</v>
      </c>
      <c r="B63" s="2" t="s">
        <v>134</v>
      </c>
      <c r="C63" s="4">
        <v>44.024205748865356</v>
      </c>
      <c r="D63" s="4">
        <v>12.254160363086219</v>
      </c>
      <c r="E63" s="4">
        <v>-18.37183718371838</v>
      </c>
      <c r="F63" s="5">
        <v>506.40352214166444</v>
      </c>
      <c r="G63" s="4">
        <v>18.021652275663183</v>
      </c>
      <c r="H63" s="5">
        <v>5.3777588626981558E-2</v>
      </c>
      <c r="I63" s="5">
        <v>40.465907151412218</v>
      </c>
      <c r="J63" s="5">
        <v>1</v>
      </c>
      <c r="K63" s="5" t="b">
        <v>0</v>
      </c>
    </row>
    <row r="64" spans="1:11" x14ac:dyDescent="0.15">
      <c r="A64" s="2" t="s">
        <v>135</v>
      </c>
      <c r="B64" s="2" t="s">
        <v>136</v>
      </c>
      <c r="C64" s="4">
        <v>41.570438799076229</v>
      </c>
      <c r="D64" s="4">
        <v>-12.471131639722866</v>
      </c>
      <c r="E64" s="4">
        <v>-29.158878504672902</v>
      </c>
      <c r="F64" s="5">
        <v>249.21197105635483</v>
      </c>
      <c r="G64" s="4">
        <v>-11.743066175038186</v>
      </c>
      <c r="H64" s="5">
        <v>4.0732888674148558E-2</v>
      </c>
      <c r="I64" s="5">
        <v>35.383792206007364</v>
      </c>
      <c r="J64" s="5">
        <v>1</v>
      </c>
      <c r="K64" s="5" t="b">
        <v>0</v>
      </c>
    </row>
    <row r="65" spans="1:11" x14ac:dyDescent="0.15">
      <c r="A65" s="2" t="s">
        <v>137</v>
      </c>
      <c r="B65" s="2" t="s">
        <v>138</v>
      </c>
      <c r="C65" s="4">
        <v>46.264367816091955</v>
      </c>
      <c r="D65" s="4">
        <v>-2.5862068965517349</v>
      </c>
      <c r="E65" s="4">
        <v>-26.090116279069775</v>
      </c>
      <c r="F65" s="5">
        <v>248.65458242311792</v>
      </c>
      <c r="G65" s="4">
        <v>-8.8118772576445732</v>
      </c>
      <c r="H65" s="5">
        <v>5.9276181099033459E-2</v>
      </c>
      <c r="I65" s="5">
        <v>45.512961661899382</v>
      </c>
      <c r="J65" s="5">
        <v>1</v>
      </c>
      <c r="K65" s="5" t="b">
        <v>0</v>
      </c>
    </row>
    <row r="66" spans="1:11" x14ac:dyDescent="0.15">
      <c r="A66" s="2" t="s">
        <v>139</v>
      </c>
      <c r="B66" s="2" t="s">
        <v>140</v>
      </c>
      <c r="C66" s="4">
        <v>27.844311377245507</v>
      </c>
      <c r="D66" s="4">
        <v>2.39520958083832</v>
      </c>
      <c r="E66" s="4">
        <v>-4.2016806722689113</v>
      </c>
      <c r="F66" s="5">
        <v>188.38541512283766</v>
      </c>
      <c r="G66" s="4">
        <v>41.138791968054576</v>
      </c>
      <c r="H66" s="5">
        <v>3.5109503509482408E-2</v>
      </c>
      <c r="I66" s="5">
        <v>35.613565273271611</v>
      </c>
      <c r="J66" s="5">
        <v>1</v>
      </c>
      <c r="K66" s="5" t="b">
        <v>0</v>
      </c>
    </row>
    <row r="67" spans="1:11" x14ac:dyDescent="0.15">
      <c r="A67" s="2" t="s">
        <v>141</v>
      </c>
      <c r="B67" s="2" t="s">
        <v>142</v>
      </c>
      <c r="C67" s="4">
        <v>126.09970674486806</v>
      </c>
      <c r="D67" s="4">
        <v>64.369501466275665</v>
      </c>
      <c r="E67" s="4">
        <v>-23.166552433173408</v>
      </c>
      <c r="F67" s="5">
        <v>808.64270577974685</v>
      </c>
      <c r="G67" s="4">
        <v>95.143507899035939</v>
      </c>
      <c r="H67" s="5">
        <v>0.10222021508781808</v>
      </c>
      <c r="I67" s="5">
        <v>79.776066415741639</v>
      </c>
      <c r="J67" s="5">
        <v>1</v>
      </c>
      <c r="K67" s="5" t="b">
        <v>0</v>
      </c>
    </row>
    <row r="68" spans="1:11" x14ac:dyDescent="0.15">
      <c r="A68" s="2" t="s">
        <v>143</v>
      </c>
      <c r="B68" s="2" t="s">
        <v>144</v>
      </c>
      <c r="C68" s="4">
        <v>39.191564147627417</v>
      </c>
      <c r="D68" s="4">
        <v>-16.520210896309308</v>
      </c>
      <c r="E68" s="4">
        <v>-55.18022505695955</v>
      </c>
      <c r="F68" s="5">
        <v>1095.8267656449061</v>
      </c>
      <c r="G68" s="4">
        <v>-50.209836355491724</v>
      </c>
      <c r="H68" s="5">
        <v>4.8567605330606549E-2</v>
      </c>
      <c r="I68" s="5">
        <v>48.787789400373235</v>
      </c>
      <c r="J68" s="5">
        <v>2</v>
      </c>
      <c r="K68" s="5" t="b">
        <v>0</v>
      </c>
    </row>
    <row r="69" spans="1:11" x14ac:dyDescent="0.15">
      <c r="A69" s="2" t="s">
        <v>145</v>
      </c>
      <c r="B69" s="2" t="s">
        <v>146</v>
      </c>
      <c r="C69" s="4">
        <v>21.679687499999993</v>
      </c>
      <c r="D69" s="4">
        <v>-12.890625</v>
      </c>
      <c r="E69" s="4">
        <v>-15.370018975332059</v>
      </c>
      <c r="F69" s="5">
        <v>52.480887967240591</v>
      </c>
      <c r="G69" s="4">
        <v>-3.9904759828262359</v>
      </c>
      <c r="H69" s="5">
        <v>1.7505498742217081E-2</v>
      </c>
      <c r="I69" s="5">
        <v>23.911830331151755</v>
      </c>
      <c r="J69" s="5">
        <v>1</v>
      </c>
      <c r="K69" s="5" t="b">
        <v>1</v>
      </c>
    </row>
    <row r="70" spans="1:11" x14ac:dyDescent="0.15">
      <c r="A70" s="2" t="s">
        <v>147</v>
      </c>
      <c r="B70" s="2" t="s">
        <v>148</v>
      </c>
      <c r="C70" s="4">
        <v>20.077220077220069</v>
      </c>
      <c r="D70" s="4">
        <v>-3.6439877627444384</v>
      </c>
      <c r="E70" s="4">
        <v>-14.623617094008342</v>
      </c>
      <c r="F70" s="5">
        <v>132.16737396162856</v>
      </c>
      <c r="G70" s="4">
        <v>-4.3454318717536573</v>
      </c>
      <c r="H70" s="5">
        <v>2.2086458948836561E-2</v>
      </c>
      <c r="I70" s="5">
        <v>18.898971835644019</v>
      </c>
      <c r="J70" s="5">
        <v>1</v>
      </c>
      <c r="K70" s="5" t="b">
        <v>0</v>
      </c>
    </row>
    <row r="71" spans="1:11" x14ac:dyDescent="0.15">
      <c r="A71" s="2" t="s">
        <v>149</v>
      </c>
      <c r="B71" s="2" t="s">
        <v>150</v>
      </c>
      <c r="C71" s="4">
        <v>25.236051502145934</v>
      </c>
      <c r="D71" s="4">
        <v>-2.2317596566523656</v>
      </c>
      <c r="E71" s="4">
        <v>-6.6393442622950865</v>
      </c>
      <c r="F71" s="5">
        <v>97.290648186673351</v>
      </c>
      <c r="G71" s="4">
        <v>15.714522422272546</v>
      </c>
      <c r="H71" s="5">
        <v>2.4918218822057053E-2</v>
      </c>
      <c r="I71" s="5">
        <v>24.740767798613732</v>
      </c>
      <c r="J71" s="5">
        <v>0</v>
      </c>
      <c r="K71" s="5" t="b">
        <v>0</v>
      </c>
    </row>
    <row r="72" spans="1:11" x14ac:dyDescent="0.15">
      <c r="A72" s="2" t="s">
        <v>151</v>
      </c>
      <c r="B72" s="2" t="s">
        <v>152</v>
      </c>
      <c r="C72" s="4">
        <v>31.486146095717888</v>
      </c>
      <c r="D72" s="4">
        <v>-13.28715365239297</v>
      </c>
      <c r="E72" s="4">
        <v>-17.495506291192338</v>
      </c>
      <c r="F72" s="5">
        <v>338.2118915747979</v>
      </c>
      <c r="G72" s="4">
        <v>21.400962526725554</v>
      </c>
      <c r="H72" s="5">
        <v>2.9493575010672259E-2</v>
      </c>
      <c r="I72" s="5">
        <v>31.036095434988965</v>
      </c>
      <c r="J72" s="5">
        <v>2</v>
      </c>
      <c r="K72" s="5" t="b">
        <v>0</v>
      </c>
    </row>
    <row r="73" spans="1:11" x14ac:dyDescent="0.15">
      <c r="A73" s="2" t="s">
        <v>153</v>
      </c>
      <c r="B73" s="2" t="s">
        <v>154</v>
      </c>
      <c r="C73" s="4">
        <v>64.066852367688043</v>
      </c>
      <c r="D73" s="4">
        <v>34.076137418755792</v>
      </c>
      <c r="E73" s="4">
        <v>-11.681957186544352</v>
      </c>
      <c r="F73" s="5">
        <v>414.2044385484549</v>
      </c>
      <c r="G73" s="4">
        <v>60.431043939712886</v>
      </c>
      <c r="H73" s="5">
        <v>5.0455334581639706E-2</v>
      </c>
      <c r="I73" s="5">
        <v>44.352228514282707</v>
      </c>
      <c r="J73" s="5">
        <v>1</v>
      </c>
      <c r="K73" s="5" t="b">
        <v>0</v>
      </c>
    </row>
    <row r="74" spans="1:11" x14ac:dyDescent="0.15">
      <c r="A74" s="2" t="s">
        <v>155</v>
      </c>
      <c r="B74" s="2" t="s">
        <v>156</v>
      </c>
      <c r="C74" s="4">
        <v>54.673721340388013</v>
      </c>
      <c r="D74" s="4">
        <v>20.928865373309801</v>
      </c>
      <c r="E74" s="4">
        <v>-6.9230769230769376</v>
      </c>
      <c r="F74" s="5">
        <v>571.52906900240669</v>
      </c>
      <c r="G74" s="4">
        <v>34.189657501960312</v>
      </c>
      <c r="H74" s="5">
        <v>4.9363600446108671E-2</v>
      </c>
      <c r="I74" s="5">
        <v>39.860788441013312</v>
      </c>
      <c r="J74" s="5">
        <v>1</v>
      </c>
      <c r="K74" s="5" t="b">
        <v>0</v>
      </c>
    </row>
    <row r="75" spans="1:11" x14ac:dyDescent="0.15">
      <c r="A75" s="2" t="s">
        <v>157</v>
      </c>
      <c r="B75" s="2" t="s">
        <v>158</v>
      </c>
      <c r="C75" s="4">
        <v>23.152709359605918</v>
      </c>
      <c r="D75" s="4">
        <v>-19.334975369458117</v>
      </c>
      <c r="E75" s="4">
        <v>-20.798065296251515</v>
      </c>
      <c r="F75" s="5">
        <v>68.763203513306621</v>
      </c>
      <c r="G75" s="4">
        <v>-11.62681892500237</v>
      </c>
      <c r="H75" s="5">
        <v>2.3418264363090583E-2</v>
      </c>
      <c r="I75" s="5">
        <v>23.404773349758702</v>
      </c>
      <c r="J75" s="5">
        <v>1</v>
      </c>
      <c r="K75" s="5" t="b">
        <v>0</v>
      </c>
    </row>
    <row r="76" spans="1:11" x14ac:dyDescent="0.15">
      <c r="A76" s="2" t="s">
        <v>159</v>
      </c>
      <c r="B76" s="2" t="s">
        <v>160</v>
      </c>
      <c r="C76" s="4">
        <v>39.938080495356019</v>
      </c>
      <c r="D76" s="4">
        <v>34.272445820433425</v>
      </c>
      <c r="E76" s="4">
        <v>0</v>
      </c>
      <c r="F76" s="5">
        <v>165.27368389698285</v>
      </c>
      <c r="G76" s="4">
        <v>44.947696765724729</v>
      </c>
      <c r="H76" s="5">
        <v>3.9822853662449087E-2</v>
      </c>
      <c r="I76" s="5">
        <v>29.752220788400795</v>
      </c>
      <c r="J76" s="5">
        <v>2</v>
      </c>
      <c r="K76" s="5" t="b">
        <v>0</v>
      </c>
    </row>
    <row r="77" spans="1:11" x14ac:dyDescent="0.15">
      <c r="A77" s="2" t="s">
        <v>161</v>
      </c>
      <c r="B77" s="2" t="s">
        <v>162</v>
      </c>
      <c r="C77" s="4">
        <v>20.506329113924053</v>
      </c>
      <c r="D77" s="4">
        <v>-11.645569620253159</v>
      </c>
      <c r="E77" s="4">
        <v>-23.278825351968734</v>
      </c>
      <c r="F77" s="5">
        <v>143.53890433029824</v>
      </c>
      <c r="G77" s="4">
        <v>-19.60763008442331</v>
      </c>
      <c r="H77" s="5">
        <v>1.6774069771142364E-2</v>
      </c>
      <c r="I77" s="5">
        <v>23.738049857709871</v>
      </c>
      <c r="J77" s="5">
        <v>1</v>
      </c>
      <c r="K77" s="5" t="b">
        <v>0</v>
      </c>
    </row>
    <row r="78" spans="1:11" x14ac:dyDescent="0.15">
      <c r="A78" s="2" t="s">
        <v>163</v>
      </c>
      <c r="B78" s="2" t="s">
        <v>164</v>
      </c>
      <c r="C78" s="4">
        <v>34.269662921348313</v>
      </c>
      <c r="D78" s="4">
        <v>-11.235955056179792</v>
      </c>
      <c r="E78" s="4">
        <v>-24.940617577197152</v>
      </c>
      <c r="F78" s="5">
        <v>276.86479663807626</v>
      </c>
      <c r="G78" s="4">
        <v>-22.023567264362796</v>
      </c>
      <c r="H78" s="5">
        <v>2.7998029800534584E-2</v>
      </c>
      <c r="I78" s="5">
        <v>29.482097240485238</v>
      </c>
      <c r="J78" s="5">
        <v>1</v>
      </c>
      <c r="K78" s="5" t="b">
        <v>0</v>
      </c>
    </row>
    <row r="79" spans="1:11" x14ac:dyDescent="0.15">
      <c r="A79" s="2" t="s">
        <v>165</v>
      </c>
      <c r="B79" s="2" t="s">
        <v>166</v>
      </c>
      <c r="C79" s="4">
        <v>62.46612466124661</v>
      </c>
      <c r="D79" s="4">
        <v>-45.528455284552848</v>
      </c>
      <c r="E79" s="4">
        <v>-62.25352112676056</v>
      </c>
      <c r="F79" s="5">
        <v>636.2195849937815</v>
      </c>
      <c r="G79" s="4">
        <v>-52.511930834089753</v>
      </c>
      <c r="H79" s="5">
        <v>7.2768648854036139E-2</v>
      </c>
      <c r="I79" s="5">
        <v>57.234144494794734</v>
      </c>
      <c r="J79" s="5">
        <v>1</v>
      </c>
      <c r="K79" s="5" t="b">
        <v>1</v>
      </c>
    </row>
    <row r="80" spans="1:11" x14ac:dyDescent="0.15">
      <c r="A80" s="2" t="s">
        <v>167</v>
      </c>
      <c r="B80" s="2" t="s">
        <v>168</v>
      </c>
      <c r="C80" s="4">
        <v>33.402489626556005</v>
      </c>
      <c r="D80" s="4">
        <v>-12.863070539419086</v>
      </c>
      <c r="E80" s="4">
        <v>-35.681470137825421</v>
      </c>
      <c r="F80" s="5">
        <v>246.21624043339224</v>
      </c>
      <c r="G80" s="4">
        <v>-32.166855348827355</v>
      </c>
      <c r="H80" s="5">
        <v>4.9313569404112197E-2</v>
      </c>
      <c r="I80" s="5">
        <v>39.173127181914317</v>
      </c>
      <c r="J80" s="5">
        <v>1</v>
      </c>
      <c r="K80" s="5" t="b">
        <v>0</v>
      </c>
    </row>
    <row r="81" spans="1:11" x14ac:dyDescent="0.15">
      <c r="A81" s="2" t="s">
        <v>169</v>
      </c>
      <c r="B81" s="2" t="s">
        <v>170</v>
      </c>
      <c r="C81" s="4">
        <v>38.619676945668132</v>
      </c>
      <c r="D81" s="4">
        <v>-32.305433186490454</v>
      </c>
      <c r="E81" s="4">
        <v>-41.348600508905854</v>
      </c>
      <c r="F81" s="5">
        <v>188.5181776905809</v>
      </c>
      <c r="G81" s="4">
        <v>-36.668008146982871</v>
      </c>
      <c r="H81" s="5">
        <v>7.7795273346231542E-2</v>
      </c>
      <c r="I81" s="5">
        <v>57.614007954492962</v>
      </c>
      <c r="J81" s="5">
        <v>2</v>
      </c>
      <c r="K81" s="5" t="b">
        <v>0</v>
      </c>
    </row>
    <row r="82" spans="1:11" x14ac:dyDescent="0.15">
      <c r="A82" s="2" t="s">
        <v>171</v>
      </c>
      <c r="B82" s="2" t="s">
        <v>172</v>
      </c>
      <c r="C82" s="4">
        <v>20.295809367296634</v>
      </c>
      <c r="D82" s="4">
        <v>-8.7921117502054216</v>
      </c>
      <c r="E82" s="4">
        <v>-24.438393464942127</v>
      </c>
      <c r="F82" s="5">
        <v>233.15954490204956</v>
      </c>
      <c r="G82" s="4">
        <v>-12.530991694106996</v>
      </c>
      <c r="H82" s="5">
        <v>2.8386776915315454E-2</v>
      </c>
      <c r="I82" s="5">
        <v>25.254005892624974</v>
      </c>
      <c r="J82" s="5">
        <v>1</v>
      </c>
      <c r="K82" s="5" t="b">
        <v>0</v>
      </c>
    </row>
    <row r="83" spans="1:11" x14ac:dyDescent="0.15">
      <c r="A83" s="2" t="s">
        <v>173</v>
      </c>
      <c r="B83" s="2" t="s">
        <v>174</v>
      </c>
      <c r="C83" s="4">
        <v>58.035714285714278</v>
      </c>
      <c r="D83" s="4">
        <v>-15.17857142857142</v>
      </c>
      <c r="E83" s="4">
        <v>-52.181208053691272</v>
      </c>
      <c r="F83" s="5">
        <v>601.60969489963907</v>
      </c>
      <c r="G83" s="4">
        <v>-48.232343592620524</v>
      </c>
      <c r="H83" s="5">
        <v>6.7415460465814342E-2</v>
      </c>
      <c r="I83" s="5">
        <v>52.545316773213692</v>
      </c>
      <c r="J83" s="5">
        <v>2</v>
      </c>
      <c r="K83" s="5" t="b">
        <v>1</v>
      </c>
    </row>
    <row r="84" spans="1:11" x14ac:dyDescent="0.15">
      <c r="A84" s="2" t="s">
        <v>175</v>
      </c>
      <c r="B84" s="2" t="s">
        <v>176</v>
      </c>
      <c r="C84" s="4">
        <v>32.631578947368418</v>
      </c>
      <c r="D84" s="4">
        <v>-27.631578947368418</v>
      </c>
      <c r="E84" s="4">
        <v>-35.597189695550355</v>
      </c>
      <c r="F84" s="5">
        <v>141.78557565171889</v>
      </c>
      <c r="G84" s="4">
        <v>-31.23633425701594</v>
      </c>
      <c r="H84" s="5">
        <v>2.0988712187234696E-2</v>
      </c>
      <c r="I84" s="5">
        <v>29.567694533076345</v>
      </c>
      <c r="J84" s="5">
        <v>1</v>
      </c>
      <c r="K84" s="5" t="b">
        <v>0</v>
      </c>
    </row>
    <row r="85" spans="1:11" x14ac:dyDescent="0.15">
      <c r="A85" s="2" t="s">
        <v>177</v>
      </c>
      <c r="B85" s="2" t="s">
        <v>178</v>
      </c>
      <c r="C85" s="4">
        <v>32.792792792792802</v>
      </c>
      <c r="D85" s="4">
        <v>-21.608812604073258</v>
      </c>
      <c r="E85" s="4">
        <v>-34.477245474790145</v>
      </c>
      <c r="F85" s="5">
        <v>599.6053429639104</v>
      </c>
      <c r="G85" s="4">
        <v>-21.391564034083597</v>
      </c>
      <c r="H85" s="5">
        <v>4.1787019935758007E-2</v>
      </c>
      <c r="I85" s="5">
        <v>45.908880623382956</v>
      </c>
      <c r="J85" s="5">
        <v>1</v>
      </c>
      <c r="K85" s="5" t="b">
        <v>0</v>
      </c>
    </row>
    <row r="86" spans="1:11" x14ac:dyDescent="0.15">
      <c r="A86" s="2" t="s">
        <v>179</v>
      </c>
      <c r="B86" s="2" t="s">
        <v>180</v>
      </c>
      <c r="C86" s="4">
        <v>30.020283975659247</v>
      </c>
      <c r="D86" s="4">
        <v>-6.8965517241379342</v>
      </c>
      <c r="E86" s="4">
        <v>-18.181818181818198</v>
      </c>
      <c r="F86" s="5">
        <v>221.4768886237874</v>
      </c>
      <c r="G86" s="4">
        <v>-11.20531713411771</v>
      </c>
      <c r="H86" s="5">
        <v>3.1739541548659773E-2</v>
      </c>
      <c r="I86" s="5">
        <v>29.550983905136363</v>
      </c>
      <c r="J86" s="5">
        <v>2</v>
      </c>
      <c r="K86" s="5" t="b">
        <v>0</v>
      </c>
    </row>
    <row r="87" spans="1:11" x14ac:dyDescent="0.15">
      <c r="A87" s="2" t="s">
        <v>181</v>
      </c>
      <c r="B87" s="2" t="s">
        <v>182</v>
      </c>
      <c r="C87" s="4">
        <v>25.601750547045942</v>
      </c>
      <c r="D87" s="4">
        <v>-10.284463894967189</v>
      </c>
      <c r="E87" s="4">
        <v>-17.338709677419359</v>
      </c>
      <c r="F87" s="5">
        <v>151.07686533583669</v>
      </c>
      <c r="G87" s="4">
        <v>-9.7202643303441523</v>
      </c>
      <c r="H87" s="5">
        <v>2.4588503450756253E-2</v>
      </c>
      <c r="I87" s="5">
        <v>25.92919936529486</v>
      </c>
      <c r="J87" s="5">
        <v>1</v>
      </c>
      <c r="K87" s="5" t="b">
        <v>0</v>
      </c>
    </row>
    <row r="88" spans="1:11" x14ac:dyDescent="0.15">
      <c r="A88" s="2" t="s">
        <v>183</v>
      </c>
      <c r="B88" s="2" t="s">
        <v>184</v>
      </c>
      <c r="C88" s="4">
        <v>91.666666666666657</v>
      </c>
      <c r="D88" s="4">
        <v>-0.92592592592591894</v>
      </c>
      <c r="E88" s="4">
        <v>-43.085106382978722</v>
      </c>
      <c r="F88" s="5">
        <v>329.19621544185765</v>
      </c>
      <c r="G88" s="4">
        <v>-12.127608881009445</v>
      </c>
      <c r="H88" s="5">
        <v>4.8828598104764871E-2</v>
      </c>
      <c r="I88" s="5">
        <v>36.76069031886059</v>
      </c>
      <c r="J88" s="5">
        <v>2</v>
      </c>
      <c r="K88" s="5" t="b">
        <v>0</v>
      </c>
    </row>
    <row r="89" spans="1:11" x14ac:dyDescent="0.15">
      <c r="A89" s="2" t="s">
        <v>185</v>
      </c>
      <c r="B89" s="2" t="s">
        <v>186</v>
      </c>
      <c r="C89" s="4">
        <v>26.931567328918334</v>
      </c>
      <c r="D89" s="4">
        <v>-9.4922737306843423</v>
      </c>
      <c r="E89" s="4">
        <v>-19.132149901380682</v>
      </c>
      <c r="F89" s="5">
        <v>107.66943825110926</v>
      </c>
      <c r="G89" s="4">
        <v>-10.945579693889952</v>
      </c>
      <c r="H89" s="5">
        <v>2.129090074850442E-2</v>
      </c>
      <c r="I89" s="5">
        <v>22.854979190865564</v>
      </c>
      <c r="J89" s="5">
        <v>1</v>
      </c>
      <c r="K89" s="5" t="b">
        <v>0</v>
      </c>
    </row>
    <row r="90" spans="1:11" x14ac:dyDescent="0.15">
      <c r="A90" s="2" t="s">
        <v>187</v>
      </c>
      <c r="B90" s="2" t="s">
        <v>188</v>
      </c>
      <c r="C90" s="4">
        <v>19.310344827586228</v>
      </c>
      <c r="D90" s="4">
        <v>-11.724137931034484</v>
      </c>
      <c r="E90" s="4">
        <v>-31.367292225201069</v>
      </c>
      <c r="F90" s="5">
        <v>154.67907479048012</v>
      </c>
      <c r="G90" s="4">
        <v>-23.958323467729091</v>
      </c>
      <c r="H90" s="5">
        <v>3.2193318545325728E-2</v>
      </c>
      <c r="I90" s="5">
        <v>27.488566936378731</v>
      </c>
      <c r="J90" s="5">
        <v>1</v>
      </c>
      <c r="K90" s="5" t="b">
        <v>1</v>
      </c>
    </row>
    <row r="91" spans="1:11" x14ac:dyDescent="0.15">
      <c r="A91" s="2" t="s">
        <v>189</v>
      </c>
      <c r="B91" s="2" t="s">
        <v>190</v>
      </c>
      <c r="C91" s="4">
        <v>36.047497879558961</v>
      </c>
      <c r="D91" s="4">
        <v>-8.1707661860333509</v>
      </c>
      <c r="E91" s="4">
        <v>-19.406665818317965</v>
      </c>
      <c r="F91" s="5">
        <v>215.12993906150493</v>
      </c>
      <c r="G91" s="4">
        <v>-16.916974163171794</v>
      </c>
      <c r="H91" s="5">
        <v>4.2211611434900792E-2</v>
      </c>
      <c r="I91" s="5">
        <v>35.205309016791425</v>
      </c>
      <c r="J91" s="5">
        <v>1</v>
      </c>
      <c r="K91" s="5" t="b">
        <v>0</v>
      </c>
    </row>
    <row r="92" spans="1:11" x14ac:dyDescent="0.15">
      <c r="A92" s="2" t="s">
        <v>191</v>
      </c>
      <c r="B92" s="2" t="s">
        <v>192</v>
      </c>
      <c r="C92" s="4">
        <v>42.961608775137108</v>
      </c>
      <c r="D92" s="4">
        <v>14.625228519195609</v>
      </c>
      <c r="E92" s="4">
        <v>-7.1111111111111152</v>
      </c>
      <c r="F92" s="5">
        <v>304.80413349805229</v>
      </c>
      <c r="G92" s="4">
        <v>44.610737438827293</v>
      </c>
      <c r="H92" s="5">
        <v>3.820767515504505E-2</v>
      </c>
      <c r="I92" s="5">
        <v>36.69851298963917</v>
      </c>
      <c r="J92" s="5">
        <v>1</v>
      </c>
      <c r="K92" s="5" t="b">
        <v>0</v>
      </c>
    </row>
    <row r="93" spans="1:11" x14ac:dyDescent="0.15">
      <c r="A93" s="2" t="s">
        <v>193</v>
      </c>
      <c r="B93" s="2" t="s">
        <v>194</v>
      </c>
      <c r="C93" s="4">
        <v>38.028169014084497</v>
      </c>
      <c r="D93" s="4">
        <v>10.462776659959761</v>
      </c>
      <c r="E93" s="4">
        <v>-17.069486404833832</v>
      </c>
      <c r="F93" s="5">
        <v>367.65926607388593</v>
      </c>
      <c r="G93" s="4">
        <v>5.0968809149089083</v>
      </c>
      <c r="H93" s="5">
        <v>6.3402981774001402E-2</v>
      </c>
      <c r="I93" s="5">
        <v>50.635656923936246</v>
      </c>
      <c r="J93" s="5">
        <v>1</v>
      </c>
      <c r="K93" s="5" t="b">
        <v>0</v>
      </c>
    </row>
    <row r="94" spans="1:11" x14ac:dyDescent="0.15">
      <c r="A94" s="2" t="s">
        <v>195</v>
      </c>
      <c r="B94" s="2" t="s">
        <v>196</v>
      </c>
      <c r="C94" s="4">
        <v>77.099236641221367</v>
      </c>
      <c r="D94" s="4">
        <v>24.809160305343525</v>
      </c>
      <c r="E94" s="4">
        <v>-20.243902439024382</v>
      </c>
      <c r="F94" s="5">
        <v>188.43811849732447</v>
      </c>
      <c r="G94" s="4">
        <v>9.5254523434803549</v>
      </c>
      <c r="H94" s="5">
        <v>5.7196799287001734E-2</v>
      </c>
      <c r="I94" s="5">
        <v>44.460459180302131</v>
      </c>
      <c r="J94" s="5">
        <v>1</v>
      </c>
      <c r="K94" s="5" t="b">
        <v>0</v>
      </c>
    </row>
    <row r="95" spans="1:11" x14ac:dyDescent="0.15">
      <c r="A95" s="2" t="s">
        <v>197</v>
      </c>
      <c r="B95" s="2" t="s">
        <v>198</v>
      </c>
      <c r="C95" s="4">
        <v>25.90799031476995</v>
      </c>
      <c r="D95" s="4">
        <v>-14.769975786924938</v>
      </c>
      <c r="E95" s="4">
        <v>-17.564402810304443</v>
      </c>
      <c r="F95" s="5">
        <v>84.424482335746205</v>
      </c>
      <c r="G95" s="4">
        <v>-9.7033849738027094</v>
      </c>
      <c r="H95" s="5">
        <v>2.8370139997912328E-2</v>
      </c>
      <c r="I95" s="5">
        <v>21.900841088258034</v>
      </c>
      <c r="J95" s="5">
        <v>1</v>
      </c>
      <c r="K95" s="5" t="b">
        <v>0</v>
      </c>
    </row>
    <row r="96" spans="1:11" x14ac:dyDescent="0.15">
      <c r="A96" s="2" t="s">
        <v>199</v>
      </c>
      <c r="B96" s="2" t="s">
        <v>200</v>
      </c>
      <c r="C96" s="4">
        <v>30.518234165067181</v>
      </c>
      <c r="D96" s="4">
        <v>-11.324376199616115</v>
      </c>
      <c r="E96" s="4">
        <v>-26.315789473684198</v>
      </c>
      <c r="F96" s="5">
        <v>201.58718003441265</v>
      </c>
      <c r="G96" s="4">
        <v>-17.559654039498362</v>
      </c>
      <c r="H96" s="5">
        <v>3.7298646243724094E-2</v>
      </c>
      <c r="I96" s="5">
        <v>33.625016664436345</v>
      </c>
      <c r="J96" s="5">
        <v>1</v>
      </c>
      <c r="K96" s="5" t="b">
        <v>0</v>
      </c>
    </row>
    <row r="97" spans="1:11" x14ac:dyDescent="0.15">
      <c r="A97" s="2" t="s">
        <v>201</v>
      </c>
      <c r="B97" s="2" t="s">
        <v>202</v>
      </c>
      <c r="C97" s="4">
        <v>23.379174852652245</v>
      </c>
      <c r="D97" s="4">
        <v>-3.143418467583492</v>
      </c>
      <c r="E97" s="4">
        <v>-11.96428571428571</v>
      </c>
      <c r="F97" s="5">
        <v>269.43505520500867</v>
      </c>
      <c r="G97" s="4">
        <v>-6.0020325818196394</v>
      </c>
      <c r="H97" s="5">
        <v>2.7159299406916953E-2</v>
      </c>
      <c r="I97" s="5">
        <v>28.997075484198977</v>
      </c>
      <c r="J97" s="5">
        <v>1</v>
      </c>
      <c r="K97" s="5" t="b">
        <v>0</v>
      </c>
    </row>
    <row r="98" spans="1:11" x14ac:dyDescent="0.15">
      <c r="A98" s="2" t="s">
        <v>203</v>
      </c>
      <c r="B98" s="2" t="s">
        <v>204</v>
      </c>
      <c r="C98" s="4">
        <v>57.692307692307708</v>
      </c>
      <c r="D98" s="4">
        <v>8.9743589743589638</v>
      </c>
      <c r="E98" s="4">
        <v>-21.658986175115221</v>
      </c>
      <c r="F98" s="5">
        <v>194.87146587873292</v>
      </c>
      <c r="G98" s="4">
        <v>-3.2937433794918647</v>
      </c>
      <c r="H98" s="5">
        <v>4.386509076329223E-2</v>
      </c>
      <c r="I98" s="5">
        <v>37.830406459823173</v>
      </c>
      <c r="J98" s="5">
        <v>1</v>
      </c>
      <c r="K98" s="5" t="b">
        <v>0</v>
      </c>
    </row>
    <row r="99" spans="1:11" x14ac:dyDescent="0.15">
      <c r="A99" s="2" t="s">
        <v>205</v>
      </c>
      <c r="B99" s="2" t="s">
        <v>206</v>
      </c>
      <c r="C99" s="4">
        <v>29.969879518072283</v>
      </c>
      <c r="D99" s="4">
        <v>-15.963855421686745</v>
      </c>
      <c r="E99" s="4">
        <v>-20</v>
      </c>
      <c r="F99" s="5">
        <v>214.87555198412352</v>
      </c>
      <c r="G99" s="4">
        <v>3.4706246328392587</v>
      </c>
      <c r="H99" s="5">
        <v>2.9935920940844032E-2</v>
      </c>
      <c r="I99" s="5">
        <v>30.691136524441092</v>
      </c>
      <c r="J99" s="5">
        <v>1</v>
      </c>
      <c r="K99" s="5" t="b">
        <v>0</v>
      </c>
    </row>
    <row r="100" spans="1:11" x14ac:dyDescent="0.15">
      <c r="A100" s="2" t="s">
        <v>207</v>
      </c>
      <c r="B100" s="2" t="s">
        <v>208</v>
      </c>
      <c r="C100" s="4">
        <v>73.632538569424995</v>
      </c>
      <c r="D100" s="4">
        <v>-10.939691444600275</v>
      </c>
      <c r="E100" s="4">
        <v>-42.946990116801445</v>
      </c>
      <c r="F100" s="5">
        <v>305.74699379577061</v>
      </c>
      <c r="G100" s="4">
        <v>-23.244055459640897</v>
      </c>
      <c r="H100" s="5">
        <v>4.2467809594643642E-2</v>
      </c>
      <c r="I100" s="5">
        <v>32.745874127409472</v>
      </c>
      <c r="J100" s="5">
        <v>2</v>
      </c>
      <c r="K100" s="5" t="b">
        <v>0</v>
      </c>
    </row>
    <row r="101" spans="1:11" x14ac:dyDescent="0.15">
      <c r="A101" s="2" t="s">
        <v>209</v>
      </c>
      <c r="B101" s="2" t="s">
        <v>210</v>
      </c>
      <c r="C101" s="4">
        <v>47.021028037383182</v>
      </c>
      <c r="D101" s="4">
        <v>-37.733644859813076</v>
      </c>
      <c r="E101" s="4">
        <v>-48.75</v>
      </c>
      <c r="F101" s="5">
        <v>396.85110727415889</v>
      </c>
      <c r="G101" s="4">
        <v>-46.439721785872891</v>
      </c>
      <c r="H101" s="5">
        <v>5.2874767310053111E-2</v>
      </c>
      <c r="I101" s="5">
        <v>43.880731087725081</v>
      </c>
      <c r="J101" s="5">
        <v>2</v>
      </c>
      <c r="K101" s="5" t="b">
        <v>0</v>
      </c>
    </row>
    <row r="102" spans="1:11" x14ac:dyDescent="0.15">
      <c r="A102" s="2" t="s">
        <v>211</v>
      </c>
      <c r="B102" s="2" t="s">
        <v>212</v>
      </c>
      <c r="C102" s="4">
        <v>19.678217821782169</v>
      </c>
      <c r="D102" s="4">
        <v>-14.975247524752477</v>
      </c>
      <c r="E102" s="4">
        <v>-51.10320284697508</v>
      </c>
      <c r="F102" s="5">
        <v>71.846960819771525</v>
      </c>
      <c r="G102" s="4">
        <v>-49.438131050547334</v>
      </c>
      <c r="H102" s="5">
        <v>4.5558616863672609E-2</v>
      </c>
      <c r="I102" s="5">
        <v>34.36666016261006</v>
      </c>
      <c r="J102" s="5">
        <v>1</v>
      </c>
      <c r="K102" s="5" t="b">
        <v>0</v>
      </c>
    </row>
    <row r="103" spans="1:11" x14ac:dyDescent="0.15">
      <c r="A103" s="2" t="s">
        <v>213</v>
      </c>
      <c r="B103" s="2" t="s">
        <v>214</v>
      </c>
      <c r="C103" s="4">
        <v>101.27272727272729</v>
      </c>
      <c r="D103" s="4">
        <v>62.18181818181818</v>
      </c>
      <c r="E103" s="4">
        <v>-13.565891472868232</v>
      </c>
      <c r="F103" s="5">
        <v>1175.0012253531836</v>
      </c>
      <c r="G103" s="4">
        <v>31.125745169249011</v>
      </c>
      <c r="H103" s="5">
        <v>7.8023927843725804E-2</v>
      </c>
      <c r="I103" s="5">
        <v>58.432987633265775</v>
      </c>
      <c r="J103" s="5">
        <v>0</v>
      </c>
      <c r="K103" s="5" t="b">
        <v>0</v>
      </c>
    </row>
    <row r="104" spans="1:11" x14ac:dyDescent="0.15">
      <c r="A104" s="2" t="s">
        <v>215</v>
      </c>
      <c r="B104" s="2" t="s">
        <v>216</v>
      </c>
      <c r="C104" s="4">
        <v>45.486111111111121</v>
      </c>
      <c r="D104" s="4">
        <v>-18.402777777777757</v>
      </c>
      <c r="E104" s="4">
        <v>-48.351648351648343</v>
      </c>
      <c r="F104" s="5">
        <v>797.6872762364751</v>
      </c>
      <c r="G104" s="4">
        <v>-33.463311701463461</v>
      </c>
      <c r="H104" s="5">
        <v>4.7796238713807143E-2</v>
      </c>
      <c r="I104" s="5">
        <v>37.202696384813351</v>
      </c>
      <c r="J104" s="5">
        <v>1</v>
      </c>
      <c r="K104" s="5" t="b">
        <v>0</v>
      </c>
    </row>
    <row r="105" spans="1:11" x14ac:dyDescent="0.15">
      <c r="A105" s="2" t="s">
        <v>217</v>
      </c>
      <c r="B105" s="2" t="s">
        <v>218</v>
      </c>
      <c r="C105" s="4">
        <v>25.407166123778502</v>
      </c>
      <c r="D105" s="4">
        <v>-14.169381107491862</v>
      </c>
      <c r="E105" s="4">
        <v>-22.500000000000007</v>
      </c>
      <c r="F105" s="5">
        <v>285.4957797581265</v>
      </c>
      <c r="G105" s="4">
        <v>-18.124003700388055</v>
      </c>
      <c r="H105" s="5">
        <v>2.8601392047850338E-2</v>
      </c>
      <c r="I105" s="5">
        <v>27.428917514553962</v>
      </c>
      <c r="J105" s="5">
        <v>2</v>
      </c>
      <c r="K105" s="5" t="b">
        <v>0</v>
      </c>
    </row>
    <row r="106" spans="1:11" x14ac:dyDescent="0.15">
      <c r="A106" s="2" t="s">
        <v>219</v>
      </c>
      <c r="B106" s="2" t="s">
        <v>220</v>
      </c>
      <c r="C106" s="4">
        <v>65.416666666666671</v>
      </c>
      <c r="D106" s="4">
        <v>-55.416666666666671</v>
      </c>
      <c r="E106" s="4">
        <v>-65.372168284789637</v>
      </c>
      <c r="F106" s="5">
        <v>496.07569511267764</v>
      </c>
      <c r="G106" s="4">
        <v>-61.798491318491479</v>
      </c>
      <c r="H106" s="5">
        <v>5.727516586076134E-2</v>
      </c>
      <c r="I106" s="5">
        <v>43.225223970749411</v>
      </c>
      <c r="J106" s="5">
        <v>1</v>
      </c>
      <c r="K106" s="5" t="b">
        <v>1</v>
      </c>
    </row>
    <row r="107" spans="1:11" x14ac:dyDescent="0.15">
      <c r="A107" s="2" t="s">
        <v>221</v>
      </c>
      <c r="B107" s="2" t="s">
        <v>222</v>
      </c>
      <c r="C107" s="4">
        <v>49.278846153846139</v>
      </c>
      <c r="D107" s="4">
        <v>0</v>
      </c>
      <c r="E107" s="4">
        <v>-24.087591240875913</v>
      </c>
      <c r="F107" s="5">
        <v>507.34393534057205</v>
      </c>
      <c r="G107" s="4">
        <v>-10.204161390425238</v>
      </c>
      <c r="H107" s="5">
        <v>5.0756658262000022E-2</v>
      </c>
      <c r="I107" s="5">
        <v>39.245685548943705</v>
      </c>
      <c r="J107" s="5">
        <v>1</v>
      </c>
      <c r="K107" s="5" t="b">
        <v>0</v>
      </c>
    </row>
    <row r="108" spans="1:11" x14ac:dyDescent="0.15">
      <c r="A108" s="2" t="s">
        <v>223</v>
      </c>
      <c r="B108" s="2" t="s">
        <v>224</v>
      </c>
      <c r="C108" s="4">
        <v>35.341246290801173</v>
      </c>
      <c r="D108" s="4">
        <v>18.84272997032641</v>
      </c>
      <c r="E108" s="4">
        <v>-10.821643286573138</v>
      </c>
      <c r="F108" s="5">
        <v>398.72979552450391</v>
      </c>
      <c r="G108" s="4">
        <v>65.126660649372468</v>
      </c>
      <c r="H108" s="5">
        <v>4.235885244802453E-2</v>
      </c>
      <c r="I108" s="5">
        <v>32.809066392821329</v>
      </c>
      <c r="J108" s="5">
        <v>1</v>
      </c>
      <c r="K108" s="5" t="b">
        <v>0</v>
      </c>
    </row>
    <row r="109" spans="1:11" x14ac:dyDescent="0.15">
      <c r="A109" s="2" t="s">
        <v>225</v>
      </c>
      <c r="B109" s="2" t="s">
        <v>226</v>
      </c>
      <c r="C109" s="4">
        <v>32.696390658174096</v>
      </c>
      <c r="D109" s="4">
        <v>-19.108280254777078</v>
      </c>
      <c r="E109" s="4">
        <v>-31.597845601436276</v>
      </c>
      <c r="F109" s="5">
        <v>216.17877690304249</v>
      </c>
      <c r="G109" s="4">
        <v>-25.350034037842605</v>
      </c>
      <c r="H109" s="5">
        <v>3.8866872781162791E-2</v>
      </c>
      <c r="I109" s="5">
        <v>36.553678864819261</v>
      </c>
      <c r="J109" s="5">
        <v>1</v>
      </c>
      <c r="K109" s="5" t="b">
        <v>0</v>
      </c>
    </row>
    <row r="110" spans="1:11" x14ac:dyDescent="0.15">
      <c r="A110" s="2" t="s">
        <v>227</v>
      </c>
      <c r="B110" s="2" t="s">
        <v>228</v>
      </c>
      <c r="C110" s="4">
        <v>29.072164948453615</v>
      </c>
      <c r="D110" s="4">
        <v>-18.144329896907209</v>
      </c>
      <c r="E110" s="4">
        <v>-29.253079351660499</v>
      </c>
      <c r="F110" s="5">
        <v>175.41822442411191</v>
      </c>
      <c r="G110" s="4">
        <v>-27.337955352587759</v>
      </c>
      <c r="H110" s="5">
        <v>2.7539879090651934E-2</v>
      </c>
      <c r="I110" s="5">
        <v>23.236967920267812</v>
      </c>
      <c r="J110" s="5">
        <v>1</v>
      </c>
      <c r="K110" s="5" t="b">
        <v>0</v>
      </c>
    </row>
    <row r="111" spans="1:11" x14ac:dyDescent="0.15">
      <c r="A111" s="2" t="s">
        <v>229</v>
      </c>
      <c r="B111" s="2" t="s">
        <v>230</v>
      </c>
      <c r="C111" s="4">
        <v>31.884057971014485</v>
      </c>
      <c r="D111" s="4">
        <v>-7.608695652173914</v>
      </c>
      <c r="E111" s="4">
        <v>-25.872093023255815</v>
      </c>
      <c r="F111" s="5">
        <v>132.49161550699179</v>
      </c>
      <c r="G111" s="4">
        <v>-19.537243581284557</v>
      </c>
      <c r="H111" s="5">
        <v>2.7463466914951329E-2</v>
      </c>
      <c r="I111" s="5">
        <v>28.676099946107918</v>
      </c>
      <c r="J111" s="5">
        <v>1</v>
      </c>
      <c r="K111" s="5" t="b">
        <v>0</v>
      </c>
    </row>
    <row r="112" spans="1:11" x14ac:dyDescent="0.15">
      <c r="A112" s="2" t="s">
        <v>231</v>
      </c>
      <c r="B112" s="2" t="s">
        <v>232</v>
      </c>
      <c r="C112" s="4">
        <v>147.93388429752065</v>
      </c>
      <c r="D112" s="4">
        <v>15.70247933884299</v>
      </c>
      <c r="E112" s="4">
        <v>-52.434881087202712</v>
      </c>
      <c r="F112" s="5">
        <v>583.016614655632</v>
      </c>
      <c r="G112" s="4">
        <v>14.96686923721332</v>
      </c>
      <c r="H112" s="5">
        <v>0.11221110593527849</v>
      </c>
      <c r="I112" s="5">
        <v>80.213196030704438</v>
      </c>
      <c r="J112" s="5">
        <v>0</v>
      </c>
      <c r="K112" s="5" t="b">
        <v>0</v>
      </c>
    </row>
    <row r="113" spans="1:11" x14ac:dyDescent="0.15">
      <c r="A113" s="2" t="s">
        <v>233</v>
      </c>
      <c r="B113" s="2" t="s">
        <v>234</v>
      </c>
      <c r="C113" s="4">
        <v>51.706036745406813</v>
      </c>
      <c r="D113" s="4">
        <v>24.409448818897637</v>
      </c>
      <c r="E113" s="4">
        <v>-12.059369202226337</v>
      </c>
      <c r="F113" s="5">
        <v>914.03072187155476</v>
      </c>
      <c r="G113" s="4">
        <v>29.146649262625548</v>
      </c>
      <c r="H113" s="5">
        <v>6.3204081294018014E-2</v>
      </c>
      <c r="I113" s="5">
        <v>53.866116728950921</v>
      </c>
      <c r="J113" s="5">
        <v>1</v>
      </c>
      <c r="K113" s="5" t="b">
        <v>0</v>
      </c>
    </row>
    <row r="114" spans="1:11" x14ac:dyDescent="0.15">
      <c r="A114" s="2" t="s">
        <v>235</v>
      </c>
      <c r="B114" s="2" t="s">
        <v>236</v>
      </c>
      <c r="C114" s="4">
        <v>28.199052132701425</v>
      </c>
      <c r="D114" s="4">
        <v>-6.8720379146919424</v>
      </c>
      <c r="E114" s="4">
        <v>-16.737288135593207</v>
      </c>
      <c r="F114" s="5">
        <v>247.4069020325995</v>
      </c>
      <c r="G114" s="4">
        <v>15.774719205650443</v>
      </c>
      <c r="H114" s="5">
        <v>4.3405471821450992E-2</v>
      </c>
      <c r="I114" s="5">
        <v>34.777272647536208</v>
      </c>
      <c r="J114" s="5">
        <v>2</v>
      </c>
      <c r="K114" s="5" t="b">
        <v>0</v>
      </c>
    </row>
    <row r="115" spans="1:11" x14ac:dyDescent="0.15">
      <c r="A115" s="2" t="s">
        <v>237</v>
      </c>
      <c r="B115" s="2" t="s">
        <v>238</v>
      </c>
      <c r="C115" s="4">
        <v>41.107871720116606</v>
      </c>
      <c r="D115" s="4">
        <v>-14.28571428571429</v>
      </c>
      <c r="E115" s="4">
        <v>-28.292682926829261</v>
      </c>
      <c r="F115" s="5">
        <v>335.97486473089418</v>
      </c>
      <c r="G115" s="4">
        <v>-19.565584314904214</v>
      </c>
      <c r="H115" s="5">
        <v>2.9113031388482868E-2</v>
      </c>
      <c r="I115" s="5">
        <v>31.133772876726479</v>
      </c>
      <c r="J115" s="5">
        <v>1</v>
      </c>
      <c r="K115" s="5" t="b">
        <v>0</v>
      </c>
    </row>
    <row r="116" spans="1:11" x14ac:dyDescent="0.15">
      <c r="A116" s="2" t="s">
        <v>239</v>
      </c>
      <c r="B116" s="2" t="s">
        <v>240</v>
      </c>
      <c r="C116" s="4">
        <v>35.087719298245617</v>
      </c>
      <c r="D116" s="4">
        <v>-23.886639676113376</v>
      </c>
      <c r="E116" s="4">
        <v>-31.966224366706875</v>
      </c>
      <c r="F116" s="5">
        <v>463.25196252852476</v>
      </c>
      <c r="G116" s="4">
        <v>-7.8725120049474082</v>
      </c>
      <c r="H116" s="5">
        <v>6.6296686416863537E-2</v>
      </c>
      <c r="I116" s="5">
        <v>49.988161514281842</v>
      </c>
      <c r="J116" s="5">
        <v>1</v>
      </c>
      <c r="K116" s="5" t="b">
        <v>0</v>
      </c>
    </row>
    <row r="117" spans="1:11" x14ac:dyDescent="0.15">
      <c r="A117" s="2" t="s">
        <v>241</v>
      </c>
      <c r="B117" s="2" t="s">
        <v>242</v>
      </c>
      <c r="C117" s="4">
        <v>31.508678237650194</v>
      </c>
      <c r="D117" s="4">
        <v>-19.359145527369826</v>
      </c>
      <c r="E117" s="4">
        <v>-30.011587485515651</v>
      </c>
      <c r="F117" s="5">
        <v>239.24895200709744</v>
      </c>
      <c r="G117" s="4">
        <v>-24.672784650167589</v>
      </c>
      <c r="H117" s="5">
        <v>3.6862260821742578E-2</v>
      </c>
      <c r="I117" s="5">
        <v>33.087777253099041</v>
      </c>
      <c r="J117" s="5">
        <v>1</v>
      </c>
      <c r="K117" s="5" t="b">
        <v>0</v>
      </c>
    </row>
    <row r="118" spans="1:11" x14ac:dyDescent="0.15">
      <c r="A118" s="2" t="s">
        <v>243</v>
      </c>
      <c r="B118" s="2" t="s">
        <v>244</v>
      </c>
      <c r="C118" s="4">
        <v>50.925925925925938</v>
      </c>
      <c r="D118" s="4">
        <v>-11.419753086419771</v>
      </c>
      <c r="E118" s="4">
        <v>-41.335400612021139</v>
      </c>
      <c r="F118" s="5">
        <v>503.38689355344434</v>
      </c>
      <c r="G118" s="4">
        <v>-33.825014807123559</v>
      </c>
      <c r="H118" s="5">
        <v>6.0113758230175202E-2</v>
      </c>
      <c r="I118" s="5">
        <v>53.55755226227469</v>
      </c>
      <c r="J118" s="5">
        <v>1</v>
      </c>
      <c r="K118" s="5" t="b">
        <v>0</v>
      </c>
    </row>
    <row r="119" spans="1:11" x14ac:dyDescent="0.15">
      <c r="A119" s="2" t="s">
        <v>245</v>
      </c>
      <c r="B119" s="2" t="s">
        <v>246</v>
      </c>
      <c r="C119" s="4">
        <v>89.421221864951775</v>
      </c>
      <c r="D119" s="4">
        <v>49.035369774919623</v>
      </c>
      <c r="E119" s="4">
        <v>-8.5798816568047354</v>
      </c>
      <c r="F119" s="5">
        <v>355.58410159053102</v>
      </c>
      <c r="G119" s="4">
        <v>117.11423739020935</v>
      </c>
      <c r="H119" s="5">
        <v>6.5610666251182337E-2</v>
      </c>
      <c r="I119" s="5">
        <v>47.09903680722568</v>
      </c>
      <c r="J119" s="5">
        <v>0</v>
      </c>
      <c r="K119" s="5" t="b">
        <v>0</v>
      </c>
    </row>
    <row r="120" spans="1:11" x14ac:dyDescent="0.15">
      <c r="A120" s="2" t="s">
        <v>247</v>
      </c>
      <c r="B120" s="2" t="s">
        <v>248</v>
      </c>
      <c r="C120" s="4">
        <v>21.61383285302594</v>
      </c>
      <c r="D120" s="4">
        <v>-3.7463976945244948</v>
      </c>
      <c r="E120" s="4">
        <v>-8.7431693989071082</v>
      </c>
      <c r="F120" s="5">
        <v>301.1769776216729</v>
      </c>
      <c r="G120" s="4">
        <v>2.0213918993287172</v>
      </c>
      <c r="H120" s="5">
        <v>1.9212476847291351E-2</v>
      </c>
      <c r="I120" s="5">
        <v>24.219948066452549</v>
      </c>
      <c r="J120" s="5">
        <v>1</v>
      </c>
      <c r="K120" s="5" t="b">
        <v>0</v>
      </c>
    </row>
    <row r="121" spans="1:11" x14ac:dyDescent="0.15">
      <c r="A121" s="2" t="s">
        <v>249</v>
      </c>
      <c r="B121" s="2" t="s">
        <v>250</v>
      </c>
      <c r="C121" s="4">
        <v>30.364963503649644</v>
      </c>
      <c r="D121" s="4">
        <v>-0.72992700729926918</v>
      </c>
      <c r="E121" s="4">
        <v>-14.786967418546373</v>
      </c>
      <c r="F121" s="5">
        <v>427.67975406351627</v>
      </c>
      <c r="G121" s="4">
        <v>5.7020399956032257</v>
      </c>
      <c r="H121" s="5">
        <v>4.3932189795667077E-2</v>
      </c>
      <c r="I121" s="5">
        <v>40.926233299344098</v>
      </c>
      <c r="J121" s="5">
        <v>2</v>
      </c>
      <c r="K121" s="5" t="b">
        <v>0</v>
      </c>
    </row>
    <row r="122" spans="1:11" x14ac:dyDescent="0.15">
      <c r="A122" s="2" t="s">
        <v>251</v>
      </c>
      <c r="B122" s="2" t="s">
        <v>252</v>
      </c>
      <c r="C122" s="4">
        <v>39.694656488549626</v>
      </c>
      <c r="D122" s="4">
        <v>-15.521628498727747</v>
      </c>
      <c r="E122" s="4">
        <v>-31.40495867768594</v>
      </c>
      <c r="F122" s="5">
        <v>345.91788157612598</v>
      </c>
      <c r="G122" s="4">
        <v>-22.622693929919933</v>
      </c>
      <c r="H122" s="5">
        <v>3.2665309265257077E-2</v>
      </c>
      <c r="I122" s="5">
        <v>31.373594502679307</v>
      </c>
      <c r="J122" s="5">
        <v>1</v>
      </c>
      <c r="K122" s="5" t="b">
        <v>0</v>
      </c>
    </row>
    <row r="123" spans="1:11" x14ac:dyDescent="0.15">
      <c r="A123" s="2" t="s">
        <v>253</v>
      </c>
      <c r="B123" s="2" t="s">
        <v>254</v>
      </c>
      <c r="C123" s="4">
        <v>34.643377001455598</v>
      </c>
      <c r="D123" s="4">
        <v>10.480349344978169</v>
      </c>
      <c r="E123" s="4">
        <v>-5.5148839749373559</v>
      </c>
      <c r="F123" s="5">
        <v>208.48988214300871</v>
      </c>
      <c r="G123" s="4">
        <v>4.5595960519269845</v>
      </c>
      <c r="H123" s="5">
        <v>3.1138282047958855E-2</v>
      </c>
      <c r="I123" s="5">
        <v>34.527250367956071</v>
      </c>
      <c r="J123" s="5">
        <v>1</v>
      </c>
      <c r="K123" s="5" t="b">
        <v>0</v>
      </c>
    </row>
    <row r="124" spans="1:11" x14ac:dyDescent="0.15">
      <c r="A124" s="2" t="s">
        <v>255</v>
      </c>
      <c r="B124" s="2" t="s">
        <v>256</v>
      </c>
      <c r="C124" s="4">
        <v>35.660218671152222</v>
      </c>
      <c r="D124" s="4">
        <v>-0.7569386038687953</v>
      </c>
      <c r="E124" s="4">
        <v>-21.280853902601731</v>
      </c>
      <c r="F124" s="5">
        <v>707.18450023935031</v>
      </c>
      <c r="G124" s="4">
        <v>15.093468043484782</v>
      </c>
      <c r="H124" s="5">
        <v>9.336033187386894E-2</v>
      </c>
      <c r="I124" s="5">
        <v>69.695687356159482</v>
      </c>
      <c r="J124" s="5">
        <v>1</v>
      </c>
      <c r="K124" s="5" t="b">
        <v>0</v>
      </c>
    </row>
    <row r="125" spans="1:11" x14ac:dyDescent="0.15">
      <c r="A125" s="2" t="s">
        <v>257</v>
      </c>
      <c r="B125" s="2" t="s">
        <v>258</v>
      </c>
      <c r="C125" s="4">
        <v>46.181818181818187</v>
      </c>
      <c r="D125" s="4">
        <v>8.0000000000000071</v>
      </c>
      <c r="E125" s="4">
        <v>-21.428571428571413</v>
      </c>
      <c r="F125" s="5">
        <v>586.3912437742955</v>
      </c>
      <c r="G125" s="4">
        <v>-4.2822399642119535</v>
      </c>
      <c r="H125" s="5">
        <v>5.4702340032287716E-2</v>
      </c>
      <c r="I125" s="5">
        <v>45.381898571490566</v>
      </c>
      <c r="J125" s="5">
        <v>1</v>
      </c>
      <c r="K125" s="5" t="b">
        <v>0</v>
      </c>
    </row>
    <row r="126" spans="1:11" x14ac:dyDescent="0.15">
      <c r="A126" s="2" t="s">
        <v>259</v>
      </c>
      <c r="B126" s="2" t="s">
        <v>260</v>
      </c>
      <c r="C126" s="4">
        <v>30.17241379310347</v>
      </c>
      <c r="D126" s="4">
        <v>-1.93965517241379</v>
      </c>
      <c r="E126" s="4">
        <v>-29.457364341085274</v>
      </c>
      <c r="F126" s="5">
        <v>150.63338103704507</v>
      </c>
      <c r="G126" s="4">
        <v>-5.1114919861720782</v>
      </c>
      <c r="H126" s="5">
        <v>5.2207253031522474E-2</v>
      </c>
      <c r="I126" s="5">
        <v>42.824197902556286</v>
      </c>
      <c r="J126" s="5">
        <v>1</v>
      </c>
      <c r="K126" s="5" t="b">
        <v>0</v>
      </c>
    </row>
    <row r="127" spans="1:11" x14ac:dyDescent="0.15">
      <c r="A127" s="2" t="s">
        <v>261</v>
      </c>
      <c r="B127" s="2" t="s">
        <v>262</v>
      </c>
      <c r="C127" s="4">
        <v>62.592592592592602</v>
      </c>
      <c r="D127" s="4">
        <v>-50</v>
      </c>
      <c r="E127" s="4">
        <v>-66.584158415841586</v>
      </c>
      <c r="F127" s="5">
        <v>713.48939989221424</v>
      </c>
      <c r="G127" s="4">
        <v>-51.431843030185142</v>
      </c>
      <c r="H127" s="5">
        <v>6.4262634628979728E-2</v>
      </c>
      <c r="I127" s="5">
        <v>53.734590391791649</v>
      </c>
      <c r="J127" s="5">
        <v>2</v>
      </c>
      <c r="K127" s="5" t="b">
        <v>0</v>
      </c>
    </row>
    <row r="128" spans="1:11" x14ac:dyDescent="0.15">
      <c r="A128" s="2" t="s">
        <v>263</v>
      </c>
      <c r="B128" s="2" t="s">
        <v>264</v>
      </c>
      <c r="C128" s="4">
        <v>23.166023166023177</v>
      </c>
      <c r="D128" s="4">
        <v>-16.988416988416986</v>
      </c>
      <c r="E128" s="4">
        <v>-22.289156626506028</v>
      </c>
      <c r="F128" s="5">
        <v>573.13318052837451</v>
      </c>
      <c r="G128" s="4">
        <v>-9.7952787493269629</v>
      </c>
      <c r="H128" s="5">
        <v>3.5514857973484755E-2</v>
      </c>
      <c r="I128" s="5">
        <v>32.667527823962139</v>
      </c>
      <c r="J128" s="5">
        <v>1</v>
      </c>
      <c r="K128" s="5" t="b">
        <v>1</v>
      </c>
    </row>
    <row r="129" spans="1:11" x14ac:dyDescent="0.15">
      <c r="A129" s="2" t="s">
        <v>265</v>
      </c>
      <c r="B129" s="2" t="s">
        <v>266</v>
      </c>
      <c r="C129" s="4">
        <v>27.675276752767523</v>
      </c>
      <c r="D129" s="4">
        <v>-1.7108352901710866</v>
      </c>
      <c r="E129" s="4">
        <v>-8.1984334203655287</v>
      </c>
      <c r="F129" s="5">
        <v>193.89517008638973</v>
      </c>
      <c r="G129" s="4">
        <v>15.181440381405997</v>
      </c>
      <c r="H129" s="5">
        <v>2.9446996938256951E-2</v>
      </c>
      <c r="I129" s="5">
        <v>22.979043082996515</v>
      </c>
      <c r="J129" s="5">
        <v>0</v>
      </c>
      <c r="K129" s="5" t="b">
        <v>0</v>
      </c>
    </row>
    <row r="130" spans="1:11" x14ac:dyDescent="0.15">
      <c r="A130" s="2" t="s">
        <v>267</v>
      </c>
      <c r="B130" s="2" t="s">
        <v>268</v>
      </c>
      <c r="C130" s="4">
        <v>17.804878048780498</v>
      </c>
      <c r="D130" s="4">
        <v>-15.609756097560968</v>
      </c>
      <c r="E130" s="4">
        <v>-21.499724389366463</v>
      </c>
      <c r="F130" s="5">
        <v>42.23237361842272</v>
      </c>
      <c r="G130" s="4">
        <v>-16.126274027177157</v>
      </c>
      <c r="H130" s="5">
        <v>1.6670881138008329E-2</v>
      </c>
      <c r="I130" s="5">
        <v>18.319082836377376</v>
      </c>
      <c r="J130" s="5">
        <v>1</v>
      </c>
      <c r="K130" s="5" t="b">
        <v>1</v>
      </c>
    </row>
    <row r="131" spans="1:11" x14ac:dyDescent="0.15">
      <c r="A131" s="2" t="s">
        <v>269</v>
      </c>
      <c r="B131" s="2" t="s">
        <v>270</v>
      </c>
      <c r="C131" s="4">
        <v>60.360360360360367</v>
      </c>
      <c r="D131" s="4">
        <v>-7.8078078078078317</v>
      </c>
      <c r="E131" s="4">
        <v>-31.625835189309587</v>
      </c>
      <c r="F131" s="5">
        <v>164.59478845638907</v>
      </c>
      <c r="G131" s="4">
        <v>-24.157151402202778</v>
      </c>
      <c r="H131" s="5">
        <v>4.6321649088247548E-2</v>
      </c>
      <c r="I131" s="5">
        <v>46.898557646095576</v>
      </c>
      <c r="J131" s="5">
        <v>1</v>
      </c>
      <c r="K131" s="5" t="b">
        <v>0</v>
      </c>
    </row>
    <row r="132" spans="1:11" x14ac:dyDescent="0.15">
      <c r="A132" s="2" t="s">
        <v>271</v>
      </c>
      <c r="B132" s="2" t="s">
        <v>272</v>
      </c>
      <c r="C132" s="4">
        <v>17.755102040816325</v>
      </c>
      <c r="D132" s="4">
        <v>-5.3061224489795888</v>
      </c>
      <c r="E132" s="4">
        <v>-17.592432106989495</v>
      </c>
      <c r="F132" s="5">
        <v>101.50842167004545</v>
      </c>
      <c r="G132" s="4">
        <v>-17.632383316805953</v>
      </c>
      <c r="H132" s="5">
        <v>1.5473208322044657E-2</v>
      </c>
      <c r="I132" s="5">
        <v>17.5874631581042</v>
      </c>
      <c r="J132" s="5">
        <v>3</v>
      </c>
      <c r="K132" s="5" t="b">
        <v>0</v>
      </c>
    </row>
    <row r="133" spans="1:11" x14ac:dyDescent="0.15">
      <c r="A133" s="2" t="s">
        <v>273</v>
      </c>
      <c r="B133" s="2" t="s">
        <v>274</v>
      </c>
      <c r="C133" s="4">
        <v>23.275862068965512</v>
      </c>
      <c r="D133" s="4">
        <v>-17.241379310344819</v>
      </c>
      <c r="E133" s="4">
        <v>-21.79226069246436</v>
      </c>
      <c r="F133" s="5">
        <v>178.72752180635206</v>
      </c>
      <c r="G133" s="4">
        <v>-16.70510160848918</v>
      </c>
      <c r="H133" s="5">
        <v>2.2820383454541442E-2</v>
      </c>
      <c r="I133" s="5">
        <v>23.542430383075828</v>
      </c>
      <c r="J133" s="5">
        <v>1</v>
      </c>
      <c r="K133" s="5" t="b">
        <v>1</v>
      </c>
    </row>
    <row r="134" spans="1:11" x14ac:dyDescent="0.15">
      <c r="A134" s="2" t="s">
        <v>275</v>
      </c>
      <c r="B134" s="2" t="s">
        <v>276</v>
      </c>
      <c r="C134" s="4">
        <v>35.143769968051117</v>
      </c>
      <c r="D134" s="4">
        <v>10.063897763578279</v>
      </c>
      <c r="E134" s="4">
        <v>-24.781659388646286</v>
      </c>
      <c r="F134" s="5">
        <v>267.86435481527639</v>
      </c>
      <c r="G134" s="4">
        <v>16.878361973207792</v>
      </c>
      <c r="H134" s="5">
        <v>4.0331220712014351E-2</v>
      </c>
      <c r="I134" s="5">
        <v>36.672318057346146</v>
      </c>
      <c r="J134" s="5">
        <v>2</v>
      </c>
      <c r="K134" s="5" t="b">
        <v>0</v>
      </c>
    </row>
    <row r="135" spans="1:11" x14ac:dyDescent="0.15">
      <c r="A135" s="2" t="s">
        <v>277</v>
      </c>
      <c r="B135" s="2" t="s">
        <v>278</v>
      </c>
      <c r="C135" s="4">
        <v>31.578947368421044</v>
      </c>
      <c r="D135" s="4">
        <v>-18.421052631578949</v>
      </c>
      <c r="E135" s="4">
        <v>-43.37899543378996</v>
      </c>
      <c r="F135" s="5">
        <v>263.12768131821838</v>
      </c>
      <c r="G135" s="4">
        <v>-31.529342177067594</v>
      </c>
      <c r="H135" s="5">
        <v>3.8040904631949257E-2</v>
      </c>
      <c r="I135" s="5">
        <v>36.99461024248486</v>
      </c>
      <c r="J135" s="5">
        <v>1</v>
      </c>
      <c r="K135" s="5" t="b">
        <v>0</v>
      </c>
    </row>
    <row r="136" spans="1:11" x14ac:dyDescent="0.15">
      <c r="A136" s="2" t="s">
        <v>279</v>
      </c>
      <c r="B136" s="2" t="s">
        <v>280</v>
      </c>
      <c r="C136" s="4">
        <v>29.702970297029697</v>
      </c>
      <c r="D136" s="4">
        <v>-8.0198019801980376</v>
      </c>
      <c r="E136" s="4">
        <v>-22.063758389261753</v>
      </c>
      <c r="F136" s="5">
        <v>161.55206933982555</v>
      </c>
      <c r="G136" s="4">
        <v>-4.6505590027828063</v>
      </c>
      <c r="H136" s="5">
        <v>3.8084136393378806E-2</v>
      </c>
      <c r="I136" s="5">
        <v>29.752815900554413</v>
      </c>
      <c r="J136" s="5">
        <v>2</v>
      </c>
      <c r="K136" s="5" t="b">
        <v>0</v>
      </c>
    </row>
    <row r="137" spans="1:11" x14ac:dyDescent="0.15">
      <c r="A137" s="2" t="s">
        <v>281</v>
      </c>
      <c r="B137" s="2" t="s">
        <v>282</v>
      </c>
      <c r="C137" s="4">
        <v>64.187866927592935</v>
      </c>
      <c r="D137" s="4">
        <v>51.467710371819962</v>
      </c>
      <c r="E137" s="4">
        <v>-7.8022632519356607</v>
      </c>
      <c r="F137" s="5">
        <v>532.24046525811616</v>
      </c>
      <c r="G137" s="4">
        <v>53.037767614416303</v>
      </c>
      <c r="H137" s="5">
        <v>4.4397760468138314E-2</v>
      </c>
      <c r="I137" s="5">
        <v>38.282651116422592</v>
      </c>
      <c r="J137" s="5">
        <v>1</v>
      </c>
      <c r="K137" s="5" t="b">
        <v>0</v>
      </c>
    </row>
    <row r="138" spans="1:11" x14ac:dyDescent="0.15">
      <c r="A138" s="2" t="s">
        <v>283</v>
      </c>
      <c r="B138" s="2" t="s">
        <v>284</v>
      </c>
      <c r="C138" s="4">
        <v>20.76372315035799</v>
      </c>
      <c r="D138" s="4">
        <v>-13.603818615751795</v>
      </c>
      <c r="E138" s="4">
        <v>-24.725178334248721</v>
      </c>
      <c r="F138" s="5">
        <v>151.71835012953932</v>
      </c>
      <c r="G138" s="4">
        <v>-20.263787603016656</v>
      </c>
      <c r="H138" s="5">
        <v>2.0839887252384993E-2</v>
      </c>
      <c r="I138" s="5">
        <v>22.119338371611974</v>
      </c>
      <c r="J138" s="5">
        <v>1</v>
      </c>
      <c r="K138" s="5" t="b">
        <v>0</v>
      </c>
    </row>
    <row r="139" spans="1:11" x14ac:dyDescent="0.15">
      <c r="A139" s="2" t="s">
        <v>285</v>
      </c>
      <c r="B139" s="2" t="s">
        <v>286</v>
      </c>
      <c r="C139" s="4">
        <v>35.072463768115931</v>
      </c>
      <c r="D139" s="4">
        <v>-15.434782608695663</v>
      </c>
      <c r="E139" s="4">
        <v>-58.963901102284765</v>
      </c>
      <c r="F139" s="5">
        <v>240.643327494852</v>
      </c>
      <c r="G139" s="4">
        <v>-52.448861344300745</v>
      </c>
      <c r="H139" s="5">
        <v>5.1314526149541413E-2</v>
      </c>
      <c r="I139" s="5">
        <v>45.612908922085701</v>
      </c>
      <c r="J139" s="5">
        <v>2</v>
      </c>
      <c r="K139" s="5" t="b">
        <v>0</v>
      </c>
    </row>
    <row r="140" spans="1:11" x14ac:dyDescent="0.15">
      <c r="A140" s="2" t="s">
        <v>287</v>
      </c>
      <c r="B140" s="2" t="s">
        <v>288</v>
      </c>
      <c r="C140" s="4">
        <v>38.323353293413184</v>
      </c>
      <c r="D140" s="4">
        <v>12.125748502994016</v>
      </c>
      <c r="E140" s="4">
        <v>-15.079365079365079</v>
      </c>
      <c r="F140" s="5">
        <v>330.62189111711194</v>
      </c>
      <c r="G140" s="4">
        <v>12.483598830774801</v>
      </c>
      <c r="H140" s="5">
        <v>4.2641336563089466E-2</v>
      </c>
      <c r="I140" s="5">
        <v>35.977125762460069</v>
      </c>
      <c r="J140" s="5">
        <v>1</v>
      </c>
      <c r="K140" s="5" t="b">
        <v>0</v>
      </c>
    </row>
    <row r="141" spans="1:11" x14ac:dyDescent="0.15">
      <c r="A141" s="2" t="s">
        <v>289</v>
      </c>
      <c r="B141" s="2" t="s">
        <v>290</v>
      </c>
      <c r="C141" s="4">
        <v>22.480620155038757</v>
      </c>
      <c r="D141" s="4">
        <v>-13.178294573643401</v>
      </c>
      <c r="E141" s="4">
        <v>-21.12676056338027</v>
      </c>
      <c r="F141" s="5">
        <v>93.806436141519242</v>
      </c>
      <c r="G141" s="4">
        <v>-17.423271509275772</v>
      </c>
      <c r="H141" s="5">
        <v>1.3940449206708092E-2</v>
      </c>
      <c r="I141" s="5">
        <v>20.139825501552139</v>
      </c>
      <c r="J141" s="5">
        <v>1</v>
      </c>
      <c r="K141" s="5" t="b">
        <v>0</v>
      </c>
    </row>
    <row r="142" spans="1:11" x14ac:dyDescent="0.15">
      <c r="A142" s="2" t="s">
        <v>291</v>
      </c>
      <c r="B142" s="2" t="s">
        <v>292</v>
      </c>
      <c r="C142" s="4">
        <v>38.500000000000014</v>
      </c>
      <c r="D142" s="4">
        <v>-7.6999999999999851</v>
      </c>
      <c r="E142" s="4">
        <v>-24.694211812021834</v>
      </c>
      <c r="F142" s="5">
        <v>255.26410388164095</v>
      </c>
      <c r="G142" s="4">
        <v>-8.1635135950926543</v>
      </c>
      <c r="H142" s="5">
        <v>3.7318645445867826E-2</v>
      </c>
      <c r="I142" s="5">
        <v>31.487071917370969</v>
      </c>
      <c r="J142" s="5">
        <v>0</v>
      </c>
      <c r="K142" s="5" t="b">
        <v>0</v>
      </c>
    </row>
    <row r="143" spans="1:11" x14ac:dyDescent="0.15">
      <c r="A143" s="2" t="s">
        <v>293</v>
      </c>
      <c r="B143" s="2" t="s">
        <v>294</v>
      </c>
      <c r="C143" s="4">
        <v>40.816326530612237</v>
      </c>
      <c r="D143" s="4">
        <v>-6.7346938775510239</v>
      </c>
      <c r="E143" s="4">
        <v>-27.689873417721518</v>
      </c>
      <c r="F143" s="5">
        <v>716.11545004099025</v>
      </c>
      <c r="G143" s="4">
        <v>-23.560926394061166</v>
      </c>
      <c r="H143" s="5">
        <v>3.0033767839688367E-2</v>
      </c>
      <c r="I143" s="5">
        <v>33.502964161628242</v>
      </c>
      <c r="J143" s="5">
        <v>1</v>
      </c>
      <c r="K143" s="5" t="b">
        <v>0</v>
      </c>
    </row>
    <row r="144" spans="1:11" x14ac:dyDescent="0.15">
      <c r="A144" s="2" t="s">
        <v>295</v>
      </c>
      <c r="B144" s="2" t="s">
        <v>296</v>
      </c>
      <c r="C144" s="4">
        <v>46.117488183659674</v>
      </c>
      <c r="D144" s="4">
        <v>7.2923700202565778</v>
      </c>
      <c r="E144" s="4">
        <v>-20.510255127563767</v>
      </c>
      <c r="F144" s="5">
        <v>596.44000716942696</v>
      </c>
      <c r="G144" s="4">
        <v>45.365531204782336</v>
      </c>
      <c r="H144" s="5">
        <v>4.5544894889107006E-2</v>
      </c>
      <c r="I144" s="5">
        <v>42.762446761365105</v>
      </c>
      <c r="J144" s="5">
        <v>0</v>
      </c>
      <c r="K144" s="5" t="b">
        <v>0</v>
      </c>
    </row>
    <row r="145" spans="1:11" x14ac:dyDescent="0.15">
      <c r="A145" s="2" t="s">
        <v>297</v>
      </c>
      <c r="B145" s="2" t="s">
        <v>298</v>
      </c>
      <c r="C145" s="4">
        <v>26.956521739130434</v>
      </c>
      <c r="D145" s="4">
        <v>-17.971014492753625</v>
      </c>
      <c r="E145" s="4">
        <v>-35.53530751708427</v>
      </c>
      <c r="F145" s="5">
        <v>254.33697788432892</v>
      </c>
      <c r="G145" s="4">
        <v>-30.111802558480427</v>
      </c>
      <c r="H145" s="5">
        <v>2.5313508707181558E-2</v>
      </c>
      <c r="I145" s="5">
        <v>29.99525324796609</v>
      </c>
      <c r="J145" s="5">
        <v>1</v>
      </c>
      <c r="K145" s="5" t="b">
        <v>0</v>
      </c>
    </row>
    <row r="146" spans="1:11" x14ac:dyDescent="0.15">
      <c r="A146" s="2" t="s">
        <v>299</v>
      </c>
      <c r="B146" s="2" t="s">
        <v>300</v>
      </c>
      <c r="C146" s="4">
        <v>30.606060606060616</v>
      </c>
      <c r="D146" s="4">
        <v>-22.72727272727273</v>
      </c>
      <c r="E146" s="4">
        <v>-38.995215311004785</v>
      </c>
      <c r="F146" s="5">
        <v>168.81856668112869</v>
      </c>
      <c r="G146" s="4">
        <v>-29.611533957889524</v>
      </c>
      <c r="H146" s="5">
        <v>3.1675023369897838E-2</v>
      </c>
      <c r="I146" s="5">
        <v>31.676871838255309</v>
      </c>
      <c r="J146" s="5">
        <v>2</v>
      </c>
      <c r="K146" s="5" t="b">
        <v>0</v>
      </c>
    </row>
    <row r="147" spans="1:11" x14ac:dyDescent="0.15">
      <c r="A147" s="2" t="s">
        <v>301</v>
      </c>
      <c r="B147" s="2" t="s">
        <v>302</v>
      </c>
      <c r="C147" s="4">
        <v>34.636871508379876</v>
      </c>
      <c r="D147" s="4">
        <v>-7.8212290502793209</v>
      </c>
      <c r="E147" s="4">
        <v>-25.451807228915651</v>
      </c>
      <c r="F147" s="5">
        <v>83.172698097128418</v>
      </c>
      <c r="G147" s="4">
        <v>-20.317022278110507</v>
      </c>
      <c r="H147" s="5">
        <v>2.4469540487145246E-2</v>
      </c>
      <c r="I147" s="5">
        <v>28.750904373120299</v>
      </c>
      <c r="J147" s="5">
        <v>1</v>
      </c>
      <c r="K147" s="5" t="b">
        <v>0</v>
      </c>
    </row>
    <row r="148" spans="1:11" x14ac:dyDescent="0.15">
      <c r="A148" s="2" t="s">
        <v>303</v>
      </c>
      <c r="B148" s="2" t="s">
        <v>304</v>
      </c>
      <c r="C148" s="4">
        <v>32.946635730858475</v>
      </c>
      <c r="D148" s="4">
        <v>-24.129930394431543</v>
      </c>
      <c r="E148" s="4">
        <v>-43.270044691437384</v>
      </c>
      <c r="F148" s="5">
        <v>147.43432246861741</v>
      </c>
      <c r="G148" s="4">
        <v>-40.212005057396219</v>
      </c>
      <c r="H148" s="5">
        <v>2.9012594569106709E-2</v>
      </c>
      <c r="I148" s="5">
        <v>31.777625789251307</v>
      </c>
      <c r="J148" s="5">
        <v>1</v>
      </c>
      <c r="K148" s="5" t="b">
        <v>0</v>
      </c>
    </row>
    <row r="149" spans="1:11" x14ac:dyDescent="0.15">
      <c r="A149" s="2" t="s">
        <v>305</v>
      </c>
      <c r="B149" s="2" t="s">
        <v>306</v>
      </c>
      <c r="C149" s="4">
        <v>48.356164383561634</v>
      </c>
      <c r="D149" s="4">
        <v>-2.3287671232876783</v>
      </c>
      <c r="E149" s="4">
        <v>-19.616685456595267</v>
      </c>
      <c r="F149" s="5">
        <v>356.55711123704106</v>
      </c>
      <c r="G149" s="4">
        <v>2.0924039104318948</v>
      </c>
      <c r="H149" s="5">
        <v>4.4827314238570386E-2</v>
      </c>
      <c r="I149" s="5">
        <v>37.40504911589457</v>
      </c>
      <c r="J149" s="5">
        <v>1</v>
      </c>
      <c r="K149" s="5" t="b">
        <v>0</v>
      </c>
    </row>
    <row r="150" spans="1:11" x14ac:dyDescent="0.15">
      <c r="A150" s="2" t="s">
        <v>307</v>
      </c>
      <c r="B150" s="2" t="s">
        <v>308</v>
      </c>
      <c r="C150" s="4">
        <v>26.636568848758447</v>
      </c>
      <c r="D150" s="4">
        <v>-21.218961625282162</v>
      </c>
      <c r="E150" s="4">
        <v>-28.483606557377051</v>
      </c>
      <c r="F150" s="5">
        <v>352.39169555405624</v>
      </c>
      <c r="G150" s="4">
        <v>-19.075274383473172</v>
      </c>
      <c r="H150" s="5">
        <v>2.7003368338906302E-2</v>
      </c>
      <c r="I150" s="5">
        <v>35.658142497778947</v>
      </c>
      <c r="J150" s="5">
        <v>2</v>
      </c>
      <c r="K150" s="5" t="b">
        <v>0</v>
      </c>
    </row>
    <row r="151" spans="1:11" x14ac:dyDescent="0.15">
      <c r="A151" s="2" t="s">
        <v>309</v>
      </c>
      <c r="B151" s="2" t="s">
        <v>310</v>
      </c>
      <c r="C151" s="4">
        <v>75.732217573221732</v>
      </c>
      <c r="D151" s="4">
        <v>46.02510460251046</v>
      </c>
      <c r="E151" s="4">
        <v>-3.3240997229916793</v>
      </c>
      <c r="F151" s="5">
        <v>431.71565554269887</v>
      </c>
      <c r="G151" s="4">
        <v>13.837140655168666</v>
      </c>
      <c r="H151" s="5">
        <v>9.0032968702201815E-2</v>
      </c>
      <c r="I151" s="5">
        <v>65.845572268660717</v>
      </c>
      <c r="J151" s="5">
        <v>1</v>
      </c>
      <c r="K151" s="5" t="b">
        <v>0</v>
      </c>
    </row>
    <row r="152" spans="1:11" x14ac:dyDescent="0.15">
      <c r="A152" s="2" t="s">
        <v>311</v>
      </c>
      <c r="B152" s="2" t="s">
        <v>312</v>
      </c>
      <c r="C152" s="4">
        <v>25.788497217068663</v>
      </c>
      <c r="D152" s="4">
        <v>-12.615955473098317</v>
      </c>
      <c r="E152" s="4">
        <v>-28.406517992563625</v>
      </c>
      <c r="F152" s="5">
        <v>176.15634593259071</v>
      </c>
      <c r="G152" s="4">
        <v>-27.001268635167008</v>
      </c>
      <c r="H152" s="5">
        <v>2.0693820199899401E-2</v>
      </c>
      <c r="I152" s="5">
        <v>30.698593893833575</v>
      </c>
      <c r="J152" s="5">
        <v>3</v>
      </c>
      <c r="K152" s="5" t="b">
        <v>0</v>
      </c>
    </row>
    <row r="153" spans="1:11" x14ac:dyDescent="0.15">
      <c r="A153" s="2" t="s">
        <v>313</v>
      </c>
      <c r="B153" s="2" t="s">
        <v>314</v>
      </c>
      <c r="C153" s="4">
        <v>74.080267558528419</v>
      </c>
      <c r="D153" s="4">
        <v>12.541806020066893</v>
      </c>
      <c r="E153" s="4">
        <v>-34.596695821185605</v>
      </c>
      <c r="F153" s="5">
        <v>450.83636045690065</v>
      </c>
      <c r="G153" s="4">
        <v>2.6498832994742982</v>
      </c>
      <c r="H153" s="5">
        <v>7.3715152624513863E-2</v>
      </c>
      <c r="I153" s="5">
        <v>52.624933759702955</v>
      </c>
      <c r="J153" s="5">
        <v>1</v>
      </c>
      <c r="K153" s="5" t="b">
        <v>0</v>
      </c>
    </row>
    <row r="154" spans="1:11" x14ac:dyDescent="0.15">
      <c r="A154" s="2" t="s">
        <v>315</v>
      </c>
      <c r="B154" s="2" t="s">
        <v>316</v>
      </c>
      <c r="C154" s="4">
        <v>37.180910099889005</v>
      </c>
      <c r="D154" s="4">
        <v>-3.884572697003319</v>
      </c>
      <c r="E154" s="4">
        <v>-18.761726078799242</v>
      </c>
      <c r="F154" s="5">
        <v>961.0025012272323</v>
      </c>
      <c r="G154" s="4">
        <v>6.9388567070011948</v>
      </c>
      <c r="H154" s="5">
        <v>5.4182059346153152E-2</v>
      </c>
      <c r="I154" s="5">
        <v>44.940108968036164</v>
      </c>
      <c r="J154" s="5">
        <v>1</v>
      </c>
      <c r="K154" s="5" t="b">
        <v>1</v>
      </c>
    </row>
    <row r="155" spans="1:11" x14ac:dyDescent="0.15">
      <c r="A155" s="2" t="s">
        <v>317</v>
      </c>
      <c r="B155" s="2" t="s">
        <v>318</v>
      </c>
      <c r="C155" s="4">
        <v>34.263959390862944</v>
      </c>
      <c r="D155" s="4">
        <v>1.0152284263959421</v>
      </c>
      <c r="E155" s="4">
        <v>-11.088545897644194</v>
      </c>
      <c r="F155" s="5">
        <v>202.50424857201818</v>
      </c>
      <c r="G155" s="4">
        <v>26.719002656755787</v>
      </c>
      <c r="H155" s="5">
        <v>4.2504785740069856E-2</v>
      </c>
      <c r="I155" s="5">
        <v>38.991420593145563</v>
      </c>
      <c r="J155" s="5">
        <v>1</v>
      </c>
      <c r="K155" s="5" t="b">
        <v>0</v>
      </c>
    </row>
    <row r="156" spans="1:11" x14ac:dyDescent="0.15">
      <c r="A156" s="2" t="s">
        <v>319</v>
      </c>
      <c r="B156" s="2" t="s">
        <v>320</v>
      </c>
      <c r="C156" s="4">
        <v>30.501089324618739</v>
      </c>
      <c r="D156" s="4">
        <v>-1.5250544662309462</v>
      </c>
      <c r="E156" s="4">
        <v>-23.259762308998308</v>
      </c>
      <c r="F156" s="5">
        <v>243.3729116580794</v>
      </c>
      <c r="G156" s="4">
        <v>-6.6408731251153661</v>
      </c>
      <c r="H156" s="5">
        <v>3.4342153448016013E-2</v>
      </c>
      <c r="I156" s="5">
        <v>36.561739046396788</v>
      </c>
      <c r="J156" s="5">
        <v>1</v>
      </c>
      <c r="K156" s="5" t="b">
        <v>0</v>
      </c>
    </row>
    <row r="157" spans="1:11" x14ac:dyDescent="0.15">
      <c r="A157" s="2" t="s">
        <v>321</v>
      </c>
      <c r="B157" s="2" t="s">
        <v>322</v>
      </c>
      <c r="C157" s="4">
        <v>27.472527472527485</v>
      </c>
      <c r="D157" s="4">
        <v>1.831501831501825</v>
      </c>
      <c r="E157" s="4">
        <v>-6.081081081081094</v>
      </c>
      <c r="F157" s="5">
        <v>206.61026798737902</v>
      </c>
      <c r="G157" s="4">
        <v>11.725452343480336</v>
      </c>
      <c r="H157" s="5">
        <v>6.0804615842177751E-2</v>
      </c>
      <c r="I157" s="5">
        <v>45.03234343853709</v>
      </c>
      <c r="J157" s="5">
        <v>1</v>
      </c>
      <c r="K157" s="5" t="b">
        <v>0</v>
      </c>
    </row>
    <row r="158" spans="1:11" x14ac:dyDescent="0.15">
      <c r="A158" s="2" t="s">
        <v>323</v>
      </c>
      <c r="B158" s="2" t="s">
        <v>324</v>
      </c>
      <c r="C158" s="4">
        <v>42.328042328042329</v>
      </c>
      <c r="D158" s="4">
        <v>-4.2328042328042326</v>
      </c>
      <c r="E158" s="4">
        <v>-30.115830115830118</v>
      </c>
      <c r="F158" s="5">
        <v>205.16407668170595</v>
      </c>
      <c r="G158" s="4">
        <v>-11.610469986616746</v>
      </c>
      <c r="H158" s="5">
        <v>3.8867503045930112E-2</v>
      </c>
      <c r="I158" s="5">
        <v>31.208054774479216</v>
      </c>
      <c r="J158" s="5">
        <v>1</v>
      </c>
      <c r="K158" s="5" t="b">
        <v>0</v>
      </c>
    </row>
    <row r="159" spans="1:11" x14ac:dyDescent="0.15">
      <c r="A159" s="2" t="s">
        <v>325</v>
      </c>
      <c r="B159" s="2" t="s">
        <v>326</v>
      </c>
      <c r="C159" s="4">
        <v>23.948220064724911</v>
      </c>
      <c r="D159" s="4">
        <v>-14.563106796116498</v>
      </c>
      <c r="E159" s="4">
        <v>-25.737769039611457</v>
      </c>
      <c r="F159" s="5">
        <v>250.49773723121743</v>
      </c>
      <c r="G159" s="4">
        <v>-21.778225091026435</v>
      </c>
      <c r="H159" s="5">
        <v>2.1319478033107301E-2</v>
      </c>
      <c r="I159" s="5">
        <v>26.975707812485872</v>
      </c>
      <c r="J159" s="5">
        <v>1</v>
      </c>
      <c r="K159" s="5" t="b">
        <v>0</v>
      </c>
    </row>
    <row r="160" spans="1:11" x14ac:dyDescent="0.15">
      <c r="A160" s="2" t="s">
        <v>327</v>
      </c>
      <c r="B160" s="2" t="s">
        <v>328</v>
      </c>
      <c r="C160" s="4">
        <v>35.742444152431027</v>
      </c>
      <c r="D160" s="4">
        <v>-8.0157687253613616</v>
      </c>
      <c r="E160" s="4">
        <v>-32.497589199614268</v>
      </c>
      <c r="F160" s="5">
        <v>471.50315731014291</v>
      </c>
      <c r="G160" s="4">
        <v>-25.478775986329381</v>
      </c>
      <c r="H160" s="5">
        <v>3.9115234981456658E-2</v>
      </c>
      <c r="I160" s="5">
        <v>41.907240329199148</v>
      </c>
      <c r="J160" s="5">
        <v>1</v>
      </c>
      <c r="K160" s="5" t="b">
        <v>0</v>
      </c>
    </row>
    <row r="161" spans="1:11" x14ac:dyDescent="0.15">
      <c r="A161" s="2" t="s">
        <v>329</v>
      </c>
      <c r="B161" s="2" t="s">
        <v>330</v>
      </c>
      <c r="C161" s="4">
        <v>25.931758530183728</v>
      </c>
      <c r="D161" s="4">
        <v>8.766404199475053</v>
      </c>
      <c r="E161" s="4">
        <v>-3.1323048153342756</v>
      </c>
      <c r="F161" s="5">
        <v>207.14950624478791</v>
      </c>
      <c r="G161" s="4">
        <v>16.98480186703647</v>
      </c>
      <c r="H161" s="5">
        <v>2.6066655878266551E-2</v>
      </c>
      <c r="I161" s="5">
        <v>26.922922326580572</v>
      </c>
      <c r="J161" s="5">
        <v>1</v>
      </c>
      <c r="K161" s="5" t="b">
        <v>0</v>
      </c>
    </row>
    <row r="162" spans="1:11" x14ac:dyDescent="0.15">
      <c r="A162" s="2" t="s">
        <v>331</v>
      </c>
      <c r="B162" s="2" t="s">
        <v>332</v>
      </c>
      <c r="C162" s="4">
        <v>25.921787709497206</v>
      </c>
      <c r="D162" s="4">
        <v>2.681564245810053</v>
      </c>
      <c r="E162" s="4">
        <v>-8.8293650793650897</v>
      </c>
      <c r="F162" s="5">
        <v>287.69903451866202</v>
      </c>
      <c r="G162" s="4">
        <v>8.4641738419025785</v>
      </c>
      <c r="H162" s="5">
        <v>3.0764038266891953E-2</v>
      </c>
      <c r="I162" s="5">
        <v>27.98279217967594</v>
      </c>
      <c r="J162" s="5">
        <v>2</v>
      </c>
      <c r="K162" s="5" t="b">
        <v>0</v>
      </c>
    </row>
    <row r="163" spans="1:11" x14ac:dyDescent="0.15">
      <c r="A163" s="2" t="s">
        <v>333</v>
      </c>
      <c r="B163" s="2" t="s">
        <v>334</v>
      </c>
      <c r="C163" s="4">
        <v>37.480063795853283</v>
      </c>
      <c r="D163" s="4">
        <v>-20.893141945773518</v>
      </c>
      <c r="E163" s="4">
        <v>-39.2004280143166</v>
      </c>
      <c r="F163" s="5">
        <v>278.91154108926668</v>
      </c>
      <c r="G163" s="4">
        <v>-33.073947009938856</v>
      </c>
      <c r="H163" s="5">
        <v>3.6739110049277407E-2</v>
      </c>
      <c r="I163" s="5">
        <v>39.568720838020852</v>
      </c>
      <c r="J163" s="5">
        <v>1</v>
      </c>
      <c r="K163" s="5" t="b">
        <v>0</v>
      </c>
    </row>
    <row r="164" spans="1:11" x14ac:dyDescent="0.15">
      <c r="A164" s="2" t="s">
        <v>335</v>
      </c>
      <c r="B164" s="2" t="s">
        <v>336</v>
      </c>
      <c r="C164" s="4">
        <v>50</v>
      </c>
      <c r="D164" s="4">
        <v>-40.816326530612258</v>
      </c>
      <c r="E164" s="4">
        <v>-54.509803921568633</v>
      </c>
      <c r="F164" s="5">
        <v>152.40328336711767</v>
      </c>
      <c r="G164" s="4">
        <v>-52.320076111804219</v>
      </c>
      <c r="H164" s="5">
        <v>3.5227843320855212E-2</v>
      </c>
      <c r="I164" s="5">
        <v>33.035726150351252</v>
      </c>
      <c r="J164" s="5">
        <v>1</v>
      </c>
      <c r="K164" s="5" t="b">
        <v>0</v>
      </c>
    </row>
    <row r="165" spans="1:11" x14ac:dyDescent="0.15">
      <c r="A165" s="2" t="s">
        <v>337</v>
      </c>
      <c r="B165" s="2" t="s">
        <v>338</v>
      </c>
      <c r="C165" s="4">
        <v>46.600985221674854</v>
      </c>
      <c r="D165" s="4">
        <v>1.1822660098522064</v>
      </c>
      <c r="E165" s="4">
        <v>-41.845979614949037</v>
      </c>
      <c r="F165" s="5">
        <v>1534.5452150537628</v>
      </c>
      <c r="G165" s="4">
        <v>-14.2463318888848</v>
      </c>
      <c r="H165" s="5">
        <v>7.1631057402150325E-2</v>
      </c>
      <c r="I165" s="5">
        <v>56.286424231486755</v>
      </c>
      <c r="J165" s="5">
        <v>0</v>
      </c>
      <c r="K165" s="5" t="b">
        <v>0</v>
      </c>
    </row>
    <row r="166" spans="1:11" x14ac:dyDescent="0.15">
      <c r="A166" s="2" t="s">
        <v>339</v>
      </c>
      <c r="B166" s="2" t="s">
        <v>340</v>
      </c>
      <c r="C166" s="4">
        <v>81.868131868131869</v>
      </c>
      <c r="D166" s="4">
        <v>-50</v>
      </c>
      <c r="E166" s="4">
        <v>-69.666666666666671</v>
      </c>
      <c r="F166" s="5">
        <v>895.2343128387414</v>
      </c>
      <c r="G166" s="4">
        <v>-64.203229827062287</v>
      </c>
      <c r="H166" s="5">
        <v>7.2592454871137899E-2</v>
      </c>
      <c r="I166" s="5">
        <v>57.201035967674244</v>
      </c>
      <c r="J166" s="5">
        <v>2</v>
      </c>
      <c r="K166" s="5" t="b">
        <v>1</v>
      </c>
    </row>
    <row r="167" spans="1:11" x14ac:dyDescent="0.15">
      <c r="A167" s="2" t="s">
        <v>341</v>
      </c>
      <c r="B167" s="2" t="s">
        <v>342</v>
      </c>
      <c r="C167" s="4">
        <v>28.540772532188836</v>
      </c>
      <c r="D167" s="4">
        <v>-16.523605150214593</v>
      </c>
      <c r="E167" s="4">
        <v>-36.644951140065146</v>
      </c>
      <c r="F167" s="5">
        <v>670.61047279699335</v>
      </c>
      <c r="G167" s="4">
        <v>-29.885996672619829</v>
      </c>
      <c r="H167" s="5">
        <v>3.6744567269383729E-2</v>
      </c>
      <c r="I167" s="5">
        <v>34.512931753985562</v>
      </c>
      <c r="J167" s="5">
        <v>1</v>
      </c>
      <c r="K167" s="5" t="b">
        <v>0</v>
      </c>
    </row>
    <row r="168" spans="1:11" x14ac:dyDescent="0.15">
      <c r="A168" s="2" t="s">
        <v>343</v>
      </c>
      <c r="B168" s="2" t="s">
        <v>344</v>
      </c>
      <c r="C168" s="4">
        <v>31.605351170568554</v>
      </c>
      <c r="D168" s="4">
        <v>-17.892976588628773</v>
      </c>
      <c r="E168" s="4">
        <v>-31.520223152022314</v>
      </c>
      <c r="F168" s="5">
        <v>681.33330035182871</v>
      </c>
      <c r="G168" s="4">
        <v>-25.193155825959899</v>
      </c>
      <c r="H168" s="5">
        <v>4.6345585364642707E-2</v>
      </c>
      <c r="I168" s="5">
        <v>43.717005175487067</v>
      </c>
      <c r="J168" s="5">
        <v>2</v>
      </c>
      <c r="K168" s="5" t="b">
        <v>0</v>
      </c>
    </row>
    <row r="169" spans="1:11" x14ac:dyDescent="0.15">
      <c r="A169" s="2" t="s">
        <v>345</v>
      </c>
      <c r="B169" s="2" t="s">
        <v>346</v>
      </c>
      <c r="C169" s="4">
        <v>28.961748633879775</v>
      </c>
      <c r="D169" s="4">
        <v>-7.1038251366120297</v>
      </c>
      <c r="E169" s="4">
        <v>-16.049382716049383</v>
      </c>
      <c r="F169" s="5">
        <v>263.89977155596455</v>
      </c>
      <c r="G169" s="4">
        <v>3.6023737324569871</v>
      </c>
      <c r="H169" s="5">
        <v>2.7319841523603752E-2</v>
      </c>
      <c r="I169" s="5">
        <v>29.792626402944073</v>
      </c>
      <c r="J169" s="5">
        <v>2</v>
      </c>
      <c r="K169" s="5" t="b">
        <v>0</v>
      </c>
    </row>
    <row r="170" spans="1:11" x14ac:dyDescent="0.15">
      <c r="A170" s="2" t="s">
        <v>347</v>
      </c>
      <c r="B170" s="2" t="s">
        <v>348</v>
      </c>
      <c r="C170" s="4">
        <v>44.827586206896555</v>
      </c>
      <c r="D170" s="4">
        <v>-18.965517241379303</v>
      </c>
      <c r="E170" s="4">
        <v>-41.975308641975303</v>
      </c>
      <c r="F170" s="5">
        <v>394.57592327855724</v>
      </c>
      <c r="G170" s="4">
        <v>-36.302504645766966</v>
      </c>
      <c r="H170" s="5">
        <v>4.622979715736892E-2</v>
      </c>
      <c r="I170" s="5">
        <v>41.899118757203226</v>
      </c>
      <c r="J170" s="5">
        <v>1</v>
      </c>
      <c r="K170" s="5" t="b">
        <v>0</v>
      </c>
    </row>
    <row r="171" spans="1:11" x14ac:dyDescent="0.15">
      <c r="A171" s="2" t="s">
        <v>349</v>
      </c>
      <c r="B171" s="2" t="s">
        <v>350</v>
      </c>
      <c r="C171" s="4">
        <v>30.6291390728477</v>
      </c>
      <c r="D171" s="4">
        <v>-12.251655629139069</v>
      </c>
      <c r="E171" s="4">
        <v>-31.079323797139146</v>
      </c>
      <c r="F171" s="5">
        <v>383.5363609280904</v>
      </c>
      <c r="G171" s="4">
        <v>-15.87833314547864</v>
      </c>
      <c r="H171" s="5">
        <v>3.5609854575486065E-2</v>
      </c>
      <c r="I171" s="5">
        <v>31.672650358408301</v>
      </c>
      <c r="J171" s="5">
        <v>1</v>
      </c>
      <c r="K171" s="5" t="b">
        <v>0</v>
      </c>
    </row>
    <row r="172" spans="1:11" x14ac:dyDescent="0.15">
      <c r="A172" s="2" t="s">
        <v>351</v>
      </c>
      <c r="B172" s="2" t="s">
        <v>352</v>
      </c>
      <c r="C172" s="4">
        <v>67.711598746081506</v>
      </c>
      <c r="D172" s="4">
        <v>-54.54545454545454</v>
      </c>
      <c r="E172" s="4">
        <v>-72.589792060491504</v>
      </c>
      <c r="F172" s="5">
        <v>855.75100505975399</v>
      </c>
      <c r="G172" s="4">
        <v>-55.535153717125709</v>
      </c>
      <c r="H172" s="5">
        <v>9.6775459452495827E-2</v>
      </c>
      <c r="I172" s="5">
        <v>73.963478599175147</v>
      </c>
      <c r="J172" s="5">
        <v>1</v>
      </c>
      <c r="K172" s="5" t="b">
        <v>0</v>
      </c>
    </row>
    <row r="173" spans="1:11" x14ac:dyDescent="0.15">
      <c r="A173" s="2" t="s">
        <v>353</v>
      </c>
      <c r="B173" s="2" t="s">
        <v>354</v>
      </c>
      <c r="C173" s="4">
        <v>43.474102413184212</v>
      </c>
      <c r="D173" s="4">
        <v>9.0273690406121432</v>
      </c>
      <c r="E173" s="4">
        <v>-6.2681846932321204</v>
      </c>
      <c r="F173" s="5">
        <v>189.88934436913445</v>
      </c>
      <c r="G173" s="4">
        <v>38.198977296065529</v>
      </c>
      <c r="H173" s="5">
        <v>5.2649265740114415E-2</v>
      </c>
      <c r="I173" s="5">
        <v>44.861087741103894</v>
      </c>
      <c r="J173" s="5">
        <v>1</v>
      </c>
      <c r="K173" s="5" t="b">
        <v>0</v>
      </c>
    </row>
    <row r="174" spans="1:11" x14ac:dyDescent="0.15">
      <c r="A174" s="2" t="s">
        <v>355</v>
      </c>
      <c r="B174" s="2" t="s">
        <v>356</v>
      </c>
      <c r="C174" s="4">
        <v>51.474530831099173</v>
      </c>
      <c r="D174" s="4">
        <v>2.0107238605898248</v>
      </c>
      <c r="E174" s="4">
        <v>-28.342749529190193</v>
      </c>
      <c r="F174" s="5">
        <v>355.7218627166049</v>
      </c>
      <c r="G174" s="4">
        <v>-5.5708378344194962</v>
      </c>
      <c r="H174" s="5">
        <v>5.2949112587604402E-2</v>
      </c>
      <c r="I174" s="5">
        <v>39.711357654121912</v>
      </c>
      <c r="J174" s="5">
        <v>1</v>
      </c>
      <c r="K174" s="5" t="b">
        <v>0</v>
      </c>
    </row>
    <row r="175" spans="1:11" x14ac:dyDescent="0.15">
      <c r="A175" s="2" t="s">
        <v>357</v>
      </c>
      <c r="B175" s="2" t="s">
        <v>358</v>
      </c>
      <c r="C175" s="4">
        <v>22.678185745140393</v>
      </c>
      <c r="D175" s="4">
        <v>3.0237580993520474</v>
      </c>
      <c r="E175" s="4">
        <v>-5.1689860834990089</v>
      </c>
      <c r="F175" s="5">
        <v>110.75545912093949</v>
      </c>
      <c r="G175" s="4">
        <v>8.1706831670800621</v>
      </c>
      <c r="H175" s="5">
        <v>2.310255213436721E-2</v>
      </c>
      <c r="I175" s="5">
        <v>18.72966356877372</v>
      </c>
      <c r="J175" s="5">
        <v>1</v>
      </c>
      <c r="K175" s="5" t="b">
        <v>0</v>
      </c>
    </row>
    <row r="176" spans="1:11" x14ac:dyDescent="0.15">
      <c r="A176" s="2" t="s">
        <v>359</v>
      </c>
      <c r="B176" s="2" t="s">
        <v>360</v>
      </c>
      <c r="C176" s="4">
        <v>34.460887949260027</v>
      </c>
      <c r="D176" s="4">
        <v>-15.644820295983097</v>
      </c>
      <c r="E176" s="4">
        <v>-34.158415841584159</v>
      </c>
      <c r="F176" s="5">
        <v>240.89355411893123</v>
      </c>
      <c r="G176" s="4">
        <v>-19.309606603467987</v>
      </c>
      <c r="H176" s="5">
        <v>3.4539449083031512E-2</v>
      </c>
      <c r="I176" s="5">
        <v>38.605071687390357</v>
      </c>
      <c r="J176" s="5">
        <v>1</v>
      </c>
      <c r="K176" s="5" t="b">
        <v>0</v>
      </c>
    </row>
    <row r="177" spans="1:11" x14ac:dyDescent="0.15">
      <c r="A177" s="2" t="s">
        <v>361</v>
      </c>
      <c r="B177" s="2" t="s">
        <v>362</v>
      </c>
      <c r="C177" s="4">
        <v>31.083844580777097</v>
      </c>
      <c r="D177" s="4">
        <v>-3.0780662711144768</v>
      </c>
      <c r="E177" s="4">
        <v>-33.898430134693136</v>
      </c>
      <c r="F177" s="5">
        <v>230.01036170897171</v>
      </c>
      <c r="G177" s="4">
        <v>-30.441253435860435</v>
      </c>
      <c r="H177" s="5">
        <v>3.5143448150240023E-2</v>
      </c>
      <c r="I177" s="5">
        <v>28.568710815983085</v>
      </c>
      <c r="J177" s="5">
        <v>1</v>
      </c>
      <c r="K177" s="5" t="b">
        <v>0</v>
      </c>
    </row>
    <row r="178" spans="1:11" x14ac:dyDescent="0.15">
      <c r="A178" s="2" t="s">
        <v>363</v>
      </c>
      <c r="B178" s="2" t="s">
        <v>364</v>
      </c>
      <c r="C178" s="4">
        <v>58.303249097472928</v>
      </c>
      <c r="D178" s="4">
        <v>-0.72202166064981865</v>
      </c>
      <c r="E178" s="4">
        <v>-34.367541766109795</v>
      </c>
      <c r="F178" s="5">
        <v>311.81926718813838</v>
      </c>
      <c r="G178" s="4">
        <v>23.621144873110968</v>
      </c>
      <c r="H178" s="5">
        <v>7.1747775357520888E-2</v>
      </c>
      <c r="I178" s="5">
        <v>55.076441440662506</v>
      </c>
      <c r="J178" s="5">
        <v>1</v>
      </c>
      <c r="K178" s="5" t="b">
        <v>0</v>
      </c>
    </row>
    <row r="179" spans="1:11" x14ac:dyDescent="0.15">
      <c r="A179" s="2" t="s">
        <v>365</v>
      </c>
      <c r="B179" s="2" t="s">
        <v>366</v>
      </c>
      <c r="C179" s="4">
        <v>38.292194796531014</v>
      </c>
      <c r="D179" s="4">
        <v>-17.945296864576388</v>
      </c>
      <c r="E179" s="4">
        <v>-32.786885245901644</v>
      </c>
      <c r="F179" s="5">
        <v>783.66300659488604</v>
      </c>
      <c r="G179" s="4">
        <v>24.517387827351303</v>
      </c>
      <c r="H179" s="5">
        <v>8.3870894332757101E-2</v>
      </c>
      <c r="I179" s="5">
        <v>64.902219967437588</v>
      </c>
      <c r="J179" s="5">
        <v>1</v>
      </c>
      <c r="K179" s="5" t="b">
        <v>0</v>
      </c>
    </row>
    <row r="180" spans="1:11" x14ac:dyDescent="0.15">
      <c r="A180" s="2" t="s">
        <v>367</v>
      </c>
      <c r="B180" s="2" t="s">
        <v>368</v>
      </c>
      <c r="C180" s="4">
        <v>32.408759124087602</v>
      </c>
      <c r="D180" s="4">
        <v>-16.058394160583934</v>
      </c>
      <c r="E180" s="4">
        <v>-34.938110218847349</v>
      </c>
      <c r="F180" s="5">
        <v>184.27081648169937</v>
      </c>
      <c r="G180" s="4">
        <v>-32.367639221011807</v>
      </c>
      <c r="H180" s="5">
        <v>3.0977268322913764E-2</v>
      </c>
      <c r="I180" s="5">
        <v>34.010845064999472</v>
      </c>
      <c r="J180" s="5">
        <v>2</v>
      </c>
      <c r="K180" s="5" t="b">
        <v>1</v>
      </c>
    </row>
    <row r="181" spans="1:11" x14ac:dyDescent="0.15">
      <c r="A181" s="2" t="s">
        <v>369</v>
      </c>
      <c r="B181" s="2" t="s">
        <v>370</v>
      </c>
      <c r="C181" s="4">
        <v>39.099099099099107</v>
      </c>
      <c r="D181" s="4">
        <v>-21.801801801801791</v>
      </c>
      <c r="E181" s="4">
        <v>-40.137931034482754</v>
      </c>
      <c r="F181" s="5">
        <v>475.57969298893084</v>
      </c>
      <c r="G181" s="4">
        <v>-32.80788098985299</v>
      </c>
      <c r="H181" s="5">
        <v>4.9414737664029526E-2</v>
      </c>
      <c r="I181" s="5">
        <v>44.634478154365105</v>
      </c>
      <c r="J181" s="5">
        <v>1</v>
      </c>
      <c r="K181" s="5" t="b">
        <v>0</v>
      </c>
    </row>
    <row r="182" spans="1:11" x14ac:dyDescent="0.15">
      <c r="A182" s="2" t="s">
        <v>371</v>
      </c>
      <c r="B182" s="2" t="s">
        <v>372</v>
      </c>
      <c r="C182" s="4">
        <v>31.376518218623477</v>
      </c>
      <c r="D182" s="4">
        <v>-15.991902834008098</v>
      </c>
      <c r="E182" s="4">
        <v>-35.758513931888537</v>
      </c>
      <c r="F182" s="5">
        <v>310.73212496636432</v>
      </c>
      <c r="G182" s="4">
        <v>-17.287877389244166</v>
      </c>
      <c r="H182" s="5">
        <v>5.6378847631525925E-2</v>
      </c>
      <c r="I182" s="5">
        <v>45.31737046669123</v>
      </c>
      <c r="J182" s="5">
        <v>1</v>
      </c>
      <c r="K182" s="5" t="b">
        <v>0</v>
      </c>
    </row>
    <row r="183" spans="1:11" x14ac:dyDescent="0.15">
      <c r="A183" s="2" t="s">
        <v>373</v>
      </c>
      <c r="B183" s="2" t="s">
        <v>374</v>
      </c>
      <c r="C183" s="4">
        <v>50.912778904665323</v>
      </c>
      <c r="D183" s="4">
        <v>7.3022312373225207</v>
      </c>
      <c r="E183" s="4">
        <v>-19.604863221884507</v>
      </c>
      <c r="F183" s="5">
        <v>98.28147251899523</v>
      </c>
      <c r="G183" s="4">
        <v>-9.5085612619618356</v>
      </c>
      <c r="H183" s="5">
        <v>4.9574793481196346E-2</v>
      </c>
      <c r="I183" s="5">
        <v>37.850238405764273</v>
      </c>
      <c r="J183" s="5">
        <v>2</v>
      </c>
      <c r="K183" s="5" t="b">
        <v>1</v>
      </c>
    </row>
    <row r="184" spans="1:11" x14ac:dyDescent="0.15">
      <c r="A184" s="2" t="s">
        <v>375</v>
      </c>
      <c r="B184" s="2" t="s">
        <v>376</v>
      </c>
      <c r="C184" s="4">
        <v>72.727272727272734</v>
      </c>
      <c r="D184" s="4">
        <v>20.909090909090921</v>
      </c>
      <c r="E184" s="4">
        <v>-16.35220125786163</v>
      </c>
      <c r="F184" s="5">
        <v>1006.1866018306835</v>
      </c>
      <c r="G184" s="4">
        <v>22.768099402303879</v>
      </c>
      <c r="H184" s="5">
        <v>8.3662026109886045E-2</v>
      </c>
      <c r="I184" s="5">
        <v>67.046996079763801</v>
      </c>
      <c r="J184" s="5">
        <v>1</v>
      </c>
      <c r="K184" s="5" t="b">
        <v>0</v>
      </c>
    </row>
    <row r="185" spans="1:11" x14ac:dyDescent="0.15">
      <c r="A185" s="2" t="s">
        <v>377</v>
      </c>
      <c r="B185" s="2" t="s">
        <v>378</v>
      </c>
      <c r="C185" s="4">
        <v>46.128680479825519</v>
      </c>
      <c r="D185" s="4">
        <v>-13.740458015267176</v>
      </c>
      <c r="E185" s="4">
        <v>-35.163934426229503</v>
      </c>
      <c r="F185" s="5">
        <v>1266.8498313388664</v>
      </c>
      <c r="G185" s="4">
        <v>-29.291016566019756</v>
      </c>
      <c r="H185" s="5">
        <v>6.6641707735262637E-2</v>
      </c>
      <c r="I185" s="5">
        <v>53.083035187274611</v>
      </c>
      <c r="J185" s="5">
        <v>1</v>
      </c>
      <c r="K185" s="5" t="b">
        <v>0</v>
      </c>
    </row>
    <row r="186" spans="1:11" x14ac:dyDescent="0.15">
      <c r="A186" s="2" t="s">
        <v>379</v>
      </c>
      <c r="B186" s="2" t="s">
        <v>380</v>
      </c>
      <c r="C186" s="4">
        <v>25.260416666666664</v>
      </c>
      <c r="D186" s="4">
        <v>-9.895833333333325</v>
      </c>
      <c r="E186" s="4">
        <v>-18.969555035128796</v>
      </c>
      <c r="F186" s="5">
        <v>157.8398726091612</v>
      </c>
      <c r="G186" s="4">
        <v>-1.7344346621693596</v>
      </c>
      <c r="H186" s="5">
        <v>4.1314854741808245E-2</v>
      </c>
      <c r="I186" s="5">
        <v>34.257769165362049</v>
      </c>
      <c r="J186" s="5">
        <v>1</v>
      </c>
      <c r="K186" s="5" t="b">
        <v>0</v>
      </c>
    </row>
    <row r="187" spans="1:11" x14ac:dyDescent="0.15">
      <c r="A187" s="2" t="s">
        <v>381</v>
      </c>
      <c r="B187" s="2" t="s">
        <v>382</v>
      </c>
      <c r="C187" s="4">
        <v>28.472222222222225</v>
      </c>
      <c r="D187" s="4">
        <v>-14.814814814814813</v>
      </c>
      <c r="E187" s="4">
        <v>-45.074626865671647</v>
      </c>
      <c r="F187" s="5">
        <v>250.6710420259997</v>
      </c>
      <c r="G187" s="4">
        <v>-12.682094826330982</v>
      </c>
      <c r="H187" s="5">
        <v>4.8323021885958446E-2</v>
      </c>
      <c r="I187" s="5">
        <v>40.946509811043683</v>
      </c>
      <c r="J187" s="5">
        <v>1</v>
      </c>
      <c r="K187" s="5" t="b">
        <v>0</v>
      </c>
    </row>
    <row r="188" spans="1:11" x14ac:dyDescent="0.15">
      <c r="A188" s="2" t="s">
        <v>383</v>
      </c>
      <c r="B188" s="2" t="s">
        <v>384</v>
      </c>
      <c r="C188" s="4">
        <v>46.511627906976756</v>
      </c>
      <c r="D188" s="4">
        <v>12.790697674418606</v>
      </c>
      <c r="E188" s="4">
        <v>-14.050632911392405</v>
      </c>
      <c r="F188" s="5">
        <v>886.06927788757514</v>
      </c>
      <c r="G188" s="4">
        <v>9.6894394817440226</v>
      </c>
      <c r="H188" s="5">
        <v>5.2498798003270675E-2</v>
      </c>
      <c r="I188" s="5">
        <v>41.485216280400707</v>
      </c>
      <c r="J188" s="5">
        <v>1</v>
      </c>
      <c r="K188" s="5" t="b">
        <v>0</v>
      </c>
    </row>
    <row r="189" spans="1:11" x14ac:dyDescent="0.15">
      <c r="A189" s="2" t="s">
        <v>385</v>
      </c>
      <c r="B189" s="2" t="s">
        <v>386</v>
      </c>
      <c r="C189" s="4">
        <v>44.24379232505644</v>
      </c>
      <c r="D189" s="4">
        <v>-5.8690744920993243</v>
      </c>
      <c r="E189" s="4">
        <v>-28.83959044368601</v>
      </c>
      <c r="F189" s="5">
        <v>358.67400842921074</v>
      </c>
      <c r="G189" s="4">
        <v>-26.059054698773163</v>
      </c>
      <c r="H189" s="5">
        <v>7.2520319759834667E-2</v>
      </c>
      <c r="I189" s="5">
        <v>54.926018673066224</v>
      </c>
      <c r="J189" s="5">
        <v>1</v>
      </c>
      <c r="K189" s="5" t="b">
        <v>0</v>
      </c>
    </row>
    <row r="190" spans="1:11" x14ac:dyDescent="0.15">
      <c r="A190" s="2" t="s">
        <v>387</v>
      </c>
      <c r="B190" s="2" t="s">
        <v>388</v>
      </c>
      <c r="C190" s="4">
        <v>56.790123456790134</v>
      </c>
      <c r="D190" s="4">
        <v>20.987654320987659</v>
      </c>
      <c r="E190" s="4">
        <v>-11.711711711711713</v>
      </c>
      <c r="F190" s="5">
        <v>220.60770841814957</v>
      </c>
      <c r="G190" s="4">
        <v>-2.4448446862226136</v>
      </c>
      <c r="H190" s="5">
        <v>3.7811073440164718E-2</v>
      </c>
      <c r="I190" s="5">
        <v>34.74643104846826</v>
      </c>
      <c r="J190" s="5">
        <v>2</v>
      </c>
      <c r="K190" s="5" t="b">
        <v>0</v>
      </c>
    </row>
    <row r="191" spans="1:11" x14ac:dyDescent="0.15">
      <c r="A191" s="2" t="s">
        <v>389</v>
      </c>
      <c r="B191" s="2" t="s">
        <v>390</v>
      </c>
      <c r="C191" s="4">
        <v>29.087921117502052</v>
      </c>
      <c r="D191" s="4">
        <v>-19.063270336894</v>
      </c>
      <c r="E191" s="4">
        <v>-29.34002869440458</v>
      </c>
      <c r="F191" s="5">
        <v>119.35780348568774</v>
      </c>
      <c r="G191" s="4">
        <v>-15.60174429829758</v>
      </c>
      <c r="H191" s="5">
        <v>1.9869938292814394E-2</v>
      </c>
      <c r="I191" s="5">
        <v>22.96425318367023</v>
      </c>
      <c r="J191" s="5">
        <v>1</v>
      </c>
      <c r="K191" s="5" t="b">
        <v>0</v>
      </c>
    </row>
    <row r="192" spans="1:11" x14ac:dyDescent="0.15">
      <c r="A192" s="2" t="s">
        <v>391</v>
      </c>
      <c r="B192" s="2" t="s">
        <v>392</v>
      </c>
      <c r="C192" s="4">
        <v>26.770293609671846</v>
      </c>
      <c r="D192" s="4">
        <v>-19.17098445595856</v>
      </c>
      <c r="E192" s="4">
        <v>-22.644628099173563</v>
      </c>
      <c r="F192" s="5">
        <v>163.32642500000003</v>
      </c>
      <c r="G192" s="4">
        <v>-16.789035289028497</v>
      </c>
      <c r="H192" s="5">
        <v>2.1306054583471588E-2</v>
      </c>
      <c r="I192" s="5">
        <v>24.25952957492709</v>
      </c>
      <c r="J192" s="5">
        <v>1</v>
      </c>
      <c r="K192" s="5" t="b">
        <v>0</v>
      </c>
    </row>
    <row r="193" spans="1:11" x14ac:dyDescent="0.15">
      <c r="A193" s="2" t="s">
        <v>393</v>
      </c>
      <c r="B193" s="2" t="s">
        <v>394</v>
      </c>
      <c r="C193" s="4">
        <v>40.740740740740748</v>
      </c>
      <c r="D193" s="4">
        <v>-20.246913580246918</v>
      </c>
      <c r="E193" s="4">
        <v>-42.321428571428569</v>
      </c>
      <c r="F193" s="5">
        <v>109.73787740861276</v>
      </c>
      <c r="G193" s="4">
        <v>-17.28912071066275</v>
      </c>
      <c r="H193" s="5">
        <v>5.7361069818437901E-2</v>
      </c>
      <c r="I193" s="5">
        <v>44.87247464561446</v>
      </c>
      <c r="J193" s="5">
        <v>1</v>
      </c>
      <c r="K193" s="5" t="b">
        <v>0</v>
      </c>
    </row>
    <row r="194" spans="1:11" x14ac:dyDescent="0.15">
      <c r="A194" s="2" t="s">
        <v>395</v>
      </c>
      <c r="B194" s="2" t="s">
        <v>396</v>
      </c>
      <c r="C194" s="4">
        <v>47.798742138364794</v>
      </c>
      <c r="D194" s="4">
        <v>-12.368972746331242</v>
      </c>
      <c r="E194" s="4">
        <v>-36.280487804878057</v>
      </c>
      <c r="F194" s="5">
        <v>841.17453072013461</v>
      </c>
      <c r="G194" s="4">
        <v>-22.210222333044626</v>
      </c>
      <c r="H194" s="5">
        <v>3.608953907895137E-2</v>
      </c>
      <c r="I194" s="5">
        <v>40.461764647770906</v>
      </c>
      <c r="J194" s="5">
        <v>2</v>
      </c>
      <c r="K194" s="5" t="b">
        <v>0</v>
      </c>
    </row>
    <row r="195" spans="1:11" x14ac:dyDescent="0.15">
      <c r="A195" s="2" t="s">
        <v>397</v>
      </c>
      <c r="B195" s="2" t="s">
        <v>398</v>
      </c>
      <c r="C195" s="4">
        <v>19.116757410768297</v>
      </c>
      <c r="D195" s="4">
        <v>-7.6225045372050886</v>
      </c>
      <c r="E195" s="4">
        <v>-14.501679731243009</v>
      </c>
      <c r="F195" s="5">
        <v>194.26700755752717</v>
      </c>
      <c r="G195" s="4">
        <v>-6.3586012823972702</v>
      </c>
      <c r="H195" s="5">
        <v>1.7174242124334115E-2</v>
      </c>
      <c r="I195" s="5">
        <v>20.496738378344322</v>
      </c>
      <c r="J195" s="5">
        <v>1</v>
      </c>
      <c r="K195" s="5" t="b">
        <v>0</v>
      </c>
    </row>
    <row r="196" spans="1:11" x14ac:dyDescent="0.15">
      <c r="A196" s="2" t="s">
        <v>399</v>
      </c>
      <c r="B196" s="2" t="s">
        <v>400</v>
      </c>
      <c r="C196" s="4">
        <v>37.387836490528422</v>
      </c>
      <c r="D196" s="4">
        <v>5.0847457627118509</v>
      </c>
      <c r="E196" s="4">
        <v>-12.458471760797353</v>
      </c>
      <c r="F196" s="5">
        <v>205.16939860868723</v>
      </c>
      <c r="G196" s="4">
        <v>36.697125698826071</v>
      </c>
      <c r="H196" s="5">
        <v>5.2734491240612212E-2</v>
      </c>
      <c r="I196" s="5">
        <v>51.761398445991361</v>
      </c>
      <c r="J196" s="5">
        <v>1</v>
      </c>
      <c r="K196" s="5" t="b">
        <v>0</v>
      </c>
    </row>
    <row r="197" spans="1:11" x14ac:dyDescent="0.15">
      <c r="A197" s="2" t="s">
        <v>401</v>
      </c>
      <c r="B197" s="2" t="s">
        <v>402</v>
      </c>
      <c r="C197" s="4">
        <v>57.845744680851077</v>
      </c>
      <c r="D197" s="4">
        <v>-20.212765957446798</v>
      </c>
      <c r="E197" s="4">
        <v>-41.463414634146353</v>
      </c>
      <c r="F197" s="5">
        <v>167.20362272291766</v>
      </c>
      <c r="G197" s="4">
        <v>-35.165865984493941</v>
      </c>
      <c r="H197" s="5">
        <v>5.485990849811017E-2</v>
      </c>
      <c r="I197" s="5">
        <v>48.633508946494523</v>
      </c>
      <c r="J197" s="5">
        <v>2</v>
      </c>
      <c r="K197" s="5" t="b">
        <v>0</v>
      </c>
    </row>
    <row r="198" spans="1:11" x14ac:dyDescent="0.15">
      <c r="A198" s="2" t="s">
        <v>403</v>
      </c>
      <c r="B198" s="2" t="s">
        <v>404</v>
      </c>
      <c r="C198" s="4">
        <v>26.988636363636363</v>
      </c>
      <c r="D198" s="4">
        <v>-23.29545454545454</v>
      </c>
      <c r="E198" s="4">
        <v>-31.783112501484133</v>
      </c>
      <c r="F198" s="5">
        <v>73.057939083002111</v>
      </c>
      <c r="G198" s="4">
        <v>-12.702666758407466</v>
      </c>
      <c r="H198" s="5">
        <v>2.6212055371246573E-2</v>
      </c>
      <c r="I198" s="5">
        <v>23.047992768534566</v>
      </c>
      <c r="J198" s="5">
        <v>1</v>
      </c>
      <c r="K198" s="5" t="b">
        <v>0</v>
      </c>
    </row>
    <row r="199" spans="1:11" x14ac:dyDescent="0.15">
      <c r="A199" s="2" t="s">
        <v>405</v>
      </c>
      <c r="B199" s="2" t="s">
        <v>406</v>
      </c>
      <c r="C199" s="4">
        <v>27.05167173252282</v>
      </c>
      <c r="D199" s="4">
        <v>-17.021276595744673</v>
      </c>
      <c r="E199" s="4">
        <v>-26.744186046511626</v>
      </c>
      <c r="F199" s="5">
        <v>374.24269740122827</v>
      </c>
      <c r="G199" s="4">
        <v>-17.819512761205591</v>
      </c>
      <c r="H199" s="5">
        <v>2.902045017837462E-2</v>
      </c>
      <c r="I199" s="5">
        <v>27.448099581755958</v>
      </c>
      <c r="J199" s="5">
        <v>1</v>
      </c>
      <c r="K199" s="5" t="b">
        <v>0</v>
      </c>
    </row>
    <row r="200" spans="1:11" x14ac:dyDescent="0.15">
      <c r="A200" s="2" t="s">
        <v>407</v>
      </c>
      <c r="B200" s="2" t="s">
        <v>408</v>
      </c>
      <c r="C200" s="4">
        <v>36.986301369863014</v>
      </c>
      <c r="D200" s="4">
        <v>-32.191780821917817</v>
      </c>
      <c r="E200" s="4">
        <v>-48.4375</v>
      </c>
      <c r="F200" s="5">
        <v>207.00119128184303</v>
      </c>
      <c r="G200" s="4">
        <v>-40.015088197060194</v>
      </c>
      <c r="H200" s="5">
        <v>3.339903168227764E-2</v>
      </c>
      <c r="I200" s="5">
        <v>31.040776116848473</v>
      </c>
      <c r="J200" s="5">
        <v>1</v>
      </c>
      <c r="K200" s="5" t="b">
        <v>0</v>
      </c>
    </row>
    <row r="201" spans="1:11" x14ac:dyDescent="0.15">
      <c r="A201" s="2" t="s">
        <v>409</v>
      </c>
      <c r="B201" s="2" t="s">
        <v>410</v>
      </c>
      <c r="C201" s="4">
        <v>21.888412017167379</v>
      </c>
      <c r="D201" s="4">
        <v>-17.596566523605162</v>
      </c>
      <c r="E201" s="4">
        <v>-25</v>
      </c>
      <c r="F201" s="5">
        <v>120.69416951376742</v>
      </c>
      <c r="G201" s="4">
        <v>-16.751142045108988</v>
      </c>
      <c r="H201" s="5">
        <v>1.9718294799201841E-2</v>
      </c>
      <c r="I201" s="5">
        <v>20.714399926651403</v>
      </c>
      <c r="J201" s="5">
        <v>1</v>
      </c>
      <c r="K201" s="5" t="b">
        <v>0</v>
      </c>
    </row>
    <row r="202" spans="1:11" x14ac:dyDescent="0.15">
      <c r="A202" s="2" t="s">
        <v>411</v>
      </c>
      <c r="B202" s="2" t="s">
        <v>412</v>
      </c>
      <c r="C202" s="4">
        <v>24.836601307189543</v>
      </c>
      <c r="D202" s="4">
        <v>-4.6073087659439071</v>
      </c>
      <c r="E202" s="4">
        <v>-10.733444900241098</v>
      </c>
      <c r="F202" s="5">
        <v>49.693835506088796</v>
      </c>
      <c r="G202" s="4">
        <v>-8.5394588165783389</v>
      </c>
      <c r="H202" s="5">
        <v>3.0421695903013763E-2</v>
      </c>
      <c r="I202" s="5">
        <v>26.566155812270853</v>
      </c>
      <c r="J202" s="5">
        <v>2</v>
      </c>
      <c r="K202" s="5" t="b">
        <v>0</v>
      </c>
    </row>
    <row r="203" spans="1:11" x14ac:dyDescent="0.15">
      <c r="A203" s="2" t="s">
        <v>413</v>
      </c>
      <c r="B203" s="2" t="s">
        <v>414</v>
      </c>
      <c r="C203" s="4">
        <v>46.05873261205565</v>
      </c>
      <c r="D203" s="4">
        <v>-36.321483771251941</v>
      </c>
      <c r="E203" s="4">
        <v>-39.941690962099138</v>
      </c>
      <c r="F203" s="5">
        <v>223.18404492996609</v>
      </c>
      <c r="G203" s="4">
        <v>-9.3213747899988721</v>
      </c>
      <c r="H203" s="5">
        <v>4.5439625389506189E-2</v>
      </c>
      <c r="I203" s="5">
        <v>37.152851859407363</v>
      </c>
      <c r="J203" s="5">
        <v>1</v>
      </c>
      <c r="K203" s="5" t="b">
        <v>0</v>
      </c>
    </row>
    <row r="204" spans="1:11" x14ac:dyDescent="0.15">
      <c r="A204" s="2" t="s">
        <v>415</v>
      </c>
      <c r="B204" s="2" t="s">
        <v>416</v>
      </c>
      <c r="C204" s="4">
        <v>35.507246376811601</v>
      </c>
      <c r="D204" s="4">
        <v>-14.975845410628008</v>
      </c>
      <c r="E204" s="4">
        <v>-41.137123745819402</v>
      </c>
      <c r="F204" s="5">
        <v>404.69206465109227</v>
      </c>
      <c r="G204" s="4">
        <v>-33.309134122685073</v>
      </c>
      <c r="H204" s="5">
        <v>4.0687894764606623E-2</v>
      </c>
      <c r="I204" s="5">
        <v>37.337832193440626</v>
      </c>
      <c r="J204" s="5">
        <v>1</v>
      </c>
      <c r="K204" s="5" t="b">
        <v>0</v>
      </c>
    </row>
    <row r="205" spans="1:11" x14ac:dyDescent="0.15">
      <c r="A205" s="2" t="s">
        <v>417</v>
      </c>
      <c r="B205" s="2" t="s">
        <v>418</v>
      </c>
      <c r="C205" s="4">
        <v>34.096692111959278</v>
      </c>
      <c r="D205" s="4">
        <v>-9.92366412213741</v>
      </c>
      <c r="E205" s="4">
        <v>-25.708289611752345</v>
      </c>
      <c r="F205" s="5">
        <v>254.99719978648289</v>
      </c>
      <c r="G205" s="4">
        <v>-19.103866209108197</v>
      </c>
      <c r="H205" s="5">
        <v>4.1992940122500148E-2</v>
      </c>
      <c r="I205" s="5">
        <v>31.368880288014424</v>
      </c>
      <c r="J205" s="5">
        <v>1</v>
      </c>
      <c r="K205" s="5" t="b">
        <v>0</v>
      </c>
    </row>
    <row r="206" spans="1:11" x14ac:dyDescent="0.15">
      <c r="A206" s="2" t="s">
        <v>419</v>
      </c>
      <c r="B206" s="2" t="s">
        <v>420</v>
      </c>
      <c r="C206" s="4">
        <v>97.985224983210216</v>
      </c>
      <c r="D206" s="4">
        <v>72.934855607790468</v>
      </c>
      <c r="E206" s="4">
        <v>-7.6730010756543647</v>
      </c>
      <c r="F206" s="5">
        <v>1535.5692244999198</v>
      </c>
      <c r="G206" s="4">
        <v>120.75635530814905</v>
      </c>
      <c r="H206" s="5">
        <v>7.4152569262022322E-2</v>
      </c>
      <c r="I206" s="5">
        <v>60.456198884865096</v>
      </c>
      <c r="J206" s="5">
        <v>1</v>
      </c>
      <c r="K206" s="5" t="b">
        <v>0</v>
      </c>
    </row>
    <row r="207" spans="1:11" x14ac:dyDescent="0.15">
      <c r="A207" s="2" t="s">
        <v>421</v>
      </c>
      <c r="B207" s="2" t="s">
        <v>422</v>
      </c>
      <c r="C207" s="4">
        <v>49.330357142857117</v>
      </c>
      <c r="D207" s="4">
        <v>-7.1428571428571512</v>
      </c>
      <c r="E207" s="4">
        <v>-31.353135313531343</v>
      </c>
      <c r="F207" s="5">
        <v>598.45426716130578</v>
      </c>
      <c r="G207" s="4">
        <v>-16.319436587358137</v>
      </c>
      <c r="H207" s="5">
        <v>4.1041595359789441E-2</v>
      </c>
      <c r="I207" s="5">
        <v>40.443940142689769</v>
      </c>
      <c r="J207" s="5">
        <v>1</v>
      </c>
      <c r="K207" s="5" t="b">
        <v>0</v>
      </c>
    </row>
    <row r="208" spans="1:11" x14ac:dyDescent="0.15">
      <c r="A208" s="2" t="s">
        <v>423</v>
      </c>
      <c r="B208" s="2" t="s">
        <v>424</v>
      </c>
      <c r="C208" s="4">
        <v>31.376518218623474</v>
      </c>
      <c r="D208" s="4">
        <v>-16.801619433198379</v>
      </c>
      <c r="E208" s="4">
        <v>-35.981308411214947</v>
      </c>
      <c r="F208" s="5">
        <v>365.8463468002588</v>
      </c>
      <c r="G208" s="4">
        <v>-26.21251557095815</v>
      </c>
      <c r="H208" s="5">
        <v>3.5172604796153611E-2</v>
      </c>
      <c r="I208" s="5">
        <v>35.678510889430612</v>
      </c>
      <c r="J208" s="5">
        <v>1</v>
      </c>
      <c r="K208" s="5" t="b">
        <v>0</v>
      </c>
    </row>
    <row r="209" spans="1:11" x14ac:dyDescent="0.15">
      <c r="A209" s="2" t="s">
        <v>425</v>
      </c>
      <c r="B209" s="2" t="s">
        <v>426</v>
      </c>
      <c r="C209" s="4">
        <v>69.315673289183223</v>
      </c>
      <c r="D209" s="4">
        <v>28.91832229580573</v>
      </c>
      <c r="E209" s="4">
        <v>-14.478589509782447</v>
      </c>
      <c r="F209" s="5">
        <v>319.89297278974982</v>
      </c>
      <c r="G209" s="4">
        <v>-2.2682330239402249</v>
      </c>
      <c r="H209" s="5">
        <v>5.3900571670827124E-2</v>
      </c>
      <c r="I209" s="5">
        <v>43.550598988326598</v>
      </c>
      <c r="J209" s="5">
        <v>2</v>
      </c>
      <c r="K209" s="5" t="b">
        <v>0</v>
      </c>
    </row>
    <row r="210" spans="1:11" x14ac:dyDescent="0.15">
      <c r="A210" s="2" t="s">
        <v>427</v>
      </c>
      <c r="B210" s="2" t="s">
        <v>428</v>
      </c>
      <c r="C210" s="4">
        <v>51.898734177215168</v>
      </c>
      <c r="D210" s="4">
        <v>-5.5379746835443111</v>
      </c>
      <c r="E210" s="4">
        <v>-41.537253762940743</v>
      </c>
      <c r="F210" s="5">
        <v>1010.7682850021968</v>
      </c>
      <c r="G210" s="4">
        <v>-29.6027897404038</v>
      </c>
      <c r="H210" s="5">
        <v>5.4934341834935806E-2</v>
      </c>
      <c r="I210" s="5">
        <v>41.441902397219096</v>
      </c>
      <c r="J210" s="5">
        <v>0</v>
      </c>
      <c r="K210" s="5" t="b">
        <v>0</v>
      </c>
    </row>
    <row r="211" spans="1:11" x14ac:dyDescent="0.15">
      <c r="A211" s="2" t="s">
        <v>429</v>
      </c>
      <c r="B211" s="2" t="s">
        <v>430</v>
      </c>
      <c r="C211" s="4">
        <v>33.790789874961888</v>
      </c>
      <c r="D211" s="4">
        <v>-11.665141811527901</v>
      </c>
      <c r="E211" s="4">
        <v>-17.899659863945576</v>
      </c>
      <c r="F211" s="5">
        <v>169.86816728345144</v>
      </c>
      <c r="G211" s="4">
        <v>12.2532207989548</v>
      </c>
      <c r="H211" s="5">
        <v>3.0336692730256298E-2</v>
      </c>
      <c r="I211" s="5">
        <v>29.483156482874438</v>
      </c>
      <c r="J211" s="5">
        <v>1</v>
      </c>
      <c r="K211" s="5" t="b">
        <v>0</v>
      </c>
    </row>
    <row r="212" spans="1:11" x14ac:dyDescent="0.15">
      <c r="A212" s="2" t="s">
        <v>431</v>
      </c>
      <c r="B212" s="2" t="s">
        <v>432</v>
      </c>
      <c r="C212" s="4">
        <v>293.88297872340428</v>
      </c>
      <c r="D212" s="4">
        <v>96.010638297872347</v>
      </c>
      <c r="E212" s="4">
        <v>-49.795640326975473</v>
      </c>
      <c r="F212" s="5">
        <v>1086.8164087354883</v>
      </c>
      <c r="G212" s="4">
        <v>97.578718153846836</v>
      </c>
      <c r="H212" s="5">
        <v>0.13384917709371555</v>
      </c>
      <c r="I212" s="5">
        <v>96.200352915445492</v>
      </c>
      <c r="J212" s="5">
        <v>1</v>
      </c>
      <c r="K212" s="5" t="b">
        <v>0</v>
      </c>
    </row>
    <row r="213" spans="1:11" x14ac:dyDescent="0.15">
      <c r="A213" s="2" t="s">
        <v>433</v>
      </c>
      <c r="B213" s="2" t="s">
        <v>434</v>
      </c>
      <c r="C213" s="4">
        <v>49.186256781193485</v>
      </c>
      <c r="D213" s="4">
        <v>-5.0632911392405111</v>
      </c>
      <c r="E213" s="4">
        <v>-29.906542056074763</v>
      </c>
      <c r="F213" s="5">
        <v>617.1385625997425</v>
      </c>
      <c r="G213" s="4">
        <v>2.6655301644920359</v>
      </c>
      <c r="H213" s="5">
        <v>5.1626182929843598E-2</v>
      </c>
      <c r="I213" s="5">
        <v>44.49036238246908</v>
      </c>
      <c r="J213" s="5">
        <v>0</v>
      </c>
      <c r="K213" s="5" t="b">
        <v>0</v>
      </c>
    </row>
    <row r="214" spans="1:11" x14ac:dyDescent="0.15">
      <c r="A214" s="2" t="s">
        <v>435</v>
      </c>
      <c r="B214" s="2" t="s">
        <v>436</v>
      </c>
      <c r="C214" s="4">
        <v>28.255208333333343</v>
      </c>
      <c r="D214" s="4">
        <v>4.4270833333333259</v>
      </c>
      <c r="E214" s="4">
        <v>-5.3128689492325973</v>
      </c>
      <c r="F214" s="5">
        <v>133.25261446111932</v>
      </c>
      <c r="G214" s="4">
        <v>29.614950673431263</v>
      </c>
      <c r="H214" s="5">
        <v>4.3663887346332475E-2</v>
      </c>
      <c r="I214" s="5">
        <v>36.389249645428208</v>
      </c>
      <c r="J214" s="5">
        <v>2</v>
      </c>
      <c r="K214" s="5" t="b">
        <v>0</v>
      </c>
    </row>
    <row r="215" spans="1:11" x14ac:dyDescent="0.15">
      <c r="A215" s="2" t="s">
        <v>437</v>
      </c>
      <c r="B215" s="2" t="s">
        <v>438</v>
      </c>
      <c r="C215" s="4">
        <v>26.715328467153288</v>
      </c>
      <c r="D215" s="4">
        <v>-15.766423357664239</v>
      </c>
      <c r="E215" s="4">
        <v>-32.750582750582765</v>
      </c>
      <c r="F215" s="5">
        <v>311.07802642991328</v>
      </c>
      <c r="G215" s="4">
        <v>-4.5732318670459797</v>
      </c>
      <c r="H215" s="5">
        <v>5.2823247302910693E-2</v>
      </c>
      <c r="I215" s="5">
        <v>41.941036881790424</v>
      </c>
      <c r="J215" s="5">
        <v>1</v>
      </c>
      <c r="K215" s="5" t="b">
        <v>0</v>
      </c>
    </row>
    <row r="216" spans="1:11" x14ac:dyDescent="0.15">
      <c r="A216" s="2" t="s">
        <v>439</v>
      </c>
      <c r="B216" s="2" t="s">
        <v>440</v>
      </c>
      <c r="C216" s="4">
        <v>33.088235294117652</v>
      </c>
      <c r="D216" s="4">
        <v>-26.102941176470608</v>
      </c>
      <c r="E216" s="4">
        <v>-44.931506849315078</v>
      </c>
      <c r="F216" s="5">
        <v>166.06169481568716</v>
      </c>
      <c r="G216" s="4">
        <v>-42.694886639570505</v>
      </c>
      <c r="H216" s="5">
        <v>3.9390029477132549E-2</v>
      </c>
      <c r="I216" s="5">
        <v>32.855659992232148</v>
      </c>
      <c r="J216" s="5">
        <v>2</v>
      </c>
      <c r="K216" s="5" t="b">
        <v>0</v>
      </c>
    </row>
    <row r="217" spans="1:11" x14ac:dyDescent="0.15">
      <c r="A217" s="2" t="s">
        <v>441</v>
      </c>
      <c r="B217" s="2" t="s">
        <v>442</v>
      </c>
      <c r="C217" s="4">
        <v>48.076062639821018</v>
      </c>
      <c r="D217" s="4">
        <v>43.512304250559275</v>
      </c>
      <c r="E217" s="4">
        <v>-1.2165075454265439</v>
      </c>
      <c r="F217" s="5">
        <v>302.15068737396871</v>
      </c>
      <c r="G217" s="4">
        <v>115.58265847913313</v>
      </c>
      <c r="H217" s="5">
        <v>4.1457372508769706E-2</v>
      </c>
      <c r="I217" s="5">
        <v>33.249479086110313</v>
      </c>
      <c r="J217" s="5">
        <v>1</v>
      </c>
      <c r="K217" s="5" t="b">
        <v>0</v>
      </c>
    </row>
    <row r="218" spans="1:11" x14ac:dyDescent="0.15">
      <c r="A218" s="2" t="s">
        <v>443</v>
      </c>
      <c r="B218" s="2" t="s">
        <v>444</v>
      </c>
      <c r="C218" s="4">
        <v>60.148975791433891</v>
      </c>
      <c r="D218" s="4">
        <v>-48.417132216014899</v>
      </c>
      <c r="E218" s="4">
        <v>-58.345864661654133</v>
      </c>
      <c r="F218" s="5">
        <v>855.14640350077013</v>
      </c>
      <c r="G218" s="4">
        <v>-52.525395114146782</v>
      </c>
      <c r="H218" s="5">
        <v>8.6214579197984628E-2</v>
      </c>
      <c r="I218" s="5">
        <v>69.338969611112176</v>
      </c>
      <c r="J218" s="5">
        <v>1</v>
      </c>
      <c r="K218" s="5" t="b">
        <v>0</v>
      </c>
    </row>
    <row r="219" spans="1:11" x14ac:dyDescent="0.15">
      <c r="A219" s="2" t="s">
        <v>445</v>
      </c>
      <c r="B219" s="2" t="s">
        <v>446</v>
      </c>
      <c r="C219" s="4">
        <v>50</v>
      </c>
      <c r="D219" s="4">
        <v>-26.041666666666664</v>
      </c>
      <c r="E219" s="4">
        <v>-57.434052757793772</v>
      </c>
      <c r="F219" s="5">
        <v>493.24283605936819</v>
      </c>
      <c r="G219" s="4">
        <v>-44.520987285002633</v>
      </c>
      <c r="H219" s="5">
        <v>6.2398980068258426E-2</v>
      </c>
      <c r="I219" s="5">
        <v>53.170813220033807</v>
      </c>
      <c r="J219" s="5">
        <v>1</v>
      </c>
      <c r="K219" s="5" t="b">
        <v>0</v>
      </c>
    </row>
    <row r="220" spans="1:11" x14ac:dyDescent="0.15">
      <c r="A220" s="2" t="s">
        <v>447</v>
      </c>
      <c r="B220" s="2" t="s">
        <v>448</v>
      </c>
      <c r="C220" s="4">
        <v>68.971962616822438</v>
      </c>
      <c r="D220" s="4">
        <v>-4.8598130841121412</v>
      </c>
      <c r="E220" s="4">
        <v>-35.241730279898213</v>
      </c>
      <c r="F220" s="5">
        <v>367.08133451261637</v>
      </c>
      <c r="G220" s="4">
        <v>-14.016963152270767</v>
      </c>
      <c r="H220" s="5">
        <v>4.8588953721279873E-2</v>
      </c>
      <c r="I220" s="5">
        <v>42.261207973633617</v>
      </c>
      <c r="J220" s="5">
        <v>2</v>
      </c>
      <c r="K220" s="5" t="b">
        <v>0</v>
      </c>
    </row>
    <row r="221" spans="1:11" x14ac:dyDescent="0.15">
      <c r="A221" s="2" t="s">
        <v>449</v>
      </c>
      <c r="B221" s="2" t="s">
        <v>450</v>
      </c>
      <c r="C221" s="4">
        <v>33.777777777777771</v>
      </c>
      <c r="D221" s="4">
        <v>-20.177777777777763</v>
      </c>
      <c r="E221" s="4">
        <v>-36.80506685432794</v>
      </c>
      <c r="F221" s="5">
        <v>535.24393769085293</v>
      </c>
      <c r="G221" s="4">
        <v>-30.057838252048086</v>
      </c>
      <c r="H221" s="5">
        <v>3.5475548714683801E-2</v>
      </c>
      <c r="I221" s="5">
        <v>32.460977442453917</v>
      </c>
      <c r="J221" s="5">
        <v>1</v>
      </c>
      <c r="K221" s="5" t="b">
        <v>0</v>
      </c>
    </row>
    <row r="222" spans="1:11" x14ac:dyDescent="0.15">
      <c r="A222" s="2" t="s">
        <v>451</v>
      </c>
      <c r="B222" s="2" t="s">
        <v>452</v>
      </c>
      <c r="C222" s="4">
        <v>27.472527472527471</v>
      </c>
      <c r="D222" s="4">
        <v>0</v>
      </c>
      <c r="E222" s="4">
        <v>-7.1428571428571299</v>
      </c>
      <c r="F222" s="5">
        <v>185.80039547281575</v>
      </c>
      <c r="G222" s="4">
        <v>0.8930994023038763</v>
      </c>
      <c r="H222" s="5">
        <v>2.2875714449308564E-2</v>
      </c>
      <c r="I222" s="5">
        <v>16.653284963302752</v>
      </c>
      <c r="J222" s="5">
        <v>1</v>
      </c>
      <c r="K222" s="5" t="b">
        <v>0</v>
      </c>
    </row>
    <row r="223" spans="1:11" x14ac:dyDescent="0.15">
      <c r="A223" s="2" t="s">
        <v>453</v>
      </c>
      <c r="B223" s="2" t="s">
        <v>454</v>
      </c>
      <c r="C223" s="4">
        <v>30.29850746268658</v>
      </c>
      <c r="D223" s="4">
        <v>-9.2537313432835884</v>
      </c>
      <c r="E223" s="4">
        <v>-32.293986636971049</v>
      </c>
      <c r="F223" s="5">
        <v>325.31033658539042</v>
      </c>
      <c r="G223" s="4">
        <v>-21.384127181228617</v>
      </c>
      <c r="H223" s="5">
        <v>4.2527168938917358E-2</v>
      </c>
      <c r="I223" s="5">
        <v>35.670243856673139</v>
      </c>
      <c r="J223" s="5">
        <v>1</v>
      </c>
      <c r="K223" s="5" t="b">
        <v>0</v>
      </c>
    </row>
    <row r="224" spans="1:11" x14ac:dyDescent="0.15">
      <c r="A224" s="2" t="s">
        <v>455</v>
      </c>
      <c r="B224" s="2" t="s">
        <v>456</v>
      </c>
      <c r="C224" s="4">
        <v>67.199999999999989</v>
      </c>
      <c r="D224" s="4">
        <v>-60.266666666666666</v>
      </c>
      <c r="E224" s="4">
        <v>-72.407407407407419</v>
      </c>
      <c r="F224" s="5">
        <v>418.7215484736891</v>
      </c>
      <c r="G224" s="4">
        <v>-70.486220808270616</v>
      </c>
      <c r="H224" s="5">
        <v>5.776746869462792E-2</v>
      </c>
      <c r="I224" s="5">
        <v>49.441946828574231</v>
      </c>
      <c r="J224" s="5">
        <v>1</v>
      </c>
      <c r="K224" s="5" t="b">
        <v>0</v>
      </c>
    </row>
    <row r="225" spans="1:11" x14ac:dyDescent="0.15">
      <c r="A225" s="2" t="s">
        <v>457</v>
      </c>
      <c r="B225" s="2" t="s">
        <v>458</v>
      </c>
      <c r="C225" s="4">
        <v>30.985915492957762</v>
      </c>
      <c r="D225" s="4">
        <v>5.6338028169014231</v>
      </c>
      <c r="E225" s="4">
        <v>-58.100558659217882</v>
      </c>
      <c r="F225" s="5">
        <v>831.19519885332625</v>
      </c>
      <c r="G225" s="4">
        <v>-46.897821797329179</v>
      </c>
      <c r="H225" s="5">
        <v>6.3053666333695427E-2</v>
      </c>
      <c r="I225" s="5">
        <v>46.535648732284415</v>
      </c>
      <c r="J225" s="5">
        <v>0</v>
      </c>
      <c r="K225" s="5" t="b">
        <v>0</v>
      </c>
    </row>
    <row r="226" spans="1:11" x14ac:dyDescent="0.15">
      <c r="A226" s="2" t="s">
        <v>459</v>
      </c>
      <c r="B226" s="2" t="s">
        <v>460</v>
      </c>
      <c r="C226" s="4">
        <v>30.588235294117634</v>
      </c>
      <c r="D226" s="4">
        <v>-20.941176470588239</v>
      </c>
      <c r="E226" s="4">
        <v>-24.153498871331827</v>
      </c>
      <c r="F226" s="5">
        <v>175.21731485360655</v>
      </c>
      <c r="G226" s="4">
        <v>3.007418755891178</v>
      </c>
      <c r="H226" s="5">
        <v>4.9735493743661291E-2</v>
      </c>
      <c r="I226" s="5">
        <v>40.240531248180602</v>
      </c>
      <c r="J226" s="5">
        <v>1</v>
      </c>
      <c r="K226" s="5" t="b">
        <v>0</v>
      </c>
    </row>
    <row r="227" spans="1:11" x14ac:dyDescent="0.15">
      <c r="A227" s="2" t="s">
        <v>461</v>
      </c>
      <c r="B227" s="2" t="s">
        <v>462</v>
      </c>
      <c r="C227" s="4">
        <v>70.530344450519408</v>
      </c>
      <c r="D227" s="4">
        <v>49.972662657189737</v>
      </c>
      <c r="E227" s="4">
        <v>-3.4154929577464745</v>
      </c>
      <c r="F227" s="5">
        <v>594.70369484953846</v>
      </c>
      <c r="G227" s="4">
        <v>142.25270270713239</v>
      </c>
      <c r="H227" s="5">
        <v>4.7131118202336029E-2</v>
      </c>
      <c r="I227" s="5">
        <v>43.241573557429511</v>
      </c>
      <c r="J227" s="5">
        <v>1</v>
      </c>
      <c r="K227" s="5" t="b">
        <v>0</v>
      </c>
    </row>
    <row r="228" spans="1:11" x14ac:dyDescent="0.15">
      <c r="A228" s="2" t="s">
        <v>463</v>
      </c>
      <c r="B228" s="2" t="s">
        <v>464</v>
      </c>
      <c r="C228" s="4">
        <v>94.313725490196106</v>
      </c>
      <c r="D228" s="4">
        <v>-72.156862745098039</v>
      </c>
      <c r="E228" s="4">
        <v>-78.710644677661165</v>
      </c>
      <c r="F228" s="5">
        <v>1171.5228772112221</v>
      </c>
      <c r="G228" s="4">
        <v>-68.871099380657569</v>
      </c>
      <c r="H228" s="5">
        <v>0.1003305665796338</v>
      </c>
      <c r="I228" s="5">
        <v>80.020904153432184</v>
      </c>
      <c r="J228" s="5">
        <v>1</v>
      </c>
      <c r="K228" s="5" t="b">
        <v>0</v>
      </c>
    </row>
    <row r="229" spans="1:11" x14ac:dyDescent="0.15">
      <c r="A229" s="2" t="s">
        <v>465</v>
      </c>
      <c r="B229" s="2" t="s">
        <v>466</v>
      </c>
      <c r="C229" s="4">
        <v>51.106194690265504</v>
      </c>
      <c r="D229" s="4">
        <v>-0.99557522123893127</v>
      </c>
      <c r="E229" s="4">
        <v>-27.880741337630944</v>
      </c>
      <c r="F229" s="5">
        <v>1202.734125273666</v>
      </c>
      <c r="G229" s="4">
        <v>23.121139426017113</v>
      </c>
      <c r="H229" s="5">
        <v>7.1900015244855855E-2</v>
      </c>
      <c r="I229" s="5">
        <v>63.864110818489095</v>
      </c>
      <c r="J229" s="5">
        <v>2</v>
      </c>
      <c r="K229" s="5" t="b">
        <v>0</v>
      </c>
    </row>
    <row r="230" spans="1:11" x14ac:dyDescent="0.15">
      <c r="A230" s="2" t="s">
        <v>467</v>
      </c>
      <c r="B230" s="2" t="s">
        <v>468</v>
      </c>
      <c r="C230" s="4">
        <v>39.295392953929543</v>
      </c>
      <c r="D230" s="4">
        <v>-13.008130081300806</v>
      </c>
      <c r="E230" s="4">
        <v>-33.540372670807464</v>
      </c>
      <c r="F230" s="5">
        <v>621.85351760853064</v>
      </c>
      <c r="G230" s="4">
        <v>-11.044795590403956</v>
      </c>
      <c r="H230" s="5">
        <v>7.819477913027377E-2</v>
      </c>
      <c r="I230" s="5">
        <v>61.319550578588697</v>
      </c>
      <c r="J230" s="5">
        <v>1</v>
      </c>
      <c r="K230" s="5" t="b">
        <v>0</v>
      </c>
    </row>
    <row r="231" spans="1:11" x14ac:dyDescent="0.15">
      <c r="A231" s="2" t="s">
        <v>469</v>
      </c>
      <c r="B231" s="2" t="s">
        <v>470</v>
      </c>
      <c r="C231" s="4">
        <v>26.945244956772342</v>
      </c>
      <c r="D231" s="4">
        <v>-19.740634005763692</v>
      </c>
      <c r="E231" s="4">
        <v>-39.913700107874867</v>
      </c>
      <c r="F231" s="5">
        <v>175.4499545803792</v>
      </c>
      <c r="G231" s="4">
        <v>-32.366113921579903</v>
      </c>
      <c r="H231" s="5">
        <v>4.8678923539655604E-2</v>
      </c>
      <c r="I231" s="5">
        <v>42.589121472667287</v>
      </c>
      <c r="J231" s="5">
        <v>1</v>
      </c>
      <c r="K231" s="5" t="b">
        <v>0</v>
      </c>
    </row>
    <row r="232" spans="1:11" x14ac:dyDescent="0.15">
      <c r="A232" s="2" t="s">
        <v>471</v>
      </c>
      <c r="B232" s="2" t="s">
        <v>472</v>
      </c>
      <c r="C232" s="4">
        <v>63.025210084033624</v>
      </c>
      <c r="D232" s="4">
        <v>-24.649859943977592</v>
      </c>
      <c r="E232" s="4">
        <v>-43.248945147679329</v>
      </c>
      <c r="F232" s="5">
        <v>317.71613099639831</v>
      </c>
      <c r="G232" s="4">
        <v>-33.543175107500048</v>
      </c>
      <c r="H232" s="5">
        <v>6.3054339815541163E-2</v>
      </c>
      <c r="I232" s="5">
        <v>50.908818278533197</v>
      </c>
      <c r="J232" s="5">
        <v>1</v>
      </c>
      <c r="K232" s="5" t="b">
        <v>0</v>
      </c>
    </row>
    <row r="233" spans="1:11" x14ac:dyDescent="0.15">
      <c r="A233" s="2" t="s">
        <v>473</v>
      </c>
      <c r="B233" s="2" t="s">
        <v>474</v>
      </c>
      <c r="C233" s="4">
        <v>38.904109589041099</v>
      </c>
      <c r="D233" s="4">
        <v>-0.2739726027397249</v>
      </c>
      <c r="E233" s="4">
        <v>-21.327067104025371</v>
      </c>
      <c r="F233" s="5">
        <v>451.0639196279285</v>
      </c>
      <c r="G233" s="4">
        <v>-6.1507879712436093</v>
      </c>
      <c r="H233" s="5">
        <v>4.3234979970561499E-2</v>
      </c>
      <c r="I233" s="5">
        <v>44.003821078613967</v>
      </c>
      <c r="J233" s="5">
        <v>1</v>
      </c>
      <c r="K233" s="5" t="b">
        <v>0</v>
      </c>
    </row>
    <row r="234" spans="1:11" x14ac:dyDescent="0.15">
      <c r="A234" s="2" t="s">
        <v>475</v>
      </c>
      <c r="B234" s="2" t="s">
        <v>476</v>
      </c>
      <c r="C234" s="4">
        <v>41.415313225058</v>
      </c>
      <c r="D234" s="4">
        <v>16.821345707656612</v>
      </c>
      <c r="E234" s="4">
        <v>-18.296146044624734</v>
      </c>
      <c r="F234" s="5">
        <v>539.11762920581384</v>
      </c>
      <c r="G234" s="4">
        <v>-3.6901411930626238</v>
      </c>
      <c r="H234" s="5">
        <v>6.6282764222874713E-2</v>
      </c>
      <c r="I234" s="5">
        <v>47.850868026392085</v>
      </c>
      <c r="J234" s="5">
        <v>2</v>
      </c>
      <c r="K234" s="5" t="b">
        <v>0</v>
      </c>
    </row>
    <row r="235" spans="1:11" x14ac:dyDescent="0.15">
      <c r="A235" s="2" t="s">
        <v>477</v>
      </c>
      <c r="B235" s="2" t="s">
        <v>478</v>
      </c>
      <c r="C235" s="4">
        <v>46.428571428571423</v>
      </c>
      <c r="D235" s="4">
        <v>0.59523809523809312</v>
      </c>
      <c r="E235" s="4">
        <v>-21.395348837209301</v>
      </c>
      <c r="F235" s="5">
        <v>486.62654486629555</v>
      </c>
      <c r="G235" s="4">
        <v>0.32860194977956114</v>
      </c>
      <c r="H235" s="5">
        <v>4.3302415040262235E-2</v>
      </c>
      <c r="I235" s="5">
        <v>40.189747250645276</v>
      </c>
      <c r="J235" s="5">
        <v>1</v>
      </c>
      <c r="K235" s="5" t="b">
        <v>0</v>
      </c>
    </row>
    <row r="236" spans="1:11" x14ac:dyDescent="0.15">
      <c r="A236" s="2" t="s">
        <v>479</v>
      </c>
      <c r="B236" s="2" t="s">
        <v>480</v>
      </c>
      <c r="C236" s="4">
        <v>31.718061674008801</v>
      </c>
      <c r="D236" s="4">
        <v>-22.466960352422905</v>
      </c>
      <c r="E236" s="4">
        <v>-43.589743589743591</v>
      </c>
      <c r="F236" s="5">
        <v>192.1495671473883</v>
      </c>
      <c r="G236" s="4">
        <v>-37.72016169160738</v>
      </c>
      <c r="H236" s="5">
        <v>1.6664330980658389E-2</v>
      </c>
      <c r="I236" s="5">
        <v>20.508924019319277</v>
      </c>
      <c r="J236" s="5">
        <v>1</v>
      </c>
      <c r="K236" s="5" t="b">
        <v>0</v>
      </c>
    </row>
    <row r="237" spans="1:11" x14ac:dyDescent="0.15">
      <c r="A237" s="2" t="s">
        <v>481</v>
      </c>
      <c r="B237" s="2" t="s">
        <v>482</v>
      </c>
      <c r="C237" s="4">
        <v>14.80582524271844</v>
      </c>
      <c r="D237" s="4">
        <v>-7.4029126213592367</v>
      </c>
      <c r="E237" s="4">
        <v>-15.70403471445265</v>
      </c>
      <c r="F237" s="5">
        <v>82.813696702808016</v>
      </c>
      <c r="G237" s="4">
        <v>-5.4717742471820046</v>
      </c>
      <c r="H237" s="5">
        <v>1.405014790450876E-2</v>
      </c>
      <c r="I237" s="5">
        <v>20.640210798572646</v>
      </c>
      <c r="J237" s="5">
        <v>1</v>
      </c>
      <c r="K237" s="5" t="b">
        <v>0</v>
      </c>
    </row>
    <row r="238" spans="1:11" x14ac:dyDescent="0.15">
      <c r="A238" s="2" t="s">
        <v>483</v>
      </c>
      <c r="B238" s="2" t="s">
        <v>484</v>
      </c>
      <c r="C238" s="4">
        <v>37.419354838709666</v>
      </c>
      <c r="D238" s="4">
        <v>-12.150537634408609</v>
      </c>
      <c r="E238" s="4">
        <v>-23.501872659176019</v>
      </c>
      <c r="F238" s="5">
        <v>331.31683864701876</v>
      </c>
      <c r="G238" s="4">
        <v>-5.4645579856699715</v>
      </c>
      <c r="H238" s="5">
        <v>2.5911912508257782E-2</v>
      </c>
      <c r="I238" s="5">
        <v>32.046336193439934</v>
      </c>
      <c r="J238" s="5">
        <v>2</v>
      </c>
      <c r="K238" s="5" t="b">
        <v>0</v>
      </c>
    </row>
    <row r="239" spans="1:11" x14ac:dyDescent="0.15">
      <c r="A239" s="2" t="s">
        <v>485</v>
      </c>
      <c r="B239" s="2" t="s">
        <v>486</v>
      </c>
      <c r="C239" s="4">
        <v>61.847988077496275</v>
      </c>
      <c r="D239" s="4">
        <v>-47.839046199701926</v>
      </c>
      <c r="E239" s="4">
        <v>-62.486602357984985</v>
      </c>
      <c r="F239" s="5">
        <v>462.02937994151694</v>
      </c>
      <c r="G239" s="4">
        <v>-53.300405176308566</v>
      </c>
      <c r="H239" s="5">
        <v>8.7571699181137302E-2</v>
      </c>
      <c r="I239" s="5">
        <v>69.198451522183632</v>
      </c>
      <c r="J239" s="5">
        <v>1</v>
      </c>
      <c r="K239" s="5" t="b">
        <v>0</v>
      </c>
    </row>
    <row r="240" spans="1:11" x14ac:dyDescent="0.15">
      <c r="A240" s="2" t="s">
        <v>487</v>
      </c>
      <c r="B240" s="2" t="s">
        <v>488</v>
      </c>
      <c r="C240" s="4">
        <v>52.370532458059827</v>
      </c>
      <c r="D240" s="4">
        <v>29.905178701677571</v>
      </c>
      <c r="E240" s="4">
        <v>-10.05050505050507</v>
      </c>
      <c r="F240" s="5">
        <v>94.309242866499417</v>
      </c>
      <c r="G240" s="4">
        <v>62.581867266137266</v>
      </c>
      <c r="H240" s="5">
        <v>4.0526320819704066E-2</v>
      </c>
      <c r="I240" s="5">
        <v>29.680103074034598</v>
      </c>
      <c r="J240" s="5">
        <v>1</v>
      </c>
      <c r="K240" s="5" t="b">
        <v>1</v>
      </c>
    </row>
    <row r="241" spans="1:11" x14ac:dyDescent="0.15">
      <c r="A241" s="2" t="s">
        <v>489</v>
      </c>
      <c r="B241" s="2" t="s">
        <v>490</v>
      </c>
      <c r="C241" s="4">
        <v>29.911504424778769</v>
      </c>
      <c r="D241" s="4">
        <v>-9.3805309734513287</v>
      </c>
      <c r="E241" s="4">
        <v>-25.978574896996232</v>
      </c>
      <c r="F241" s="5">
        <v>98.388447987913835</v>
      </c>
      <c r="G241" s="4">
        <v>-22.378048513628489</v>
      </c>
      <c r="H241" s="5">
        <v>3.138594381442103E-2</v>
      </c>
      <c r="I241" s="5">
        <v>26.914632303894887</v>
      </c>
      <c r="J241" s="5">
        <v>1</v>
      </c>
      <c r="K241" s="5" t="b">
        <v>0</v>
      </c>
    </row>
    <row r="242" spans="1:11" x14ac:dyDescent="0.15">
      <c r="A242" s="2" t="s">
        <v>491</v>
      </c>
      <c r="B242" s="2" t="s">
        <v>492</v>
      </c>
      <c r="C242" s="4">
        <v>46.882793017456358</v>
      </c>
      <c r="D242" s="4">
        <v>-1.995012468827928</v>
      </c>
      <c r="E242" s="4">
        <v>-22.485207100591715</v>
      </c>
      <c r="F242" s="5">
        <v>419.1046390139569</v>
      </c>
      <c r="G242" s="4">
        <v>-5.9031190850910793</v>
      </c>
      <c r="H242" s="5">
        <v>5.2728623626850345E-2</v>
      </c>
      <c r="I242" s="5">
        <v>47.622591421008259</v>
      </c>
      <c r="J242" s="5">
        <v>1</v>
      </c>
      <c r="K242" s="5" t="b">
        <v>0</v>
      </c>
    </row>
    <row r="243" spans="1:11" x14ac:dyDescent="0.15">
      <c r="A243" s="2" t="s">
        <v>493</v>
      </c>
      <c r="B243" s="2" t="s">
        <v>494</v>
      </c>
      <c r="C243" s="4">
        <v>26.530612244897956</v>
      </c>
      <c r="D243" s="4">
        <v>-13.605442176870742</v>
      </c>
      <c r="E243" s="4">
        <v>-25.947521865889211</v>
      </c>
      <c r="F243" s="5">
        <v>173.37821181408441</v>
      </c>
      <c r="G243" s="4">
        <v>-19.094800821076618</v>
      </c>
      <c r="H243" s="5">
        <v>1.9338084390016438E-2</v>
      </c>
      <c r="I243" s="5">
        <v>24.294244622202569</v>
      </c>
      <c r="J243" s="5">
        <v>1</v>
      </c>
      <c r="K243" s="5" t="b">
        <v>0</v>
      </c>
    </row>
    <row r="244" spans="1:11" x14ac:dyDescent="0.15">
      <c r="A244" s="2" t="s">
        <v>495</v>
      </c>
      <c r="B244" s="2" t="s">
        <v>496</v>
      </c>
      <c r="C244" s="4">
        <v>31.684491978609643</v>
      </c>
      <c r="D244" s="4">
        <v>-5.6149732620320965</v>
      </c>
      <c r="E244" s="4">
        <v>-27.885597548518888</v>
      </c>
      <c r="F244" s="5">
        <v>143.51367641704516</v>
      </c>
      <c r="G244" s="4">
        <v>-25.392700856939374</v>
      </c>
      <c r="H244" s="5">
        <v>2.8442864768879122E-2</v>
      </c>
      <c r="I244" s="5">
        <v>29.051380145003801</v>
      </c>
      <c r="J244" s="5">
        <v>1</v>
      </c>
      <c r="K244" s="5" t="b">
        <v>1</v>
      </c>
    </row>
    <row r="245" spans="1:11" x14ac:dyDescent="0.15">
      <c r="A245" s="2" t="s">
        <v>497</v>
      </c>
      <c r="B245" s="2" t="s">
        <v>498</v>
      </c>
      <c r="C245" s="4">
        <v>44.622641509433976</v>
      </c>
      <c r="D245" s="4">
        <v>0</v>
      </c>
      <c r="E245" s="4">
        <v>-26.132404181184675</v>
      </c>
      <c r="F245" s="5">
        <v>296.96694043060114</v>
      </c>
      <c r="G245" s="4">
        <v>-3.1984350316331844</v>
      </c>
      <c r="H245" s="5">
        <v>6.9452533754242707E-2</v>
      </c>
      <c r="I245" s="5">
        <v>54.651915814596244</v>
      </c>
      <c r="J245" s="5">
        <v>1</v>
      </c>
      <c r="K245" s="5" t="b">
        <v>0</v>
      </c>
    </row>
    <row r="246" spans="1:11" x14ac:dyDescent="0.15">
      <c r="A246" s="2" t="s">
        <v>499</v>
      </c>
      <c r="B246" s="2" t="s">
        <v>500</v>
      </c>
      <c r="C246" s="4">
        <v>70.535714285714306</v>
      </c>
      <c r="D246" s="4">
        <v>-7.4404761904761862</v>
      </c>
      <c r="E246" s="4">
        <v>-42.935779816513772</v>
      </c>
      <c r="F246" s="5">
        <v>304.86934874372827</v>
      </c>
      <c r="G246" s="4">
        <v>-23.270293560798571</v>
      </c>
      <c r="H246" s="5">
        <v>7.2454822473675712E-2</v>
      </c>
      <c r="I246" s="5">
        <v>53.262389475630101</v>
      </c>
      <c r="J246" s="5">
        <v>1</v>
      </c>
      <c r="K246" s="5" t="b">
        <v>0</v>
      </c>
    </row>
    <row r="247" spans="1:11" x14ac:dyDescent="0.15">
      <c r="A247" s="2" t="s">
        <v>501</v>
      </c>
      <c r="B247" s="2" t="s">
        <v>502</v>
      </c>
      <c r="C247" s="4">
        <v>319.08396946564886</v>
      </c>
      <c r="D247" s="4">
        <v>115.52162849872775</v>
      </c>
      <c r="E247" s="4">
        <v>-48.666666666666664</v>
      </c>
      <c r="F247" s="5">
        <v>1496.216952449937</v>
      </c>
      <c r="G247" s="4">
        <v>128.74490309552482</v>
      </c>
      <c r="H247" s="5">
        <v>0.12907661849093391</v>
      </c>
      <c r="I247" s="5">
        <v>94.386821606437323</v>
      </c>
      <c r="J247" s="5">
        <v>1</v>
      </c>
      <c r="K247" s="5" t="b">
        <v>0</v>
      </c>
    </row>
    <row r="248" spans="1:11" x14ac:dyDescent="0.15">
      <c r="A248" s="2" t="s">
        <v>503</v>
      </c>
      <c r="B248" s="2" t="s">
        <v>504</v>
      </c>
      <c r="C248" s="4">
        <v>57.627118644067806</v>
      </c>
      <c r="D248" s="4">
        <v>-20.150659133709969</v>
      </c>
      <c r="E248" s="4">
        <v>-39.428571428571431</v>
      </c>
      <c r="F248" s="5">
        <v>326.60141980290956</v>
      </c>
      <c r="G248" s="4">
        <v>-32.806221429796224</v>
      </c>
      <c r="H248" s="5">
        <v>3.6018799479444322E-2</v>
      </c>
      <c r="I248" s="5">
        <v>44.886534538430837</v>
      </c>
      <c r="J248" s="5">
        <v>1</v>
      </c>
      <c r="K248" s="5" t="b">
        <v>0</v>
      </c>
    </row>
    <row r="249" spans="1:11" x14ac:dyDescent="0.15">
      <c r="A249" s="2" t="s">
        <v>505</v>
      </c>
      <c r="B249" s="2" t="s">
        <v>506</v>
      </c>
      <c r="C249" s="4">
        <v>48.784722222222214</v>
      </c>
      <c r="D249" s="4">
        <v>-7.8125</v>
      </c>
      <c r="E249" s="4">
        <v>-30.131578947368425</v>
      </c>
      <c r="F249" s="5">
        <v>1015.502925247024</v>
      </c>
      <c r="G249" s="4">
        <v>-24.048411292883287</v>
      </c>
      <c r="H249" s="5">
        <v>4.4635091098944368E-2</v>
      </c>
      <c r="I249" s="5">
        <v>43.632485449939715</v>
      </c>
      <c r="J249" s="5">
        <v>2</v>
      </c>
      <c r="K249" s="5" t="b">
        <v>0</v>
      </c>
    </row>
    <row r="250" spans="1:11" x14ac:dyDescent="0.15">
      <c r="A250" s="2" t="s">
        <v>507</v>
      </c>
      <c r="B250" s="2" t="s">
        <v>508</v>
      </c>
      <c r="C250" s="4">
        <v>25.143678160919542</v>
      </c>
      <c r="D250" s="4">
        <v>-13.936781609195403</v>
      </c>
      <c r="E250" s="4">
        <v>-20.080053368912612</v>
      </c>
      <c r="F250" s="5">
        <v>121.02272914818774</v>
      </c>
      <c r="G250" s="4">
        <v>-6.9276311497788345</v>
      </c>
      <c r="H250" s="5">
        <v>4.0439367834280031E-2</v>
      </c>
      <c r="I250" s="5">
        <v>33.134236268785891</v>
      </c>
      <c r="J250" s="5">
        <v>2</v>
      </c>
      <c r="K250" s="5" t="b">
        <v>1</v>
      </c>
    </row>
    <row r="251" spans="1:11" x14ac:dyDescent="0.15">
      <c r="A251" s="2" t="s">
        <v>509</v>
      </c>
      <c r="B251" s="2" t="s">
        <v>510</v>
      </c>
      <c r="C251" s="4">
        <v>26.276276276276274</v>
      </c>
      <c r="D251" s="4">
        <v>0.75075075075072828</v>
      </c>
      <c r="E251" s="4">
        <v>-19.736842105263158</v>
      </c>
      <c r="F251" s="5">
        <v>387.6586740551993</v>
      </c>
      <c r="G251" s="4">
        <v>-0.93718838850094244</v>
      </c>
      <c r="H251" s="5">
        <v>3.1960428497723688E-2</v>
      </c>
      <c r="I251" s="5">
        <v>25.395687917316341</v>
      </c>
      <c r="J251" s="5">
        <v>2</v>
      </c>
      <c r="K251" s="5" t="b">
        <v>0</v>
      </c>
    </row>
    <row r="252" spans="1:11" x14ac:dyDescent="0.15">
      <c r="A252" s="2" t="s">
        <v>511</v>
      </c>
      <c r="B252" s="2" t="s">
        <v>512</v>
      </c>
      <c r="C252" s="4">
        <v>24.025974025974023</v>
      </c>
      <c r="D252" s="4">
        <v>-14.610389610389618</v>
      </c>
      <c r="E252" s="4">
        <v>-25.495750708215297</v>
      </c>
      <c r="F252" s="5">
        <v>206.13607904861229</v>
      </c>
      <c r="G252" s="4">
        <v>-16.24669955525383</v>
      </c>
      <c r="H252" s="5">
        <v>3.6547138951357458E-2</v>
      </c>
      <c r="I252" s="5">
        <v>31.355766144364281</v>
      </c>
      <c r="J252" s="5">
        <v>1</v>
      </c>
      <c r="K252" s="5" t="b">
        <v>0</v>
      </c>
    </row>
    <row r="253" spans="1:11" x14ac:dyDescent="0.15">
      <c r="A253" s="2" t="s">
        <v>513</v>
      </c>
      <c r="B253" s="2" t="s">
        <v>514</v>
      </c>
      <c r="C253" s="4">
        <v>55.037069341474051</v>
      </c>
      <c r="D253" s="4">
        <v>19.625418369192115</v>
      </c>
      <c r="E253" s="4">
        <v>-8.5663052264808304</v>
      </c>
      <c r="F253" s="5">
        <v>252.34480544946808</v>
      </c>
      <c r="G253" s="4">
        <v>115.8578427216182</v>
      </c>
      <c r="H253" s="5">
        <v>5.0295396329902944E-2</v>
      </c>
      <c r="I253" s="5">
        <v>38.765474696015126</v>
      </c>
      <c r="J253" s="5">
        <v>1</v>
      </c>
      <c r="K253" s="5" t="b">
        <v>0</v>
      </c>
    </row>
    <row r="254" spans="1:11" x14ac:dyDescent="0.15">
      <c r="A254" s="2" t="s">
        <v>515</v>
      </c>
      <c r="B254" s="2" t="s">
        <v>516</v>
      </c>
      <c r="C254" s="4">
        <v>24.806201550387598</v>
      </c>
      <c r="D254" s="4">
        <v>-20.542635658914733</v>
      </c>
      <c r="E254" s="4">
        <v>-31.384935661644249</v>
      </c>
      <c r="F254" s="5">
        <v>67.731721476797134</v>
      </c>
      <c r="G254" s="4">
        <v>-27.845983870871247</v>
      </c>
      <c r="H254" s="5">
        <v>1.599663557948116E-2</v>
      </c>
      <c r="I254" s="5">
        <v>18.306244868156938</v>
      </c>
      <c r="J254" s="5">
        <v>1</v>
      </c>
      <c r="K254" s="5" t="b">
        <v>0</v>
      </c>
    </row>
    <row r="255" spans="1:11" x14ac:dyDescent="0.15">
      <c r="A255" s="2" t="s">
        <v>517</v>
      </c>
      <c r="B255" s="2" t="s">
        <v>518</v>
      </c>
      <c r="C255" s="4">
        <v>47.486338797814206</v>
      </c>
      <c r="D255" s="4">
        <v>28.333333333333343</v>
      </c>
      <c r="E255" s="4">
        <v>-10.53333333333333</v>
      </c>
      <c r="F255" s="5">
        <v>616.82745506414938</v>
      </c>
      <c r="G255" s="4">
        <v>31.910067728095736</v>
      </c>
      <c r="H255" s="5">
        <v>4.721945517764204E-2</v>
      </c>
      <c r="I255" s="5">
        <v>39.527904491180735</v>
      </c>
      <c r="J255" s="5">
        <v>2</v>
      </c>
      <c r="K255" s="5" t="b">
        <v>0</v>
      </c>
    </row>
    <row r="256" spans="1:11" x14ac:dyDescent="0.15">
      <c r="A256" s="2" t="s">
        <v>519</v>
      </c>
      <c r="B256" s="2" t="s">
        <v>520</v>
      </c>
      <c r="C256" s="4">
        <v>52.941176470588225</v>
      </c>
      <c r="D256" s="4">
        <v>-35.661764705882348</v>
      </c>
      <c r="E256" s="4">
        <v>-49.127906976744185</v>
      </c>
      <c r="F256" s="5">
        <v>575.64938153968933</v>
      </c>
      <c r="G256" s="4">
        <v>-36.183408416013322</v>
      </c>
      <c r="H256" s="5">
        <v>3.9333780491326228E-2</v>
      </c>
      <c r="I256" s="5">
        <v>41.573708258723464</v>
      </c>
      <c r="J256" s="5">
        <v>0</v>
      </c>
      <c r="K256" s="5" t="b">
        <v>0</v>
      </c>
    </row>
    <row r="257" spans="1:11" x14ac:dyDescent="0.15">
      <c r="A257" s="2" t="s">
        <v>521</v>
      </c>
      <c r="B257" s="2" t="s">
        <v>522</v>
      </c>
      <c r="C257" s="4">
        <v>29.53947368421052</v>
      </c>
      <c r="D257" s="4">
        <v>-19.013157894736842</v>
      </c>
      <c r="E257" s="4">
        <v>-22.578616352201259</v>
      </c>
      <c r="F257" s="5">
        <v>458.97414258062656</v>
      </c>
      <c r="G257" s="4">
        <v>-3.997576637425615E-2</v>
      </c>
      <c r="H257" s="5">
        <v>3.6115193742126683E-2</v>
      </c>
      <c r="I257" s="5">
        <v>36.470625841025239</v>
      </c>
      <c r="J257" s="5">
        <v>2</v>
      </c>
      <c r="K257" s="5" t="b">
        <v>0</v>
      </c>
    </row>
    <row r="258" spans="1:11" x14ac:dyDescent="0.15">
      <c r="A258" s="2" t="s">
        <v>523</v>
      </c>
      <c r="B258" s="2" t="s">
        <v>524</v>
      </c>
      <c r="C258" s="4">
        <v>71.749408983451531</v>
      </c>
      <c r="D258" s="4">
        <v>29.432624113475182</v>
      </c>
      <c r="E258" s="4">
        <v>-21.392677674084705</v>
      </c>
      <c r="F258" s="5">
        <v>2903.3864604975174</v>
      </c>
      <c r="G258" s="4">
        <v>18.84457431850656</v>
      </c>
      <c r="H258" s="5">
        <v>7.4558831477666301E-2</v>
      </c>
      <c r="I258" s="5">
        <v>56.671466351190091</v>
      </c>
      <c r="J258" s="5">
        <v>0</v>
      </c>
      <c r="K258" s="5" t="b">
        <v>0</v>
      </c>
    </row>
    <row r="259" spans="1:11" x14ac:dyDescent="0.15">
      <c r="A259" s="2" t="s">
        <v>525</v>
      </c>
      <c r="B259" s="2" t="s">
        <v>526</v>
      </c>
      <c r="C259" s="4">
        <v>38.095238095238088</v>
      </c>
      <c r="D259" s="4">
        <v>-13.628899835796382</v>
      </c>
      <c r="E259" s="4">
        <v>-32.0045717769421</v>
      </c>
      <c r="F259" s="5">
        <v>131.49007060596725</v>
      </c>
      <c r="G259" s="4">
        <v>-15.203015071306249</v>
      </c>
      <c r="H259" s="5">
        <v>3.9248831587902516E-2</v>
      </c>
      <c r="I259" s="5">
        <v>34.60443048601865</v>
      </c>
      <c r="J259" s="5">
        <v>2</v>
      </c>
      <c r="K259" s="5" t="b">
        <v>0</v>
      </c>
    </row>
    <row r="260" spans="1:11" x14ac:dyDescent="0.15">
      <c r="A260" s="2" t="s">
        <v>527</v>
      </c>
      <c r="B260" s="2" t="s">
        <v>528</v>
      </c>
      <c r="C260" s="4">
        <v>53.365384615384613</v>
      </c>
      <c r="D260" s="4">
        <v>-4.3269230769230838</v>
      </c>
      <c r="E260" s="4">
        <v>-38.294573643410864</v>
      </c>
      <c r="F260" s="5">
        <v>1057.4354665020576</v>
      </c>
      <c r="G260" s="4">
        <v>-32.016920537875592</v>
      </c>
      <c r="H260" s="5">
        <v>9.2004023383878572E-2</v>
      </c>
      <c r="I260" s="5">
        <v>71.933322245746126</v>
      </c>
      <c r="J260" s="5">
        <v>2</v>
      </c>
      <c r="K260" s="5" t="b">
        <v>0</v>
      </c>
    </row>
    <row r="261" spans="1:11" x14ac:dyDescent="0.15">
      <c r="A261" s="2" t="s">
        <v>529</v>
      </c>
      <c r="B261" s="2" t="s">
        <v>530</v>
      </c>
      <c r="C261" s="4">
        <v>37.341772151898731</v>
      </c>
      <c r="D261" s="4">
        <v>-19.198312236286917</v>
      </c>
      <c r="E261" s="4">
        <v>-25.918762088974852</v>
      </c>
      <c r="F261" s="5">
        <v>359.71935100253864</v>
      </c>
      <c r="G261" s="4">
        <v>-16.394287352832027</v>
      </c>
      <c r="H261" s="5">
        <v>4.0217227338331357E-2</v>
      </c>
      <c r="I261" s="5">
        <v>39.753227261938164</v>
      </c>
      <c r="J261" s="5">
        <v>1</v>
      </c>
      <c r="K261" s="5" t="b">
        <v>0</v>
      </c>
    </row>
    <row r="262" spans="1:11" x14ac:dyDescent="0.15">
      <c r="A262" s="2" t="s">
        <v>531</v>
      </c>
      <c r="B262" s="2" t="s">
        <v>532</v>
      </c>
      <c r="C262" s="4">
        <v>30.366492146596862</v>
      </c>
      <c r="D262" s="4">
        <v>-9.1623036649214562</v>
      </c>
      <c r="E262" s="4">
        <v>-14.320987654320977</v>
      </c>
      <c r="F262" s="5">
        <v>94.780022980574856</v>
      </c>
      <c r="G262" s="4">
        <v>8.0806600803922439</v>
      </c>
      <c r="H262" s="5">
        <v>2.802845816368206E-2</v>
      </c>
      <c r="I262" s="5">
        <v>28.388953581694025</v>
      </c>
      <c r="J262" s="5">
        <v>0</v>
      </c>
      <c r="K262" s="5" t="b">
        <v>0</v>
      </c>
    </row>
    <row r="263" spans="1:11" x14ac:dyDescent="0.15">
      <c r="A263" s="2" t="s">
        <v>533</v>
      </c>
      <c r="B263" s="2" t="s">
        <v>534</v>
      </c>
      <c r="C263" s="4">
        <v>23.603351955307275</v>
      </c>
      <c r="D263" s="4">
        <v>-6.5642458100558576</v>
      </c>
      <c r="E263" s="4">
        <v>-18.613138686131393</v>
      </c>
      <c r="F263" s="5">
        <v>127.94327760868327</v>
      </c>
      <c r="G263" s="4">
        <v>-8.2057891299166528</v>
      </c>
      <c r="H263" s="5">
        <v>2.6944528544110689E-2</v>
      </c>
      <c r="I263" s="5">
        <v>22.893579622046783</v>
      </c>
      <c r="J263" s="5">
        <v>1</v>
      </c>
      <c r="K263" s="5" t="b">
        <v>0</v>
      </c>
    </row>
    <row r="264" spans="1:11" x14ac:dyDescent="0.15">
      <c r="A264" s="2" t="s">
        <v>535</v>
      </c>
      <c r="B264" s="2" t="s">
        <v>536</v>
      </c>
      <c r="C264" s="4">
        <v>30.091743119266045</v>
      </c>
      <c r="D264" s="4">
        <v>1.2844036697247541</v>
      </c>
      <c r="E264" s="4">
        <v>-10.53484602917343</v>
      </c>
      <c r="F264" s="5">
        <v>288.66620714165845</v>
      </c>
      <c r="G264" s="4">
        <v>0.52545234348034819</v>
      </c>
      <c r="H264" s="5">
        <v>5.3188461284706112E-2</v>
      </c>
      <c r="I264" s="5">
        <v>42.461563237458058</v>
      </c>
      <c r="J264" s="5">
        <v>2</v>
      </c>
      <c r="K264" s="5" t="b">
        <v>0</v>
      </c>
    </row>
    <row r="265" spans="1:11" x14ac:dyDescent="0.15">
      <c r="A265" s="2" t="s">
        <v>537</v>
      </c>
      <c r="B265" s="2" t="s">
        <v>538</v>
      </c>
      <c r="C265" s="4">
        <v>67.632850241545896</v>
      </c>
      <c r="D265" s="4">
        <v>-1.6908212560386215</v>
      </c>
      <c r="E265" s="4">
        <v>-32.392026578073079</v>
      </c>
      <c r="F265" s="5">
        <v>736.13117883986513</v>
      </c>
      <c r="G265" s="4">
        <v>-11.947665936089535</v>
      </c>
      <c r="H265" s="5">
        <v>7.3466957263738336E-2</v>
      </c>
      <c r="I265" s="5">
        <v>52.876392077064793</v>
      </c>
      <c r="J265" s="5">
        <v>1</v>
      </c>
      <c r="K265" s="5" t="b">
        <v>0</v>
      </c>
    </row>
    <row r="266" spans="1:11" x14ac:dyDescent="0.15">
      <c r="A266" s="2" t="s">
        <v>539</v>
      </c>
      <c r="B266" s="2" t="s">
        <v>540</v>
      </c>
      <c r="C266" s="4">
        <v>24.260355029585821</v>
      </c>
      <c r="D266" s="4">
        <v>-14.49704142011834</v>
      </c>
      <c r="E266" s="4">
        <v>-27.749999999999996</v>
      </c>
      <c r="F266" s="5">
        <v>218.68676987217904</v>
      </c>
      <c r="G266" s="4">
        <v>-18.066107287459996</v>
      </c>
      <c r="H266" s="5">
        <v>2.6890789094379926E-2</v>
      </c>
      <c r="I266" s="5">
        <v>29.198858681382227</v>
      </c>
      <c r="J266" s="5">
        <v>1</v>
      </c>
      <c r="K266" s="5" t="b">
        <v>0</v>
      </c>
    </row>
    <row r="267" spans="1:11" x14ac:dyDescent="0.15">
      <c r="A267" s="2" t="s">
        <v>541</v>
      </c>
      <c r="B267" s="2" t="s">
        <v>542</v>
      </c>
      <c r="C267" s="4">
        <v>43.584305408271462</v>
      </c>
      <c r="D267" s="4">
        <v>-30.858960763520681</v>
      </c>
      <c r="E267" s="4">
        <v>-61.804335090802574</v>
      </c>
      <c r="F267" s="5">
        <v>1378.6701236358831</v>
      </c>
      <c r="G267" s="4">
        <v>-56.381355323406638</v>
      </c>
      <c r="H267" s="5">
        <v>5.4888132233951011E-2</v>
      </c>
      <c r="I267" s="5">
        <v>50.969360506152341</v>
      </c>
      <c r="J267" s="5">
        <v>2</v>
      </c>
      <c r="K267" s="5" t="b">
        <v>0</v>
      </c>
    </row>
    <row r="268" spans="1:11" x14ac:dyDescent="0.15">
      <c r="A268" s="2" t="s">
        <v>543</v>
      </c>
      <c r="B268" s="2" t="s">
        <v>544</v>
      </c>
      <c r="C268" s="4">
        <v>55.066079295154168</v>
      </c>
      <c r="D268" s="4">
        <v>-13.436123348017626</v>
      </c>
      <c r="E268" s="4">
        <v>-32.820512820512818</v>
      </c>
      <c r="F268" s="5">
        <v>536.35716104689709</v>
      </c>
      <c r="G268" s="4">
        <v>17.456933629547045</v>
      </c>
      <c r="H268" s="5">
        <v>3.8384594091461111E-2</v>
      </c>
      <c r="I268" s="5">
        <v>37.012130760223776</v>
      </c>
      <c r="J268" s="5">
        <v>1</v>
      </c>
      <c r="K268" s="5" t="b">
        <v>0</v>
      </c>
    </row>
    <row r="269" spans="1:11" x14ac:dyDescent="0.15">
      <c r="A269" s="2" t="s">
        <v>545</v>
      </c>
      <c r="B269" s="2" t="s">
        <v>546</v>
      </c>
      <c r="C269" s="4">
        <v>22.732240437158477</v>
      </c>
      <c r="D269" s="4">
        <v>-13.879781420765037</v>
      </c>
      <c r="E269" s="4">
        <v>-21.281158684100838</v>
      </c>
      <c r="F269" s="5">
        <v>139.32311004913123</v>
      </c>
      <c r="G269" s="4">
        <v>-19.693987864298155</v>
      </c>
      <c r="H269" s="5">
        <v>1.7710040962405294E-2</v>
      </c>
      <c r="I269" s="5">
        <v>16.3152366376349</v>
      </c>
      <c r="J269" s="5">
        <v>1</v>
      </c>
      <c r="K269" s="5" t="b">
        <v>0</v>
      </c>
    </row>
    <row r="270" spans="1:11" x14ac:dyDescent="0.15">
      <c r="A270" s="2" t="s">
        <v>547</v>
      </c>
      <c r="B270" s="2" t="s">
        <v>548</v>
      </c>
      <c r="C270" s="4">
        <v>49.282296650717718</v>
      </c>
      <c r="D270" s="4">
        <v>-29.186602870813381</v>
      </c>
      <c r="E270" s="4">
        <v>-41.035856573705168</v>
      </c>
      <c r="F270" s="5">
        <v>452.6999003985307</v>
      </c>
      <c r="G270" s="4">
        <v>-33.106834652035346</v>
      </c>
      <c r="H270" s="5">
        <v>4.5979178245536115E-2</v>
      </c>
      <c r="I270" s="5">
        <v>40.855267907806315</v>
      </c>
      <c r="J270" s="5">
        <v>1</v>
      </c>
      <c r="K270" s="5" t="b">
        <v>0</v>
      </c>
    </row>
    <row r="271" spans="1:11" x14ac:dyDescent="0.15">
      <c r="A271" s="2" t="s">
        <v>549</v>
      </c>
      <c r="B271" s="2" t="s">
        <v>550</v>
      </c>
      <c r="C271" s="4">
        <v>36.569579288025885</v>
      </c>
      <c r="D271" s="4">
        <v>-12.435484114457173</v>
      </c>
      <c r="E271" s="4">
        <v>-23.350041335318036</v>
      </c>
      <c r="F271" s="5">
        <v>192.04209296346741</v>
      </c>
      <c r="G271" s="4">
        <v>-5.6114925425116091</v>
      </c>
      <c r="H271" s="5">
        <v>2.8545495298679186E-2</v>
      </c>
      <c r="I271" s="5">
        <v>31.233492003710765</v>
      </c>
      <c r="J271" s="5">
        <v>1</v>
      </c>
      <c r="K271" s="5" t="b">
        <v>0</v>
      </c>
    </row>
    <row r="272" spans="1:11" x14ac:dyDescent="0.15">
      <c r="A272" s="2" t="s">
        <v>551</v>
      </c>
      <c r="B272" s="2" t="s">
        <v>552</v>
      </c>
      <c r="C272" s="4">
        <v>20.705521472392633</v>
      </c>
      <c r="D272" s="4">
        <v>-5.2147239263803602</v>
      </c>
      <c r="E272" s="4">
        <v>-22.120321760437591</v>
      </c>
      <c r="F272" s="5">
        <v>127.00673983745808</v>
      </c>
      <c r="G272" s="4">
        <v>-19.895312895683091</v>
      </c>
      <c r="H272" s="5">
        <v>3.0874887726526877E-2</v>
      </c>
      <c r="I272" s="5">
        <v>28.866508585058291</v>
      </c>
      <c r="J272" s="5">
        <v>2</v>
      </c>
      <c r="K272" s="5" t="b">
        <v>0</v>
      </c>
    </row>
    <row r="273" spans="1:11" x14ac:dyDescent="0.15">
      <c r="A273" s="2" t="s">
        <v>553</v>
      </c>
      <c r="B273" s="2" t="s">
        <v>554</v>
      </c>
      <c r="C273" s="4">
        <v>23.608445297504812</v>
      </c>
      <c r="D273" s="4">
        <v>-2.6871401151631336</v>
      </c>
      <c r="E273" s="4">
        <v>-21.395348837209294</v>
      </c>
      <c r="F273" s="5">
        <v>282.66585047375861</v>
      </c>
      <c r="G273" s="4">
        <v>-9.9544020203403925</v>
      </c>
      <c r="H273" s="5">
        <v>2.4721352028651007E-2</v>
      </c>
      <c r="I273" s="5">
        <v>24.467681171067525</v>
      </c>
      <c r="J273" s="5">
        <v>2</v>
      </c>
      <c r="K273" s="5" t="b">
        <v>0</v>
      </c>
    </row>
    <row r="274" spans="1:11" x14ac:dyDescent="0.15">
      <c r="A274" s="2" t="s">
        <v>555</v>
      </c>
      <c r="B274" s="2" t="s">
        <v>556</v>
      </c>
      <c r="C274" s="4">
        <v>43.41463414634147</v>
      </c>
      <c r="D274" s="4">
        <v>-23.902439024390254</v>
      </c>
      <c r="E274" s="4">
        <v>-45.619314856012615</v>
      </c>
      <c r="F274" s="5">
        <v>270.51949171337463</v>
      </c>
      <c r="G274" s="4">
        <v>-42.750709113150414</v>
      </c>
      <c r="H274" s="5">
        <v>4.1694409710009532E-2</v>
      </c>
      <c r="I274" s="5">
        <v>39.291417457494155</v>
      </c>
      <c r="J274" s="5">
        <v>2</v>
      </c>
      <c r="K274" s="5" t="b">
        <v>0</v>
      </c>
    </row>
    <row r="275" spans="1:11" x14ac:dyDescent="0.15">
      <c r="A275" s="2" t="s">
        <v>557</v>
      </c>
      <c r="B275" s="2" t="s">
        <v>558</v>
      </c>
      <c r="C275" s="4">
        <v>62.857142857142868</v>
      </c>
      <c r="D275" s="4">
        <v>30.437317784256578</v>
      </c>
      <c r="E275" s="4">
        <v>-18.417213712618533</v>
      </c>
      <c r="F275" s="5">
        <v>654.55743733258964</v>
      </c>
      <c r="G275" s="4">
        <v>39.902370132306892</v>
      </c>
      <c r="H275" s="5">
        <v>4.4001553103988962E-2</v>
      </c>
      <c r="I275" s="5">
        <v>39.398041074956673</v>
      </c>
      <c r="J275" s="5">
        <v>2</v>
      </c>
      <c r="K275" s="5" t="b">
        <v>0</v>
      </c>
    </row>
    <row r="276" spans="1:11" x14ac:dyDescent="0.15">
      <c r="A276" s="2" t="s">
        <v>559</v>
      </c>
      <c r="B276" s="2" t="s">
        <v>560</v>
      </c>
      <c r="C276" s="4">
        <v>31.003937007874029</v>
      </c>
      <c r="D276" s="4">
        <v>-1.3779527559055205</v>
      </c>
      <c r="E276" s="4">
        <v>-12.028094820017573</v>
      </c>
      <c r="F276" s="5">
        <v>1014.0234308654766</v>
      </c>
      <c r="G276" s="4">
        <v>4.0449024883679847</v>
      </c>
      <c r="H276" s="5">
        <v>5.2655931831392569E-2</v>
      </c>
      <c r="I276" s="5">
        <v>39.516956756787643</v>
      </c>
      <c r="J276" s="5">
        <v>2</v>
      </c>
      <c r="K276" s="5" t="b">
        <v>0</v>
      </c>
    </row>
    <row r="277" spans="1:11" x14ac:dyDescent="0.15">
      <c r="A277" s="2" t="s">
        <v>561</v>
      </c>
      <c r="B277" s="2" t="s">
        <v>562</v>
      </c>
      <c r="C277" s="4">
        <v>69.101123595505626</v>
      </c>
      <c r="D277" s="4">
        <v>-0.84269662921349076</v>
      </c>
      <c r="E277" s="4">
        <v>-36.396396396396405</v>
      </c>
      <c r="F277" s="5">
        <v>226.77367756596519</v>
      </c>
      <c r="G277" s="4">
        <v>-16.97257457765696</v>
      </c>
      <c r="H277" s="5">
        <v>5.335898618085088E-2</v>
      </c>
      <c r="I277" s="5">
        <v>46.422686529808566</v>
      </c>
      <c r="J277" s="5">
        <v>2</v>
      </c>
      <c r="K277" s="5" t="b">
        <v>0</v>
      </c>
    </row>
    <row r="278" spans="1:11" x14ac:dyDescent="0.15">
      <c r="A278" s="2" t="s">
        <v>563</v>
      </c>
      <c r="B278" s="2" t="s">
        <v>564</v>
      </c>
      <c r="C278" s="4">
        <v>19.727891156462572</v>
      </c>
      <c r="D278" s="4">
        <v>-10.884353741496589</v>
      </c>
      <c r="E278" s="4">
        <v>-24.057971014492747</v>
      </c>
      <c r="F278" s="5">
        <v>140.56799529849113</v>
      </c>
      <c r="G278" s="4">
        <v>-20.558885005917226</v>
      </c>
      <c r="H278" s="5">
        <v>2.8973239417598027E-2</v>
      </c>
      <c r="I278" s="5">
        <v>26.109889772568589</v>
      </c>
      <c r="J278" s="5">
        <v>1</v>
      </c>
      <c r="K278" s="5" t="b">
        <v>1</v>
      </c>
    </row>
    <row r="279" spans="1:11" x14ac:dyDescent="0.15">
      <c r="A279" s="2" t="s">
        <v>565</v>
      </c>
      <c r="B279" s="2" t="s">
        <v>566</v>
      </c>
      <c r="C279" s="4">
        <v>41.622035195103287</v>
      </c>
      <c r="D279" s="4">
        <v>0.99464422341239977</v>
      </c>
      <c r="E279" s="4">
        <v>-16.981132075471699</v>
      </c>
      <c r="F279" s="5">
        <v>278.45707066622396</v>
      </c>
      <c r="G279" s="4">
        <v>-4.4383581239419332</v>
      </c>
      <c r="H279" s="5">
        <v>5.0093822866623429E-2</v>
      </c>
      <c r="I279" s="5">
        <v>42.240794815503314</v>
      </c>
      <c r="J279" s="5">
        <v>1</v>
      </c>
      <c r="K279" s="5" t="b">
        <v>0</v>
      </c>
    </row>
    <row r="280" spans="1:11" x14ac:dyDescent="0.15">
      <c r="A280" s="2" t="s">
        <v>567</v>
      </c>
      <c r="B280" s="2" t="s">
        <v>568</v>
      </c>
      <c r="C280" s="4">
        <v>59.136468774094077</v>
      </c>
      <c r="D280" s="4">
        <v>38.704703161141076</v>
      </c>
      <c r="E280" s="4">
        <v>-11.291913214990151</v>
      </c>
      <c r="F280" s="5">
        <v>298.14512429158009</v>
      </c>
      <c r="G280" s="4">
        <v>89.997169378964685</v>
      </c>
      <c r="H280" s="5">
        <v>5.1652943576554144E-2</v>
      </c>
      <c r="I280" s="5">
        <v>37.268755297818132</v>
      </c>
      <c r="J280" s="5">
        <v>1</v>
      </c>
      <c r="K280" s="5" t="b">
        <v>0</v>
      </c>
    </row>
    <row r="281" spans="1:11" x14ac:dyDescent="0.15">
      <c r="A281" s="2" t="s">
        <v>569</v>
      </c>
      <c r="B281" s="2" t="s">
        <v>570</v>
      </c>
      <c r="C281" s="4">
        <v>30.513053438155108</v>
      </c>
      <c r="D281" s="4">
        <v>-10.306719493060756</v>
      </c>
      <c r="E281" s="4">
        <v>-17.980097202045219</v>
      </c>
      <c r="F281" s="5">
        <v>409.53650296338975</v>
      </c>
      <c r="G281" s="4">
        <v>-5.0047019154830679</v>
      </c>
      <c r="H281" s="5">
        <v>2.5813626942805118E-2</v>
      </c>
      <c r="I281" s="5">
        <v>29.403718369740833</v>
      </c>
      <c r="J281" s="5">
        <v>2</v>
      </c>
      <c r="K281" s="5" t="b">
        <v>0</v>
      </c>
    </row>
    <row r="282" spans="1:11" x14ac:dyDescent="0.15">
      <c r="A282" s="2" t="s">
        <v>571</v>
      </c>
      <c r="B282" s="2" t="s">
        <v>572</v>
      </c>
      <c r="C282" s="4">
        <v>26.62538699690402</v>
      </c>
      <c r="D282" s="4">
        <v>-20.433436532507741</v>
      </c>
      <c r="E282" s="4">
        <v>-35.588972431077707</v>
      </c>
      <c r="F282" s="5">
        <v>199.06017822216165</v>
      </c>
      <c r="G282" s="4">
        <v>-21.595759777731768</v>
      </c>
      <c r="H282" s="5">
        <v>2.6592153074269743E-2</v>
      </c>
      <c r="I282" s="5">
        <v>27.350321691641383</v>
      </c>
      <c r="J282" s="5">
        <v>1</v>
      </c>
      <c r="K282" s="5" t="b">
        <v>0</v>
      </c>
    </row>
    <row r="283" spans="1:11" x14ac:dyDescent="0.15">
      <c r="A283" s="2" t="s">
        <v>573</v>
      </c>
      <c r="B283" s="2" t="s">
        <v>574</v>
      </c>
      <c r="C283" s="4">
        <v>32.087912087912095</v>
      </c>
      <c r="D283" s="4">
        <v>-18.681318681318672</v>
      </c>
      <c r="E283" s="4">
        <v>-38.741721854304636</v>
      </c>
      <c r="F283" s="5">
        <v>182.98547363163371</v>
      </c>
      <c r="G283" s="4">
        <v>-36.442179683776892</v>
      </c>
      <c r="H283" s="5">
        <v>5.3411443230272658E-2</v>
      </c>
      <c r="I283" s="5">
        <v>45.241518522187278</v>
      </c>
      <c r="J283" s="5">
        <v>1</v>
      </c>
      <c r="K283" s="5" t="b">
        <v>0</v>
      </c>
    </row>
    <row r="284" spans="1:11" x14ac:dyDescent="0.15">
      <c r="A284" s="2" t="s">
        <v>575</v>
      </c>
      <c r="B284" s="2" t="s">
        <v>576</v>
      </c>
      <c r="C284" s="4">
        <v>31.438127090300998</v>
      </c>
      <c r="D284" s="4">
        <v>-8.6956521739130483</v>
      </c>
      <c r="E284" s="4">
        <v>-27.393617021276583</v>
      </c>
      <c r="F284" s="5">
        <v>177.14196076178624</v>
      </c>
      <c r="G284" s="4">
        <v>-17.256554808085088</v>
      </c>
      <c r="H284" s="5">
        <v>2.6701625427881043E-2</v>
      </c>
      <c r="I284" s="5">
        <v>27.322024385696064</v>
      </c>
      <c r="J284" s="5">
        <v>1</v>
      </c>
      <c r="K284" s="5" t="b">
        <v>0</v>
      </c>
    </row>
    <row r="285" spans="1:11" x14ac:dyDescent="0.15">
      <c r="A285" s="2" t="s">
        <v>577</v>
      </c>
      <c r="B285" s="2" t="s">
        <v>578</v>
      </c>
      <c r="C285" s="4">
        <v>21.012658227848089</v>
      </c>
      <c r="D285" s="4">
        <v>-9.1139240506329262</v>
      </c>
      <c r="E285" s="4">
        <v>-23.779193205944804</v>
      </c>
      <c r="F285" s="5">
        <v>271.90152930791692</v>
      </c>
      <c r="G285" s="4">
        <v>-19.161348551374246</v>
      </c>
      <c r="H285" s="5">
        <v>2.7168798698749712E-2</v>
      </c>
      <c r="I285" s="5">
        <v>26.933281848602185</v>
      </c>
      <c r="J285" s="5">
        <v>1</v>
      </c>
      <c r="K285" s="5" t="b">
        <v>0</v>
      </c>
    </row>
    <row r="286" spans="1:11" x14ac:dyDescent="0.15">
      <c r="A286" s="2" t="s">
        <v>579</v>
      </c>
      <c r="B286" s="2" t="s">
        <v>580</v>
      </c>
      <c r="C286" s="4">
        <v>78.723404255319167</v>
      </c>
      <c r="D286" s="4">
        <v>33.111702127659569</v>
      </c>
      <c r="E286" s="4">
        <v>-24.736842105263161</v>
      </c>
      <c r="F286" s="5">
        <v>533.46296930712867</v>
      </c>
      <c r="G286" s="4">
        <v>38.803502022660503</v>
      </c>
      <c r="H286" s="5">
        <v>6.6409131799158E-2</v>
      </c>
      <c r="I286" s="5">
        <v>47.482903076642316</v>
      </c>
      <c r="J286" s="5">
        <v>1</v>
      </c>
      <c r="K286" s="5" t="b">
        <v>0</v>
      </c>
    </row>
    <row r="287" spans="1:11" x14ac:dyDescent="0.15">
      <c r="A287" s="2" t="s">
        <v>581</v>
      </c>
      <c r="B287" s="2" t="s">
        <v>582</v>
      </c>
      <c r="C287" s="4">
        <v>31.670281995661625</v>
      </c>
      <c r="D287" s="4">
        <v>-17.570498915401302</v>
      </c>
      <c r="E287" s="4">
        <v>-30.018416206261506</v>
      </c>
      <c r="F287" s="5">
        <v>316.28333269858092</v>
      </c>
      <c r="G287" s="4">
        <v>-25.831136803806476</v>
      </c>
      <c r="H287" s="5">
        <v>4.4598119116131131E-2</v>
      </c>
      <c r="I287" s="5">
        <v>35.178273675373525</v>
      </c>
      <c r="J287" s="5">
        <v>1</v>
      </c>
      <c r="K287" s="5" t="b">
        <v>1</v>
      </c>
    </row>
    <row r="288" spans="1:11" x14ac:dyDescent="0.15">
      <c r="A288" s="2" t="s">
        <v>583</v>
      </c>
      <c r="B288" s="2" t="s">
        <v>584</v>
      </c>
      <c r="C288" s="4">
        <v>61.643835616438359</v>
      </c>
      <c r="D288" s="4">
        <v>-9.1324200913241995</v>
      </c>
      <c r="E288" s="4">
        <v>-40.208553927819722</v>
      </c>
      <c r="F288" s="5">
        <v>425.04156688987769</v>
      </c>
      <c r="G288" s="4">
        <v>-6.7282813073469949</v>
      </c>
      <c r="H288" s="5">
        <v>6.4293537517065527E-2</v>
      </c>
      <c r="I288" s="5">
        <v>48.297634381893403</v>
      </c>
      <c r="J288" s="5">
        <v>1</v>
      </c>
      <c r="K288" s="5" t="b">
        <v>0</v>
      </c>
    </row>
    <row r="289" spans="1:11" x14ac:dyDescent="0.15">
      <c r="A289" s="2" t="s">
        <v>585</v>
      </c>
      <c r="B289" s="2" t="s">
        <v>586</v>
      </c>
      <c r="C289" s="4">
        <v>23.892617449664435</v>
      </c>
      <c r="D289" s="4">
        <v>-11.409395973154368</v>
      </c>
      <c r="E289" s="4">
        <v>-18.004763638728388</v>
      </c>
      <c r="F289" s="5">
        <v>113.34001242346946</v>
      </c>
      <c r="G289" s="4">
        <v>-14.54342047924343</v>
      </c>
      <c r="H289" s="5">
        <v>3.831522204341959E-2</v>
      </c>
      <c r="I289" s="5">
        <v>30.975728620668296</v>
      </c>
      <c r="J289" s="5">
        <v>2</v>
      </c>
      <c r="K289" s="5" t="b">
        <v>0</v>
      </c>
    </row>
    <row r="290" spans="1:11" x14ac:dyDescent="0.15">
      <c r="A290" s="2" t="s">
        <v>587</v>
      </c>
      <c r="B290" s="2" t="s">
        <v>588</v>
      </c>
      <c r="C290" s="4">
        <v>50.666666666666657</v>
      </c>
      <c r="D290" s="4">
        <v>-17.333333333333336</v>
      </c>
      <c r="E290" s="4">
        <v>-43.119266055045877</v>
      </c>
      <c r="F290" s="5">
        <v>569.21142641897188</v>
      </c>
      <c r="G290" s="4">
        <v>-42.067140249112256</v>
      </c>
      <c r="H290" s="5">
        <v>6.6312363127949928E-2</v>
      </c>
      <c r="I290" s="5">
        <v>49.087319037006225</v>
      </c>
      <c r="J290" s="5">
        <v>1</v>
      </c>
      <c r="K290" s="5" t="b">
        <v>1</v>
      </c>
    </row>
    <row r="291" spans="1:11" x14ac:dyDescent="0.15">
      <c r="A291" s="2" t="s">
        <v>589</v>
      </c>
      <c r="B291" s="2" t="s">
        <v>590</v>
      </c>
      <c r="C291" s="4">
        <v>20.558375634517777</v>
      </c>
      <c r="D291" s="4">
        <v>-15.482233502538067</v>
      </c>
      <c r="E291" s="4">
        <v>-26.327433628318573</v>
      </c>
      <c r="F291" s="5">
        <v>32.795353460931778</v>
      </c>
      <c r="G291" s="4">
        <v>-17.702860954584942</v>
      </c>
      <c r="H291" s="5">
        <v>2.2924853732782528E-2</v>
      </c>
      <c r="I291" s="5">
        <v>21.675995607492034</v>
      </c>
      <c r="J291" s="5">
        <v>1</v>
      </c>
      <c r="K291" s="5" t="b">
        <v>0</v>
      </c>
    </row>
    <row r="292" spans="1:11" x14ac:dyDescent="0.15">
      <c r="A292" s="2" t="s">
        <v>591</v>
      </c>
      <c r="B292" s="2" t="s">
        <v>592</v>
      </c>
      <c r="C292" s="4">
        <v>34.04825737265417</v>
      </c>
      <c r="D292" s="4">
        <v>-7.1045576407506861</v>
      </c>
      <c r="E292" s="4">
        <v>-21.959459459459481</v>
      </c>
      <c r="F292" s="5">
        <v>326.59768262444999</v>
      </c>
      <c r="G292" s="4">
        <v>-5.9522804500419362</v>
      </c>
      <c r="H292" s="5">
        <v>3.4754142444478782E-2</v>
      </c>
      <c r="I292" s="5">
        <v>32.97676045462115</v>
      </c>
      <c r="J292" s="5">
        <v>1</v>
      </c>
      <c r="K292" s="5" t="b">
        <v>0</v>
      </c>
    </row>
    <row r="293" spans="1:11" x14ac:dyDescent="0.15">
      <c r="A293" s="2" t="s">
        <v>593</v>
      </c>
      <c r="B293" s="2" t="s">
        <v>594</v>
      </c>
      <c r="C293" s="4">
        <v>37.46177370030582</v>
      </c>
      <c r="D293" s="4">
        <v>-18.195718654434245</v>
      </c>
      <c r="E293" s="4">
        <v>-41.208791208791204</v>
      </c>
      <c r="F293" s="5">
        <v>533.27986694563197</v>
      </c>
      <c r="G293" s="4">
        <v>-35.094282915244079</v>
      </c>
      <c r="H293" s="5">
        <v>5.659667902986662E-2</v>
      </c>
      <c r="I293" s="5">
        <v>45.74405991677628</v>
      </c>
      <c r="J293" s="5">
        <v>2</v>
      </c>
      <c r="K293" s="5" t="b">
        <v>0</v>
      </c>
    </row>
    <row r="294" spans="1:11" x14ac:dyDescent="0.15">
      <c r="A294" s="2" t="s">
        <v>595</v>
      </c>
      <c r="B294" s="2" t="s">
        <v>596</v>
      </c>
      <c r="C294" s="4">
        <v>25.514403292181072</v>
      </c>
      <c r="D294" s="4">
        <v>-7.8189300411522611</v>
      </c>
      <c r="E294" s="4">
        <v>-25.581395348837198</v>
      </c>
      <c r="F294" s="5">
        <v>51.957742887345162</v>
      </c>
      <c r="G294" s="4">
        <v>-18.899008088174316</v>
      </c>
      <c r="H294" s="5">
        <v>3.2024041668093459E-2</v>
      </c>
      <c r="I294" s="5">
        <v>29.797999123881475</v>
      </c>
      <c r="J294" s="5">
        <v>1</v>
      </c>
      <c r="K294" s="5" t="b">
        <v>0</v>
      </c>
    </row>
    <row r="295" spans="1:11" x14ac:dyDescent="0.15">
      <c r="A295" s="2" t="s">
        <v>597</v>
      </c>
      <c r="B295" s="2" t="s">
        <v>598</v>
      </c>
      <c r="C295" s="4">
        <v>35.042735042735032</v>
      </c>
      <c r="D295" s="4">
        <v>8.1196581196581121</v>
      </c>
      <c r="E295" s="4">
        <v>-12.930186823992132</v>
      </c>
      <c r="F295" s="5">
        <v>193.25417607150999</v>
      </c>
      <c r="G295" s="4">
        <v>15.75973754193779</v>
      </c>
      <c r="H295" s="5">
        <v>2.8545178519390292E-2</v>
      </c>
      <c r="I295" s="5">
        <v>29.017334897410805</v>
      </c>
      <c r="J295" s="5">
        <v>1</v>
      </c>
      <c r="K295" s="5" t="b">
        <v>0</v>
      </c>
    </row>
    <row r="296" spans="1:11" x14ac:dyDescent="0.15">
      <c r="A296" s="2" t="s">
        <v>599</v>
      </c>
      <c r="B296" s="2" t="s">
        <v>600</v>
      </c>
      <c r="C296" s="4">
        <v>20.830586684245223</v>
      </c>
      <c r="D296" s="4">
        <v>-10.217534607778511</v>
      </c>
      <c r="E296" s="4">
        <v>-15.717821782178218</v>
      </c>
      <c r="F296" s="5">
        <v>146.0942962277486</v>
      </c>
      <c r="G296" s="4">
        <v>0.31416947442657328</v>
      </c>
      <c r="H296" s="5">
        <v>1.7002737005177487E-2</v>
      </c>
      <c r="I296" s="5">
        <v>26.823217442021214</v>
      </c>
      <c r="J296" s="5">
        <v>1</v>
      </c>
      <c r="K296" s="5" t="b">
        <v>1</v>
      </c>
    </row>
    <row r="297" spans="1:11" x14ac:dyDescent="0.15">
      <c r="A297" s="2" t="s">
        <v>601</v>
      </c>
      <c r="B297" s="2" t="s">
        <v>602</v>
      </c>
      <c r="C297" s="4">
        <v>30.813475760065749</v>
      </c>
      <c r="D297" s="4">
        <v>-5.1766639276910613</v>
      </c>
      <c r="E297" s="4">
        <v>-20.578114246386793</v>
      </c>
      <c r="F297" s="5">
        <v>286.82985388009183</v>
      </c>
      <c r="G297" s="4">
        <v>-9.8585112310638046</v>
      </c>
      <c r="H297" s="5">
        <v>2.7265716315962359E-2</v>
      </c>
      <c r="I297" s="5">
        <v>33.109643208433894</v>
      </c>
      <c r="J297" s="5">
        <v>1</v>
      </c>
      <c r="K297" s="5" t="b">
        <v>0</v>
      </c>
    </row>
    <row r="298" spans="1:11" x14ac:dyDescent="0.15">
      <c r="A298" s="2" t="s">
        <v>603</v>
      </c>
      <c r="B298" s="2" t="s">
        <v>604</v>
      </c>
      <c r="C298" s="4">
        <v>22.062350119904096</v>
      </c>
      <c r="D298" s="4">
        <v>-18.944844124700232</v>
      </c>
      <c r="E298" s="4">
        <v>-22.193632905178738</v>
      </c>
      <c r="F298" s="5">
        <v>118.25954419181657</v>
      </c>
      <c r="G298" s="4">
        <v>-18.832413196055697</v>
      </c>
      <c r="H298" s="5">
        <v>1.5169010306863691E-2</v>
      </c>
      <c r="I298" s="5">
        <v>18.914805971065256</v>
      </c>
      <c r="J298" s="5">
        <v>1</v>
      </c>
      <c r="K298" s="5" t="b">
        <v>0</v>
      </c>
    </row>
    <row r="299" spans="1:11" x14ac:dyDescent="0.15">
      <c r="A299" s="2" t="s">
        <v>605</v>
      </c>
      <c r="B299" s="2" t="s">
        <v>606</v>
      </c>
      <c r="C299" s="4">
        <v>61.523437500000014</v>
      </c>
      <c r="D299" s="4">
        <v>6.4453125</v>
      </c>
      <c r="E299" s="4">
        <v>-24.200278164116828</v>
      </c>
      <c r="F299" s="5">
        <v>343.91036336871593</v>
      </c>
      <c r="G299" s="4">
        <v>-0.92120226773123592</v>
      </c>
      <c r="H299" s="5">
        <v>4.6487964068115381E-2</v>
      </c>
      <c r="I299" s="5">
        <v>43.789520877954416</v>
      </c>
      <c r="J299" s="5">
        <v>1</v>
      </c>
      <c r="K299" s="5" t="b">
        <v>0</v>
      </c>
    </row>
    <row r="300" spans="1:11" x14ac:dyDescent="0.15">
      <c r="A300" s="2" t="s">
        <v>607</v>
      </c>
      <c r="B300" s="2" t="s">
        <v>608</v>
      </c>
      <c r="C300" s="4">
        <v>39.666666666666671</v>
      </c>
      <c r="D300" s="4">
        <v>-27</v>
      </c>
      <c r="E300" s="4">
        <v>-41.034973742658643</v>
      </c>
      <c r="F300" s="5">
        <v>78.04746833068161</v>
      </c>
      <c r="G300" s="4">
        <v>-37.679200138825912</v>
      </c>
      <c r="H300" s="5">
        <v>2.846759471450231E-2</v>
      </c>
      <c r="I300" s="5">
        <v>26.5287965772917</v>
      </c>
      <c r="J300" s="5">
        <v>1</v>
      </c>
      <c r="K300" s="5" t="b">
        <v>0</v>
      </c>
    </row>
    <row r="301" spans="1:11" x14ac:dyDescent="0.15">
      <c r="A301" s="2" t="s">
        <v>609</v>
      </c>
      <c r="B301" s="2" t="s">
        <v>610</v>
      </c>
      <c r="C301" s="4">
        <v>51.002865329512893</v>
      </c>
      <c r="D301" s="4">
        <v>-7.1633237822349649</v>
      </c>
      <c r="E301" s="4">
        <v>-32.5</v>
      </c>
      <c r="F301" s="5">
        <v>348.36535792040343</v>
      </c>
      <c r="G301" s="4">
        <v>-27.07894502266015</v>
      </c>
      <c r="H301" s="5">
        <v>6.7980365758172442E-2</v>
      </c>
      <c r="I301" s="5">
        <v>49.83532488562421</v>
      </c>
      <c r="J301" s="5">
        <v>1</v>
      </c>
      <c r="K301" s="5" t="b">
        <v>1</v>
      </c>
    </row>
    <row r="302" spans="1:11" x14ac:dyDescent="0.15">
      <c r="A302" s="2" t="s">
        <v>611</v>
      </c>
      <c r="B302" s="2" t="s">
        <v>612</v>
      </c>
      <c r="C302" s="4">
        <v>30.672268907563012</v>
      </c>
      <c r="D302" s="4">
        <v>-11.484593837535018</v>
      </c>
      <c r="E302" s="4">
        <v>-23.207776427703532</v>
      </c>
      <c r="F302" s="5">
        <v>186.91411016957818</v>
      </c>
      <c r="G302" s="4">
        <v>-15.431404023232353</v>
      </c>
      <c r="H302" s="5">
        <v>3.5892126713810577E-2</v>
      </c>
      <c r="I302" s="5">
        <v>35.662405521705026</v>
      </c>
      <c r="J302" s="5">
        <v>2</v>
      </c>
      <c r="K302" s="5" t="b">
        <v>0</v>
      </c>
    </row>
    <row r="303" spans="1:11" x14ac:dyDescent="0.15">
      <c r="A303" s="2" t="s">
        <v>613</v>
      </c>
      <c r="B303" s="2" t="s">
        <v>614</v>
      </c>
      <c r="C303" s="4">
        <v>32.730923694779122</v>
      </c>
      <c r="D303" s="4">
        <v>-19.578313253012059</v>
      </c>
      <c r="E303" s="4">
        <v>-35.868694955964777</v>
      </c>
      <c r="F303" s="5">
        <v>905.79704653650697</v>
      </c>
      <c r="G303" s="4">
        <v>-14.261781699072863</v>
      </c>
      <c r="H303" s="5">
        <v>4.8398061850663109E-2</v>
      </c>
      <c r="I303" s="5">
        <v>38.234450885704462</v>
      </c>
      <c r="J303" s="5">
        <v>1</v>
      </c>
      <c r="K303" s="5" t="b">
        <v>0</v>
      </c>
    </row>
    <row r="304" spans="1:11" x14ac:dyDescent="0.15">
      <c r="A304" s="2" t="s">
        <v>615</v>
      </c>
      <c r="B304" s="2" t="s">
        <v>616</v>
      </c>
      <c r="C304" s="4">
        <v>33.280943025540275</v>
      </c>
      <c r="D304" s="4">
        <v>-9.3516699410609032</v>
      </c>
      <c r="E304" s="4">
        <v>-26.692087702573875</v>
      </c>
      <c r="F304" s="5">
        <v>154.5723839674848</v>
      </c>
      <c r="G304" s="4">
        <v>22.303824235241077</v>
      </c>
      <c r="H304" s="5">
        <v>4.3469117385773484E-2</v>
      </c>
      <c r="I304" s="5">
        <v>35.171285861864639</v>
      </c>
      <c r="J304" s="5">
        <v>1</v>
      </c>
      <c r="K304" s="5" t="b">
        <v>0</v>
      </c>
    </row>
    <row r="305" spans="1:11" x14ac:dyDescent="0.15">
      <c r="A305" s="2" t="s">
        <v>617</v>
      </c>
      <c r="B305" s="2" t="s">
        <v>618</v>
      </c>
      <c r="C305" s="4">
        <v>37.987987987987978</v>
      </c>
      <c r="D305" s="4">
        <v>-5.8558558558558627</v>
      </c>
      <c r="E305" s="4">
        <v>-26.494724501758498</v>
      </c>
      <c r="F305" s="5">
        <v>412.29471074830155</v>
      </c>
      <c r="G305" s="4">
        <v>-9.3822652855426014</v>
      </c>
      <c r="H305" s="5">
        <v>4.1351273047857198E-2</v>
      </c>
      <c r="I305" s="5">
        <v>32.179159638119195</v>
      </c>
      <c r="J305" s="5">
        <v>1</v>
      </c>
      <c r="K305" s="5" t="b">
        <v>0</v>
      </c>
    </row>
    <row r="306" spans="1:11" x14ac:dyDescent="0.15">
      <c r="A306" s="2" t="s">
        <v>619</v>
      </c>
      <c r="B306" s="2" t="s">
        <v>620</v>
      </c>
      <c r="C306" s="4">
        <v>52.989352989352966</v>
      </c>
      <c r="D306" s="4">
        <v>23.83292383292379</v>
      </c>
      <c r="E306" s="4">
        <v>-4.6658259773013899</v>
      </c>
      <c r="F306" s="5">
        <v>704.09456151988172</v>
      </c>
      <c r="G306" s="4">
        <v>61.587891851018213</v>
      </c>
      <c r="H306" s="5">
        <v>3.7509399359758701E-2</v>
      </c>
      <c r="I306" s="5">
        <v>36.032854745103826</v>
      </c>
      <c r="J306" s="5">
        <v>1</v>
      </c>
      <c r="K306" s="5" t="b">
        <v>0</v>
      </c>
    </row>
    <row r="307" spans="1:11" x14ac:dyDescent="0.15">
      <c r="A307" s="2" t="s">
        <v>621</v>
      </c>
      <c r="B307" s="2" t="s">
        <v>622</v>
      </c>
      <c r="C307" s="4">
        <v>37.748344370860927</v>
      </c>
      <c r="D307" s="4">
        <v>5.0772626931567366</v>
      </c>
      <c r="E307" s="4">
        <v>-22.60162601626017</v>
      </c>
      <c r="F307" s="5">
        <v>585.72657116394601</v>
      </c>
      <c r="G307" s="4">
        <v>0.73597865926980921</v>
      </c>
      <c r="H307" s="5">
        <v>4.2976071401351547E-2</v>
      </c>
      <c r="I307" s="5">
        <v>32.546101372906058</v>
      </c>
      <c r="J307" s="5">
        <v>1</v>
      </c>
      <c r="K307" s="5" t="b">
        <v>0</v>
      </c>
    </row>
    <row r="308" spans="1:11" x14ac:dyDescent="0.15">
      <c r="A308" s="2" t="s">
        <v>623</v>
      </c>
      <c r="B308" s="2" t="s">
        <v>624</v>
      </c>
      <c r="C308" s="4">
        <v>33.423913043478279</v>
      </c>
      <c r="D308" s="4">
        <v>-12.228260869565222</v>
      </c>
      <c r="E308" s="4">
        <v>-34.08163265306122</v>
      </c>
      <c r="F308" s="5">
        <v>202.3273204071491</v>
      </c>
      <c r="G308" s="4">
        <v>-21.643222355314837</v>
      </c>
      <c r="H308" s="5">
        <v>3.2464275483967929E-2</v>
      </c>
      <c r="I308" s="5">
        <v>26.726464544448174</v>
      </c>
      <c r="J308" s="5">
        <v>2</v>
      </c>
      <c r="K308" s="5" t="b">
        <v>0</v>
      </c>
    </row>
    <row r="309" spans="1:11" x14ac:dyDescent="0.15">
      <c r="A309" s="2" t="s">
        <v>625</v>
      </c>
      <c r="B309" s="2" t="s">
        <v>626</v>
      </c>
      <c r="C309" s="4">
        <v>34.999999999999986</v>
      </c>
      <c r="D309" s="4">
        <v>0.45454545454546302</v>
      </c>
      <c r="E309" s="4">
        <v>-17.690875232774665</v>
      </c>
      <c r="F309" s="5">
        <v>144.00656558771371</v>
      </c>
      <c r="G309" s="4">
        <v>29.576547233991313</v>
      </c>
      <c r="H309" s="5">
        <v>6.131214512482662E-2</v>
      </c>
      <c r="I309" s="5">
        <v>45.673042008193228</v>
      </c>
      <c r="J309" s="5">
        <v>1</v>
      </c>
      <c r="K309" s="5" t="b">
        <v>0</v>
      </c>
    </row>
    <row r="310" spans="1:11" x14ac:dyDescent="0.15">
      <c r="A310" s="2" t="s">
        <v>627</v>
      </c>
      <c r="B310" s="2" t="s">
        <v>628</v>
      </c>
      <c r="C310" s="4">
        <v>33.531157270029667</v>
      </c>
      <c r="D310" s="4">
        <v>-10.089020771513358</v>
      </c>
      <c r="E310" s="4">
        <v>-22.900763358778629</v>
      </c>
      <c r="F310" s="5">
        <v>397.94714883276993</v>
      </c>
      <c r="G310" s="4">
        <v>-19.315817497789478</v>
      </c>
      <c r="H310" s="5">
        <v>3.3663628610534013E-2</v>
      </c>
      <c r="I310" s="5">
        <v>32.84043319940502</v>
      </c>
      <c r="J310" s="5">
        <v>2</v>
      </c>
      <c r="K310" s="5" t="b">
        <v>0</v>
      </c>
    </row>
    <row r="311" spans="1:11" x14ac:dyDescent="0.15">
      <c r="A311" s="2" t="s">
        <v>629</v>
      </c>
      <c r="B311" s="2" t="s">
        <v>630</v>
      </c>
      <c r="C311" s="4">
        <v>33.497536945812818</v>
      </c>
      <c r="D311" s="4">
        <v>-13.793103448275868</v>
      </c>
      <c r="E311" s="4">
        <v>-49.029126213592235</v>
      </c>
      <c r="F311" s="5">
        <v>1142.1700827766301</v>
      </c>
      <c r="G311" s="4">
        <v>10.588345425241373</v>
      </c>
      <c r="H311" s="5">
        <v>6.519330762561551E-2</v>
      </c>
      <c r="I311" s="5">
        <v>50.806537483344471</v>
      </c>
      <c r="J311" s="5">
        <v>0</v>
      </c>
      <c r="K311" s="5" t="b">
        <v>0</v>
      </c>
    </row>
    <row r="312" spans="1:11" x14ac:dyDescent="0.15">
      <c r="A312" s="2" t="s">
        <v>631</v>
      </c>
      <c r="B312" s="2" t="s">
        <v>632</v>
      </c>
      <c r="C312" s="4">
        <v>45.883644346871563</v>
      </c>
      <c r="D312" s="4">
        <v>-0.1097694840834218</v>
      </c>
      <c r="E312" s="4">
        <v>-11.564625850340134</v>
      </c>
      <c r="F312" s="5">
        <v>257.12531959099039</v>
      </c>
      <c r="G312" s="4">
        <v>23.664829880692817</v>
      </c>
      <c r="H312" s="5">
        <v>7.7602579851084916E-2</v>
      </c>
      <c r="I312" s="5">
        <v>59.04900683567984</v>
      </c>
      <c r="J312" s="5">
        <v>1</v>
      </c>
      <c r="K312" s="5" t="b">
        <v>0</v>
      </c>
    </row>
    <row r="313" spans="1:11" x14ac:dyDescent="0.15">
      <c r="A313" s="2" t="s">
        <v>633</v>
      </c>
      <c r="B313" s="2" t="s">
        <v>634</v>
      </c>
      <c r="C313" s="4">
        <v>36.962750716332401</v>
      </c>
      <c r="D313" s="4">
        <v>12.034383954154727</v>
      </c>
      <c r="E313" s="4">
        <v>-9.4907407407407494</v>
      </c>
      <c r="F313" s="5">
        <v>123.52268484363097</v>
      </c>
      <c r="G313" s="4">
        <v>1.5304772746442263</v>
      </c>
      <c r="H313" s="5">
        <v>3.7904733980838788E-2</v>
      </c>
      <c r="I313" s="5">
        <v>35.805812749527952</v>
      </c>
      <c r="J313" s="5">
        <v>0</v>
      </c>
      <c r="K313" s="5" t="b">
        <v>0</v>
      </c>
    </row>
    <row r="314" spans="1:11" x14ac:dyDescent="0.15">
      <c r="A314" s="2" t="s">
        <v>635</v>
      </c>
      <c r="B314" s="2" t="s">
        <v>636</v>
      </c>
      <c r="C314" s="4">
        <v>41.626016260162608</v>
      </c>
      <c r="D314" s="4">
        <v>-8.7804878048780566</v>
      </c>
      <c r="E314" s="4">
        <v>-22.406639004149383</v>
      </c>
      <c r="F314" s="5">
        <v>205.02536986572272</v>
      </c>
      <c r="G314" s="4">
        <v>-5.6618386264193248</v>
      </c>
      <c r="H314" s="5">
        <v>3.6685512058126805E-2</v>
      </c>
      <c r="I314" s="5">
        <v>35.303729263180259</v>
      </c>
      <c r="J314" s="5">
        <v>1</v>
      </c>
      <c r="K314" s="5" t="b">
        <v>0</v>
      </c>
    </row>
    <row r="315" spans="1:11" x14ac:dyDescent="0.15">
      <c r="A315" s="2" t="s">
        <v>637</v>
      </c>
      <c r="B315" s="2" t="s">
        <v>638</v>
      </c>
      <c r="C315" s="4">
        <v>43.458856345885621</v>
      </c>
      <c r="D315" s="4">
        <v>1.9804741980474327</v>
      </c>
      <c r="E315" s="4">
        <v>-14.718917658035904</v>
      </c>
      <c r="F315" s="5">
        <v>1010.8770688905618</v>
      </c>
      <c r="G315" s="4">
        <v>58.558668973237054</v>
      </c>
      <c r="H315" s="5">
        <v>5.8213626375055304E-2</v>
      </c>
      <c r="I315" s="5">
        <v>50.026221658229517</v>
      </c>
      <c r="J315" s="5">
        <v>2</v>
      </c>
      <c r="K315" s="5" t="b">
        <v>0</v>
      </c>
    </row>
    <row r="316" spans="1:11" x14ac:dyDescent="0.15">
      <c r="A316" s="2" t="s">
        <v>639</v>
      </c>
      <c r="B316" s="2" t="s">
        <v>640</v>
      </c>
      <c r="C316" s="4">
        <v>31.695085255767303</v>
      </c>
      <c r="D316" s="4">
        <v>1.1033099297893534</v>
      </c>
      <c r="E316" s="4">
        <v>-15.151515151515154</v>
      </c>
      <c r="F316" s="5">
        <v>263.25691281002474</v>
      </c>
      <c r="G316" s="4">
        <v>8.9066672106134508</v>
      </c>
      <c r="H316" s="5">
        <v>5.3576237494800526E-2</v>
      </c>
      <c r="I316" s="5">
        <v>43.621379067546918</v>
      </c>
      <c r="J316" s="5">
        <v>2</v>
      </c>
      <c r="K316" s="5" t="b">
        <v>0</v>
      </c>
    </row>
    <row r="317" spans="1:11" x14ac:dyDescent="0.15">
      <c r="A317" s="2" t="s">
        <v>641</v>
      </c>
      <c r="B317" s="2" t="s">
        <v>642</v>
      </c>
      <c r="C317" s="4">
        <v>34.814814814814838</v>
      </c>
      <c r="D317" s="4">
        <v>3.8888888888888973</v>
      </c>
      <c r="E317" s="4">
        <v>-14.48170731707317</v>
      </c>
      <c r="F317" s="5">
        <v>178.00842379352312</v>
      </c>
      <c r="G317" s="4">
        <v>-6.1376590069971648</v>
      </c>
      <c r="H317" s="5">
        <v>3.6597318753913255E-2</v>
      </c>
      <c r="I317" s="5">
        <v>33.591492378272633</v>
      </c>
      <c r="J317" s="5">
        <v>1</v>
      </c>
      <c r="K317" s="5" t="b">
        <v>0</v>
      </c>
    </row>
    <row r="318" spans="1:11" x14ac:dyDescent="0.15">
      <c r="A318" s="2" t="s">
        <v>643</v>
      </c>
      <c r="B318" s="2" t="s">
        <v>644</v>
      </c>
      <c r="C318" s="4">
        <v>71.905274488697529</v>
      </c>
      <c r="D318" s="4">
        <v>-35.844994617868679</v>
      </c>
      <c r="E318" s="4">
        <v>-51.544715447154474</v>
      </c>
      <c r="F318" s="5">
        <v>514.2138211461338</v>
      </c>
      <c r="G318" s="4">
        <v>-39.766527961355571</v>
      </c>
      <c r="H318" s="5">
        <v>5.5341636671515003E-2</v>
      </c>
      <c r="I318" s="5">
        <v>46.583544435162274</v>
      </c>
      <c r="J318" s="5">
        <v>1</v>
      </c>
      <c r="K318" s="5" t="b">
        <v>1</v>
      </c>
    </row>
    <row r="319" spans="1:11" x14ac:dyDescent="0.15">
      <c r="A319" s="2" t="s">
        <v>645</v>
      </c>
      <c r="B319" s="2" t="s">
        <v>646</v>
      </c>
      <c r="C319" s="4">
        <v>36.951833213515449</v>
      </c>
      <c r="D319" s="4">
        <v>-18.979151689432072</v>
      </c>
      <c r="E319" s="4">
        <v>-42.470648289943853</v>
      </c>
      <c r="F319" s="5">
        <v>168.44884563960127</v>
      </c>
      <c r="G319" s="4">
        <v>-25.475860854155908</v>
      </c>
      <c r="H319" s="5">
        <v>6.7089244297528342E-2</v>
      </c>
      <c r="I319" s="5">
        <v>52.235969598756796</v>
      </c>
      <c r="J319" s="5">
        <v>1</v>
      </c>
      <c r="K319" s="5" t="b">
        <v>0</v>
      </c>
    </row>
    <row r="320" spans="1:11" x14ac:dyDescent="0.15">
      <c r="A320" s="2" t="s">
        <v>647</v>
      </c>
      <c r="B320" s="2" t="s">
        <v>648</v>
      </c>
      <c r="C320" s="4">
        <v>52.654867256637182</v>
      </c>
      <c r="D320" s="4">
        <v>-44.247787610619461</v>
      </c>
      <c r="E320" s="4">
        <v>-60.869565217391312</v>
      </c>
      <c r="F320" s="5">
        <v>356.0229066089708</v>
      </c>
      <c r="G320" s="4">
        <v>-59.8519061470857</v>
      </c>
      <c r="H320" s="5">
        <v>5.7605873026730502E-2</v>
      </c>
      <c r="I320" s="5">
        <v>45.278129815794244</v>
      </c>
      <c r="J320" s="5">
        <v>1</v>
      </c>
      <c r="K320" s="5" t="b">
        <v>1</v>
      </c>
    </row>
    <row r="321" spans="1:11" x14ac:dyDescent="0.15">
      <c r="A321" s="2" t="s">
        <v>649</v>
      </c>
      <c r="B321" s="2" t="s">
        <v>650</v>
      </c>
      <c r="C321" s="4">
        <v>35.214007782101163</v>
      </c>
      <c r="D321" s="4">
        <v>-23.540856031128399</v>
      </c>
      <c r="E321" s="4">
        <v>-29.695885509838995</v>
      </c>
      <c r="F321" s="5">
        <v>407.49865900259437</v>
      </c>
      <c r="G321" s="4">
        <v>-13.290337130203856</v>
      </c>
      <c r="H321" s="5">
        <v>3.0641398171287831E-2</v>
      </c>
      <c r="I321" s="5">
        <v>36.747637020591938</v>
      </c>
      <c r="J321" s="5">
        <v>1</v>
      </c>
      <c r="K321" s="5" t="b">
        <v>0</v>
      </c>
    </row>
    <row r="322" spans="1:11" x14ac:dyDescent="0.15">
      <c r="A322" s="2" t="s">
        <v>651</v>
      </c>
      <c r="B322" s="2" t="s">
        <v>652</v>
      </c>
      <c r="C322" s="4">
        <v>29.535864978902961</v>
      </c>
      <c r="D322" s="4">
        <v>-9.2827004219409268</v>
      </c>
      <c r="E322" s="4">
        <v>-24.561403508771935</v>
      </c>
      <c r="F322" s="5">
        <v>157.32752855333553</v>
      </c>
      <c r="G322" s="4">
        <v>-20.430430009460832</v>
      </c>
      <c r="H322" s="5">
        <v>2.7999764727310215E-2</v>
      </c>
      <c r="I322" s="5">
        <v>28.580719875902371</v>
      </c>
      <c r="J322" s="5">
        <v>1</v>
      </c>
      <c r="K322" s="5" t="b">
        <v>0</v>
      </c>
    </row>
    <row r="323" spans="1:11" x14ac:dyDescent="0.15">
      <c r="A323" s="2" t="s">
        <v>653</v>
      </c>
      <c r="B323" s="2" t="s">
        <v>654</v>
      </c>
      <c r="C323" s="4">
        <v>57.714762301918256</v>
      </c>
      <c r="D323" s="4">
        <v>-5.754795663052537</v>
      </c>
      <c r="E323" s="4">
        <v>-32.132132132132121</v>
      </c>
      <c r="F323" s="5">
        <v>501.99805603226719</v>
      </c>
      <c r="G323" s="4">
        <v>20.018832984179024</v>
      </c>
      <c r="H323" s="5">
        <v>4.7842957430937021E-2</v>
      </c>
      <c r="I323" s="5">
        <v>49.320959066531771</v>
      </c>
      <c r="J323" s="5">
        <v>0</v>
      </c>
      <c r="K323" s="5" t="b">
        <v>0</v>
      </c>
    </row>
    <row r="324" spans="1:11" x14ac:dyDescent="0.15">
      <c r="A324" s="2" t="s">
        <v>655</v>
      </c>
      <c r="B324" s="2" t="s">
        <v>656</v>
      </c>
      <c r="C324" s="4">
        <v>38.944365192582033</v>
      </c>
      <c r="D324" s="4">
        <v>-16.975748930099854</v>
      </c>
      <c r="E324" s="4">
        <v>-39.032098070394923</v>
      </c>
      <c r="F324" s="5">
        <v>351.13062294229292</v>
      </c>
      <c r="G324" s="4">
        <v>-28.097491738933222</v>
      </c>
      <c r="H324" s="5">
        <v>3.8220319339270455E-2</v>
      </c>
      <c r="I324" s="5">
        <v>40.519441987016613</v>
      </c>
      <c r="J324" s="5">
        <v>2</v>
      </c>
      <c r="K324" s="5" t="b">
        <v>0</v>
      </c>
    </row>
    <row r="325" spans="1:11" x14ac:dyDescent="0.15">
      <c r="A325" s="2" t="s">
        <v>657</v>
      </c>
      <c r="B325" s="2" t="s">
        <v>658</v>
      </c>
      <c r="C325" s="4">
        <v>30.303030303030297</v>
      </c>
      <c r="D325" s="4">
        <v>-14.242424242424235</v>
      </c>
      <c r="E325" s="4">
        <v>-46.90431519699812</v>
      </c>
      <c r="F325" s="5">
        <v>689.700485147417</v>
      </c>
      <c r="G325" s="4">
        <v>-25.19633243342254</v>
      </c>
      <c r="H325" s="5">
        <v>5.2551348032134994E-2</v>
      </c>
      <c r="I325" s="5">
        <v>42.942073188192822</v>
      </c>
      <c r="J325" s="5">
        <v>1</v>
      </c>
      <c r="K325" s="5" t="b">
        <v>0</v>
      </c>
    </row>
    <row r="326" spans="1:11" x14ac:dyDescent="0.15">
      <c r="A326" s="2" t="s">
        <v>659</v>
      </c>
      <c r="B326" s="2" t="s">
        <v>660</v>
      </c>
      <c r="C326" s="4">
        <v>34.658187599364076</v>
      </c>
      <c r="D326" s="4">
        <v>-10.651828298887123</v>
      </c>
      <c r="E326" s="4">
        <v>-43.460764587525148</v>
      </c>
      <c r="F326" s="5">
        <v>287.00615339746548</v>
      </c>
      <c r="G326" s="4">
        <v>-40.316652919677558</v>
      </c>
      <c r="H326" s="5">
        <v>5.0936218724571179E-2</v>
      </c>
      <c r="I326" s="5">
        <v>39.949865891288368</v>
      </c>
      <c r="J326" s="5">
        <v>2</v>
      </c>
      <c r="K326" s="5" t="b">
        <v>0</v>
      </c>
    </row>
    <row r="327" spans="1:11" x14ac:dyDescent="0.15">
      <c r="A327" s="2" t="s">
        <v>661</v>
      </c>
      <c r="B327" s="2" t="s">
        <v>662</v>
      </c>
      <c r="C327" s="4">
        <v>60.561299852289508</v>
      </c>
      <c r="D327" s="4">
        <v>3.5450516986706093</v>
      </c>
      <c r="E327" s="4">
        <v>-56.674907292954266</v>
      </c>
      <c r="F327" s="5">
        <v>730.75401045894671</v>
      </c>
      <c r="G327" s="4">
        <v>-47.043732398479271</v>
      </c>
      <c r="H327" s="5">
        <v>5.7954468370231563E-2</v>
      </c>
      <c r="I327" s="5">
        <v>50.397718555194572</v>
      </c>
      <c r="J327" s="5">
        <v>1</v>
      </c>
      <c r="K327" s="5" t="b">
        <v>0</v>
      </c>
    </row>
    <row r="328" spans="1:11" x14ac:dyDescent="0.15">
      <c r="A328" s="2" t="s">
        <v>663</v>
      </c>
      <c r="B328" s="2" t="s">
        <v>664</v>
      </c>
      <c r="C328" s="4">
        <v>28.000000000000025</v>
      </c>
      <c r="D328" s="4">
        <v>-13.33333333333333</v>
      </c>
      <c r="E328" s="4">
        <v>-40.031956712894576</v>
      </c>
      <c r="F328" s="5">
        <v>238.3938708153411</v>
      </c>
      <c r="G328" s="4">
        <v>-32.43335054580691</v>
      </c>
      <c r="H328" s="5">
        <v>2.7877200927016933E-2</v>
      </c>
      <c r="I328" s="5">
        <v>29.205741029133947</v>
      </c>
      <c r="J328" s="5">
        <v>1</v>
      </c>
      <c r="K328" s="5" t="b">
        <v>0</v>
      </c>
    </row>
    <row r="329" spans="1:11" x14ac:dyDescent="0.15">
      <c r="A329" s="2" t="s">
        <v>665</v>
      </c>
      <c r="B329" s="2" t="s">
        <v>666</v>
      </c>
      <c r="C329" s="4">
        <v>90.290290290290287</v>
      </c>
      <c r="D329" s="4">
        <v>32.532532532532542</v>
      </c>
      <c r="E329" s="4">
        <v>-28.238482384823836</v>
      </c>
      <c r="F329" s="5">
        <v>943.56937430780215</v>
      </c>
      <c r="G329" s="4">
        <v>134.20264756726158</v>
      </c>
      <c r="H329" s="5">
        <v>9.3077685881669883E-2</v>
      </c>
      <c r="I329" s="5">
        <v>73.545415159492876</v>
      </c>
      <c r="J329" s="5">
        <v>1</v>
      </c>
      <c r="K329" s="5" t="b">
        <v>0</v>
      </c>
    </row>
    <row r="330" spans="1:11" x14ac:dyDescent="0.15">
      <c r="A330" s="2" t="s">
        <v>667</v>
      </c>
      <c r="B330" s="2" t="s">
        <v>668</v>
      </c>
      <c r="C330" s="4">
        <v>50.370370370370374</v>
      </c>
      <c r="D330" s="4">
        <v>-7.2839506172839403</v>
      </c>
      <c r="E330" s="4">
        <v>-34.00702987697715</v>
      </c>
      <c r="F330" s="5">
        <v>389.84801995412312</v>
      </c>
      <c r="G330" s="4">
        <v>-18.046261039509002</v>
      </c>
      <c r="H330" s="5">
        <v>5.9042519477344284E-2</v>
      </c>
      <c r="I330" s="5">
        <v>43.361707988574175</v>
      </c>
      <c r="J330" s="5">
        <v>1</v>
      </c>
      <c r="K330" s="5" t="b">
        <v>0</v>
      </c>
    </row>
    <row r="331" spans="1:11" x14ac:dyDescent="0.15">
      <c r="A331" s="2" t="s">
        <v>669</v>
      </c>
      <c r="B331" s="2" t="s">
        <v>670</v>
      </c>
      <c r="C331" s="4">
        <v>59.523809523809511</v>
      </c>
      <c r="D331" s="4">
        <v>-41.071428571428569</v>
      </c>
      <c r="E331" s="4">
        <v>-72.268907563025209</v>
      </c>
      <c r="F331" s="5">
        <v>838.13561690085498</v>
      </c>
      <c r="G331" s="4">
        <v>-70.695477889077779</v>
      </c>
      <c r="H331" s="5">
        <v>6.1480121057113132E-2</v>
      </c>
      <c r="I331" s="5">
        <v>48.867748846351724</v>
      </c>
      <c r="J331" s="5">
        <v>1</v>
      </c>
      <c r="K331" s="5" t="b">
        <v>1</v>
      </c>
    </row>
    <row r="332" spans="1:11" x14ac:dyDescent="0.15">
      <c r="A332" s="2" t="s">
        <v>671</v>
      </c>
      <c r="B332" s="2" t="s">
        <v>672</v>
      </c>
      <c r="C332" s="4">
        <v>53.620955315870575</v>
      </c>
      <c r="D332" s="4">
        <v>-9.7072419106317476</v>
      </c>
      <c r="E332" s="4">
        <v>-36.785329018338722</v>
      </c>
      <c r="F332" s="5">
        <v>364.79373196416128</v>
      </c>
      <c r="G332" s="4">
        <v>-33.18495489633866</v>
      </c>
      <c r="H332" s="5">
        <v>4.8427788585653254E-2</v>
      </c>
      <c r="I332" s="5">
        <v>45.880950180616935</v>
      </c>
      <c r="J332" s="5">
        <v>2</v>
      </c>
      <c r="K332" s="5" t="b">
        <v>0</v>
      </c>
    </row>
    <row r="333" spans="1:11" x14ac:dyDescent="0.15">
      <c r="A333" s="2" t="s">
        <v>673</v>
      </c>
      <c r="B333" s="2" t="s">
        <v>674</v>
      </c>
      <c r="C333" s="4">
        <v>32.993890020366592</v>
      </c>
      <c r="D333" s="4">
        <v>-27.902240325865581</v>
      </c>
      <c r="E333" s="4">
        <v>-35.481359454427448</v>
      </c>
      <c r="F333" s="5">
        <v>186.93869550109204</v>
      </c>
      <c r="G333" s="4">
        <v>-31.238290276536784</v>
      </c>
      <c r="H333" s="5">
        <v>2.2362876476482638E-2</v>
      </c>
      <c r="I333" s="5">
        <v>27.43096213198999</v>
      </c>
      <c r="J333" s="5">
        <v>1</v>
      </c>
      <c r="K333" s="5" t="b">
        <v>0</v>
      </c>
    </row>
    <row r="334" spans="1:11" x14ac:dyDescent="0.15">
      <c r="A334" s="2" t="s">
        <v>675</v>
      </c>
      <c r="B334" s="2" t="s">
        <v>676</v>
      </c>
      <c r="C334" s="4">
        <v>49.592894152479651</v>
      </c>
      <c r="D334" s="4">
        <v>-5.9955588452997759</v>
      </c>
      <c r="E334" s="4">
        <v>-26.589595375722546</v>
      </c>
      <c r="F334" s="5">
        <v>1245.5840359103297</v>
      </c>
      <c r="G334" s="4">
        <v>39.131983331488627</v>
      </c>
      <c r="H334" s="5">
        <v>4.6783882173530189E-2</v>
      </c>
      <c r="I334" s="5">
        <v>47.03081242681121</v>
      </c>
      <c r="J334" s="5">
        <v>1</v>
      </c>
      <c r="K334" s="5" t="b">
        <v>0</v>
      </c>
    </row>
    <row r="335" spans="1:11" x14ac:dyDescent="0.15">
      <c r="A335" s="2" t="s">
        <v>677</v>
      </c>
      <c r="B335" s="2" t="s">
        <v>678</v>
      </c>
      <c r="C335" s="4">
        <v>26.161369193154034</v>
      </c>
      <c r="D335" s="4">
        <v>-16.136919315403418</v>
      </c>
      <c r="E335" s="4">
        <v>-19.10377358490566</v>
      </c>
      <c r="F335" s="5">
        <v>88.48659988642558</v>
      </c>
      <c r="G335" s="4">
        <v>-15.223894272619587</v>
      </c>
      <c r="H335" s="5">
        <v>2.635710412686568E-2</v>
      </c>
      <c r="I335" s="5">
        <v>28.251409315590671</v>
      </c>
      <c r="J335" s="5">
        <v>1</v>
      </c>
      <c r="K335" s="5" t="b">
        <v>0</v>
      </c>
    </row>
    <row r="336" spans="1:11" x14ac:dyDescent="0.15">
      <c r="A336" s="2" t="s">
        <v>679</v>
      </c>
      <c r="B336" s="2" t="s">
        <v>680</v>
      </c>
      <c r="C336" s="4">
        <v>41.394335511982582</v>
      </c>
      <c r="D336" s="4">
        <v>-15.90413943355119</v>
      </c>
      <c r="E336" s="4">
        <v>-42.65843139332403</v>
      </c>
      <c r="F336" s="5">
        <v>362.82358596733718</v>
      </c>
      <c r="G336" s="4">
        <v>-26.582723156507825</v>
      </c>
      <c r="H336" s="5">
        <v>5.5267820295332067E-2</v>
      </c>
      <c r="I336" s="5">
        <v>43.980011804290918</v>
      </c>
      <c r="J336" s="5">
        <v>1</v>
      </c>
      <c r="K336" s="5" t="b">
        <v>1</v>
      </c>
    </row>
    <row r="337" spans="1:11" x14ac:dyDescent="0.15">
      <c r="A337" s="2" t="s">
        <v>681</v>
      </c>
      <c r="B337" s="2" t="s">
        <v>682</v>
      </c>
      <c r="C337" s="4">
        <v>19.538834951456334</v>
      </c>
      <c r="D337" s="4">
        <v>-12.5</v>
      </c>
      <c r="E337" s="4">
        <v>-22.614830502944731</v>
      </c>
      <c r="F337" s="5">
        <v>62.305923050266117</v>
      </c>
      <c r="G337" s="4">
        <v>-14.571961694036174</v>
      </c>
      <c r="H337" s="5">
        <v>1.6118430227040386E-2</v>
      </c>
      <c r="I337" s="5">
        <v>22.266650204426107</v>
      </c>
      <c r="J337" s="5">
        <v>1</v>
      </c>
      <c r="K337" s="5" t="b">
        <v>1</v>
      </c>
    </row>
    <row r="338" spans="1:11" x14ac:dyDescent="0.15">
      <c r="A338" s="2" t="s">
        <v>683</v>
      </c>
      <c r="B338" s="2" t="s">
        <v>684</v>
      </c>
      <c r="C338" s="4">
        <v>34.928229665071775</v>
      </c>
      <c r="D338" s="4">
        <v>-11.323763955342903</v>
      </c>
      <c r="E338" s="4">
        <v>-21.910112359550567</v>
      </c>
      <c r="F338" s="5">
        <v>336.44633179180107</v>
      </c>
      <c r="G338" s="4">
        <v>-2.2717504537224542</v>
      </c>
      <c r="H338" s="5">
        <v>2.8494751453942802E-2</v>
      </c>
      <c r="I338" s="5">
        <v>31.005923292055972</v>
      </c>
      <c r="J338" s="5">
        <v>0</v>
      </c>
      <c r="K338" s="5" t="b">
        <v>0</v>
      </c>
    </row>
    <row r="339" spans="1:11" x14ac:dyDescent="0.15">
      <c r="A339" s="2" t="s">
        <v>685</v>
      </c>
      <c r="B339" s="2" t="s">
        <v>686</v>
      </c>
      <c r="C339" s="4">
        <v>33.301617507136044</v>
      </c>
      <c r="D339" s="4">
        <v>-23.729382028364398</v>
      </c>
      <c r="E339" s="4">
        <v>-38.388752739770318</v>
      </c>
      <c r="F339" s="5">
        <v>409.13872869238583</v>
      </c>
      <c r="G339" s="4">
        <v>-34.199407757966448</v>
      </c>
      <c r="H339" s="5">
        <v>2.7269813659502588E-2</v>
      </c>
      <c r="I339" s="5">
        <v>31.9733444411135</v>
      </c>
      <c r="J339" s="5">
        <v>1</v>
      </c>
      <c r="K339" s="5" t="b">
        <v>0</v>
      </c>
    </row>
    <row r="340" spans="1:11" x14ac:dyDescent="0.15">
      <c r="A340" s="2" t="s">
        <v>687</v>
      </c>
      <c r="B340" s="2" t="s">
        <v>688</v>
      </c>
      <c r="C340" s="4">
        <v>33.796296296296283</v>
      </c>
      <c r="D340" s="4">
        <v>-18.827160493827165</v>
      </c>
      <c r="E340" s="4">
        <v>-45.968156137647668</v>
      </c>
      <c r="F340" s="5">
        <v>869.62711114398746</v>
      </c>
      <c r="G340" s="4">
        <v>-10.548089499292269</v>
      </c>
      <c r="H340" s="5">
        <v>5.6023095506254325E-2</v>
      </c>
      <c r="I340" s="5">
        <v>44.783583254963702</v>
      </c>
      <c r="J340" s="5">
        <v>0</v>
      </c>
      <c r="K340" s="5" t="b">
        <v>0</v>
      </c>
    </row>
    <row r="341" spans="1:11" x14ac:dyDescent="0.15">
      <c r="A341" s="2" t="s">
        <v>689</v>
      </c>
      <c r="B341" s="2" t="s">
        <v>690</v>
      </c>
      <c r="C341" s="4">
        <v>43.339960238568587</v>
      </c>
      <c r="D341" s="4">
        <v>-8.946322067594437</v>
      </c>
      <c r="E341" s="4">
        <v>-28.549141965678633</v>
      </c>
      <c r="F341" s="5">
        <v>491.80384687921151</v>
      </c>
      <c r="G341" s="4">
        <v>-14.338943897062506</v>
      </c>
      <c r="H341" s="5">
        <v>3.8461797058536078E-2</v>
      </c>
      <c r="I341" s="5">
        <v>34.080571898778558</v>
      </c>
      <c r="J341" s="5">
        <v>1</v>
      </c>
      <c r="K341" s="5" t="b">
        <v>0</v>
      </c>
    </row>
    <row r="342" spans="1:11" x14ac:dyDescent="0.15">
      <c r="A342" s="2" t="s">
        <v>691</v>
      </c>
      <c r="B342" s="2" t="s">
        <v>692</v>
      </c>
      <c r="C342" s="4">
        <v>57.29166666666665</v>
      </c>
      <c r="D342" s="4">
        <v>-44.791666666666664</v>
      </c>
      <c r="E342" s="4">
        <v>-56.98051948051949</v>
      </c>
      <c r="F342" s="5">
        <v>1057.754429752885</v>
      </c>
      <c r="G342" s="4">
        <v>-41.86585200434574</v>
      </c>
      <c r="H342" s="5">
        <v>9.3472374637705191E-2</v>
      </c>
      <c r="I342" s="5">
        <v>73.625617246092318</v>
      </c>
      <c r="J342" s="5">
        <v>1</v>
      </c>
      <c r="K342" s="5" t="b">
        <v>0</v>
      </c>
    </row>
    <row r="343" spans="1:11" x14ac:dyDescent="0.15">
      <c r="A343" s="2" t="s">
        <v>693</v>
      </c>
      <c r="B343" s="2" t="s">
        <v>694</v>
      </c>
      <c r="C343" s="4">
        <v>41.509433962264161</v>
      </c>
      <c r="D343" s="4">
        <v>-9.1644204851751958</v>
      </c>
      <c r="E343" s="4">
        <v>-29.791666666666661</v>
      </c>
      <c r="F343" s="5">
        <v>746.68708403455548</v>
      </c>
      <c r="G343" s="4">
        <v>-25.571038884589825</v>
      </c>
      <c r="H343" s="5">
        <v>4.5639029406557861E-2</v>
      </c>
      <c r="I343" s="5">
        <v>36.760527738267598</v>
      </c>
      <c r="J343" s="5">
        <v>2</v>
      </c>
      <c r="K343" s="5" t="b">
        <v>0</v>
      </c>
    </row>
    <row r="344" spans="1:11" x14ac:dyDescent="0.15">
      <c r="A344" s="2" t="s">
        <v>695</v>
      </c>
      <c r="B344" s="2" t="s">
        <v>696</v>
      </c>
      <c r="C344" s="4">
        <v>47.429906542056067</v>
      </c>
      <c r="D344" s="4">
        <v>-11.448598130841125</v>
      </c>
      <c r="E344" s="4">
        <v>-29.026217228464418</v>
      </c>
      <c r="F344" s="5">
        <v>299.87274924098335</v>
      </c>
      <c r="G344" s="4">
        <v>-17.617096252631956</v>
      </c>
      <c r="H344" s="5">
        <v>4.832479516169691E-2</v>
      </c>
      <c r="I344" s="5">
        <v>39.902476561844971</v>
      </c>
      <c r="J344" s="5">
        <v>1</v>
      </c>
      <c r="K344" s="5" t="b">
        <v>0</v>
      </c>
    </row>
    <row r="345" spans="1:11" x14ac:dyDescent="0.15">
      <c r="A345" s="2" t="s">
        <v>697</v>
      </c>
      <c r="B345" s="2" t="s">
        <v>698</v>
      </c>
      <c r="C345" s="4">
        <v>24.922118380062297</v>
      </c>
      <c r="D345" s="4">
        <v>-16.510903426791266</v>
      </c>
      <c r="E345" s="4">
        <v>-34.472759946483954</v>
      </c>
      <c r="F345" s="5">
        <v>211.48092287664664</v>
      </c>
      <c r="G345" s="4">
        <v>-23.823717145297461</v>
      </c>
      <c r="H345" s="5">
        <v>2.4783968812671382E-2</v>
      </c>
      <c r="I345" s="5">
        <v>29.605788146617584</v>
      </c>
      <c r="J345" s="5">
        <v>1</v>
      </c>
      <c r="K345" s="5" t="b">
        <v>0</v>
      </c>
    </row>
    <row r="346" spans="1:11" x14ac:dyDescent="0.15">
      <c r="A346" s="2" t="s">
        <v>699</v>
      </c>
      <c r="B346" s="2" t="s">
        <v>700</v>
      </c>
      <c r="C346" s="4">
        <v>39.830508474576263</v>
      </c>
      <c r="D346" s="4">
        <v>-10.451977401129952</v>
      </c>
      <c r="E346" s="4">
        <v>-31.974248927038634</v>
      </c>
      <c r="F346" s="5">
        <v>280.89979815089509</v>
      </c>
      <c r="G346" s="4">
        <v>-26.600984438128847</v>
      </c>
      <c r="H346" s="5">
        <v>3.8951425839686027E-2</v>
      </c>
      <c r="I346" s="5">
        <v>35.153672409994677</v>
      </c>
      <c r="J346" s="5">
        <v>1</v>
      </c>
      <c r="K346" s="5" t="b">
        <v>0</v>
      </c>
    </row>
    <row r="347" spans="1:11" x14ac:dyDescent="0.15">
      <c r="A347" s="2" t="s">
        <v>701</v>
      </c>
      <c r="B347" s="2" t="s">
        <v>702</v>
      </c>
      <c r="C347" s="4">
        <v>26.429479034307491</v>
      </c>
      <c r="D347" s="4">
        <v>-8.870124925792755</v>
      </c>
      <c r="E347" s="4">
        <v>-22.799556853174266</v>
      </c>
      <c r="F347" s="5">
        <v>237.59989383636733</v>
      </c>
      <c r="G347" s="4">
        <v>-12.857142241784025</v>
      </c>
      <c r="H347" s="5">
        <v>1.9778316078042396E-2</v>
      </c>
      <c r="I347" s="5">
        <v>21.590411971952133</v>
      </c>
      <c r="J347" s="5">
        <v>1</v>
      </c>
      <c r="K347" s="5" t="b">
        <v>0</v>
      </c>
    </row>
    <row r="348" spans="1:11" x14ac:dyDescent="0.15">
      <c r="A348" s="2" t="s">
        <v>703</v>
      </c>
      <c r="B348" s="2" t="s">
        <v>704</v>
      </c>
      <c r="C348" s="4">
        <v>47.772277227722782</v>
      </c>
      <c r="D348" s="4">
        <v>-11.633663366336645</v>
      </c>
      <c r="E348" s="4">
        <v>-41.812710996517751</v>
      </c>
      <c r="F348" s="5">
        <v>402.18453037701966</v>
      </c>
      <c r="G348" s="4">
        <v>-32.806085532603639</v>
      </c>
      <c r="H348" s="5">
        <v>5.3514468543068273E-2</v>
      </c>
      <c r="I348" s="5">
        <v>40.130990096481696</v>
      </c>
      <c r="J348" s="5">
        <v>1</v>
      </c>
      <c r="K348" s="5" t="b">
        <v>0</v>
      </c>
    </row>
    <row r="349" spans="1:11" x14ac:dyDescent="0.15">
      <c r="A349" s="2" t="s">
        <v>705</v>
      </c>
      <c r="B349" s="2" t="s">
        <v>706</v>
      </c>
      <c r="C349" s="4">
        <v>69.204152249134921</v>
      </c>
      <c r="D349" s="4">
        <v>39.79238754325258</v>
      </c>
      <c r="E349" s="4">
        <v>-4.3786982248520587</v>
      </c>
      <c r="F349" s="5">
        <v>1023.6950391225797</v>
      </c>
      <c r="G349" s="4">
        <v>27.569477500713049</v>
      </c>
      <c r="H349" s="5">
        <v>5.5299829082799415E-2</v>
      </c>
      <c r="I349" s="5">
        <v>42.535738643705848</v>
      </c>
      <c r="J349" s="5">
        <v>1</v>
      </c>
      <c r="K349" s="5" t="b">
        <v>0</v>
      </c>
    </row>
    <row r="350" spans="1:11" x14ac:dyDescent="0.15">
      <c r="A350" s="2" t="s">
        <v>707</v>
      </c>
      <c r="B350" s="2" t="s">
        <v>708</v>
      </c>
      <c r="C350" s="4">
        <v>44.321766561514181</v>
      </c>
      <c r="D350" s="4">
        <v>-25.394321766561522</v>
      </c>
      <c r="E350" s="4">
        <v>-36.897918883599942</v>
      </c>
      <c r="F350" s="5">
        <v>350.36727134097879</v>
      </c>
      <c r="G350" s="4">
        <v>-26.836378720876141</v>
      </c>
      <c r="H350" s="5">
        <v>4.126908447862232E-2</v>
      </c>
      <c r="I350" s="5">
        <v>41.413870035825724</v>
      </c>
      <c r="J350" s="5">
        <v>1</v>
      </c>
      <c r="K350" s="5" t="b">
        <v>0</v>
      </c>
    </row>
    <row r="351" spans="1:11" x14ac:dyDescent="0.15">
      <c r="A351" s="2" t="s">
        <v>709</v>
      </c>
      <c r="B351" s="2" t="s">
        <v>710</v>
      </c>
      <c r="C351" s="4">
        <v>37.325905292479113</v>
      </c>
      <c r="D351" s="4">
        <v>-23.119777158774379</v>
      </c>
      <c r="E351" s="4">
        <v>-39.340659340659343</v>
      </c>
      <c r="F351" s="5">
        <v>659.86803568281914</v>
      </c>
      <c r="G351" s="4">
        <v>-36.268440786290647</v>
      </c>
      <c r="H351" s="5">
        <v>5.2374460920152521E-2</v>
      </c>
      <c r="I351" s="5">
        <v>46.933777809312247</v>
      </c>
      <c r="J351" s="5">
        <v>1</v>
      </c>
      <c r="K351" s="5" t="b">
        <v>1</v>
      </c>
    </row>
    <row r="352" spans="1:11" x14ac:dyDescent="0.15">
      <c r="A352" s="2" t="s">
        <v>711</v>
      </c>
      <c r="B352" s="2" t="s">
        <v>712</v>
      </c>
      <c r="C352" s="4">
        <v>37.109991729945129</v>
      </c>
      <c r="D352" s="4">
        <v>9.179760920231562</v>
      </c>
      <c r="E352" s="4">
        <v>-1.8717480910872526</v>
      </c>
      <c r="F352" s="5">
        <v>176.22150159476718</v>
      </c>
      <c r="G352" s="4">
        <v>44.705720142811721</v>
      </c>
      <c r="H352" s="5">
        <v>3.5717294776142737E-2</v>
      </c>
      <c r="I352" s="5">
        <v>33.975799422518541</v>
      </c>
      <c r="J352" s="5">
        <v>1</v>
      </c>
      <c r="K352" s="5" t="b">
        <v>0</v>
      </c>
    </row>
    <row r="353" spans="1:11" x14ac:dyDescent="0.15">
      <c r="A353" s="2" t="s">
        <v>713</v>
      </c>
      <c r="B353" s="2" t="s">
        <v>714</v>
      </c>
      <c r="C353" s="4">
        <v>47.377622377622394</v>
      </c>
      <c r="D353" s="4">
        <v>-2.7972027972027913</v>
      </c>
      <c r="E353" s="4">
        <v>-20.114942528735632</v>
      </c>
      <c r="F353" s="5">
        <v>1338.7537880498185</v>
      </c>
      <c r="G353" s="4">
        <v>-0.51633076050137117</v>
      </c>
      <c r="H353" s="5">
        <v>6.6805369956356372E-2</v>
      </c>
      <c r="I353" s="5">
        <v>60.03993915914694</v>
      </c>
      <c r="J353" s="5">
        <v>1</v>
      </c>
      <c r="K353" s="5" t="b">
        <v>0</v>
      </c>
    </row>
    <row r="354" spans="1:11" x14ac:dyDescent="0.15">
      <c r="A354" s="2" t="s">
        <v>715</v>
      </c>
      <c r="B354" s="2" t="s">
        <v>716</v>
      </c>
      <c r="C354" s="4">
        <v>41.609719058466219</v>
      </c>
      <c r="D354" s="4">
        <v>-1.271829916476841</v>
      </c>
      <c r="E354" s="4">
        <v>-21.101334951456316</v>
      </c>
      <c r="F354" s="5">
        <v>313.94544576286967</v>
      </c>
      <c r="G354" s="4">
        <v>21.2859474732508</v>
      </c>
      <c r="H354" s="5">
        <v>5.1448038421795496E-2</v>
      </c>
      <c r="I354" s="5">
        <v>40.463475205202926</v>
      </c>
      <c r="J354" s="5">
        <v>1</v>
      </c>
      <c r="K354" s="5" t="b">
        <v>0</v>
      </c>
    </row>
    <row r="355" spans="1:11" x14ac:dyDescent="0.15">
      <c r="A355" s="2" t="s">
        <v>717</v>
      </c>
      <c r="B355" s="2" t="s">
        <v>718</v>
      </c>
      <c r="C355" s="4">
        <v>47.368421052631568</v>
      </c>
      <c r="D355" s="4">
        <v>20.647773279352212</v>
      </c>
      <c r="E355" s="4">
        <v>-15.879529232231612</v>
      </c>
      <c r="F355" s="5">
        <v>203.54094852623444</v>
      </c>
      <c r="G355" s="4">
        <v>16.029329513070003</v>
      </c>
      <c r="H355" s="5">
        <v>4.9541406446493554E-2</v>
      </c>
      <c r="I355" s="5">
        <v>40.502489066282344</v>
      </c>
      <c r="J355" s="5">
        <v>1</v>
      </c>
      <c r="K355" s="5" t="b">
        <v>0</v>
      </c>
    </row>
    <row r="356" spans="1:11" x14ac:dyDescent="0.15">
      <c r="A356" s="2" t="s">
        <v>719</v>
      </c>
      <c r="B356" s="2" t="s">
        <v>720</v>
      </c>
      <c r="C356" s="4">
        <v>44.841269841269835</v>
      </c>
      <c r="D356" s="4">
        <v>-28.76984126984128</v>
      </c>
      <c r="E356" s="4">
        <v>-60.978260869565219</v>
      </c>
      <c r="F356" s="5">
        <v>880.46763288828379</v>
      </c>
      <c r="G356" s="4">
        <v>-32.496935716221152</v>
      </c>
      <c r="H356" s="5">
        <v>5.1955985670476927E-2</v>
      </c>
      <c r="I356" s="5">
        <v>48.538228602682459</v>
      </c>
      <c r="J356" s="5">
        <v>2</v>
      </c>
      <c r="K356" s="5" t="b">
        <v>0</v>
      </c>
    </row>
    <row r="357" spans="1:11" x14ac:dyDescent="0.15">
      <c r="A357" s="2" t="s">
        <v>721</v>
      </c>
      <c r="B357" s="2" t="s">
        <v>722</v>
      </c>
      <c r="C357" s="4">
        <v>26.939655172413797</v>
      </c>
      <c r="D357" s="4">
        <v>-15.301724137931016</v>
      </c>
      <c r="E357" s="4">
        <v>-36.40776699029125</v>
      </c>
      <c r="F357" s="5">
        <v>101.16652459644185</v>
      </c>
      <c r="G357" s="4">
        <v>-24.90149262805663</v>
      </c>
      <c r="H357" s="5">
        <v>4.3025731848157805E-2</v>
      </c>
      <c r="I357" s="5">
        <v>32.381987012962085</v>
      </c>
      <c r="J357" s="5">
        <v>0</v>
      </c>
      <c r="K357" s="5" t="b">
        <v>0</v>
      </c>
    </row>
    <row r="358" spans="1:11" x14ac:dyDescent="0.15">
      <c r="A358" s="2" t="s">
        <v>723</v>
      </c>
      <c r="B358" s="2" t="s">
        <v>724</v>
      </c>
      <c r="C358" s="4">
        <v>57.276119402985074</v>
      </c>
      <c r="D358" s="4">
        <v>-30.78358208955224</v>
      </c>
      <c r="E358" s="4">
        <v>-43.702579666160844</v>
      </c>
      <c r="F358" s="5">
        <v>553.48827819183202</v>
      </c>
      <c r="G358" s="4">
        <v>12.610044488495463</v>
      </c>
      <c r="H358" s="5">
        <v>6.7007131410416851E-2</v>
      </c>
      <c r="I358" s="5">
        <v>51.211897558343168</v>
      </c>
      <c r="J358" s="5">
        <v>1</v>
      </c>
      <c r="K358" s="5" t="b">
        <v>1</v>
      </c>
    </row>
    <row r="359" spans="1:11" x14ac:dyDescent="0.15">
      <c r="A359" s="2" t="s">
        <v>725</v>
      </c>
      <c r="B359" s="2" t="s">
        <v>726</v>
      </c>
      <c r="C359" s="4">
        <v>26.550522648083636</v>
      </c>
      <c r="D359" s="4">
        <v>-6.0975609756097615</v>
      </c>
      <c r="E359" s="4">
        <v>-18.477142282289176</v>
      </c>
      <c r="F359" s="5">
        <v>98.180271811808197</v>
      </c>
      <c r="G359" s="4">
        <v>-3.03303561112096</v>
      </c>
      <c r="H359" s="5">
        <v>3.0035823860041305E-2</v>
      </c>
      <c r="I359" s="5">
        <v>27.114482746778236</v>
      </c>
      <c r="J359" s="5">
        <v>2</v>
      </c>
      <c r="K359" s="5" t="b">
        <v>0</v>
      </c>
    </row>
    <row r="360" spans="1:11" x14ac:dyDescent="0.15">
      <c r="A360" s="2" t="s">
        <v>727</v>
      </c>
      <c r="B360" s="2" t="s">
        <v>728</v>
      </c>
      <c r="C360" s="4">
        <v>48.407643312101897</v>
      </c>
      <c r="D360" s="4">
        <v>16.878980891719731</v>
      </c>
      <c r="E360" s="4">
        <v>-20.217391304347824</v>
      </c>
      <c r="F360" s="5">
        <v>322.01275098183709</v>
      </c>
      <c r="G360" s="4">
        <v>13.797057281751924</v>
      </c>
      <c r="H360" s="5">
        <v>4.2479678380459275E-2</v>
      </c>
      <c r="I360" s="5">
        <v>40.728020064214022</v>
      </c>
      <c r="J360" s="5">
        <v>2</v>
      </c>
      <c r="K360" s="5" t="b">
        <v>0</v>
      </c>
    </row>
    <row r="361" spans="1:11" x14ac:dyDescent="0.15">
      <c r="A361" s="2" t="s">
        <v>729</v>
      </c>
      <c r="B361" s="2" t="s">
        <v>730</v>
      </c>
      <c r="C361" s="4">
        <v>99.598997493734331</v>
      </c>
      <c r="D361" s="4">
        <v>51.127819548872154</v>
      </c>
      <c r="E361" s="4">
        <v>-15.189873417721531</v>
      </c>
      <c r="F361" s="5">
        <v>330.42542506295081</v>
      </c>
      <c r="G361" s="4">
        <v>66.821113348832995</v>
      </c>
      <c r="H361" s="5">
        <v>7.2573758988733736E-2</v>
      </c>
      <c r="I361" s="5">
        <v>52.651614966425242</v>
      </c>
      <c r="J361" s="5">
        <v>0</v>
      </c>
      <c r="K361" s="5" t="b">
        <v>0</v>
      </c>
    </row>
    <row r="362" spans="1:11" x14ac:dyDescent="0.15">
      <c r="A362" s="2" t="s">
        <v>731</v>
      </c>
      <c r="B362" s="2" t="s">
        <v>732</v>
      </c>
      <c r="C362" s="4">
        <v>39.493670886075954</v>
      </c>
      <c r="D362" s="4">
        <v>8.1856540084388243</v>
      </c>
      <c r="E362" s="4">
        <v>-6.4916119620714756</v>
      </c>
      <c r="F362" s="5">
        <v>599.98540532388643</v>
      </c>
      <c r="G362" s="4">
        <v>29.049855004717632</v>
      </c>
      <c r="H362" s="5">
        <v>3.6822804469924558E-2</v>
      </c>
      <c r="I362" s="5">
        <v>35.490152361744066</v>
      </c>
      <c r="J362" s="5">
        <v>1</v>
      </c>
      <c r="K362" s="5" t="b">
        <v>0</v>
      </c>
    </row>
    <row r="363" spans="1:11" x14ac:dyDescent="0.15">
      <c r="A363" s="2" t="s">
        <v>733</v>
      </c>
      <c r="B363" s="2" t="s">
        <v>734</v>
      </c>
      <c r="C363" s="4">
        <v>36.090775988286978</v>
      </c>
      <c r="D363" s="4">
        <v>-30.453879941434835</v>
      </c>
      <c r="E363" s="4">
        <v>-32.624113475177296</v>
      </c>
      <c r="F363" s="5">
        <v>349.43405680372496</v>
      </c>
      <c r="G363" s="4">
        <v>-2.2381095807775808</v>
      </c>
      <c r="H363" s="5">
        <v>3.2093429551604012E-2</v>
      </c>
      <c r="I363" s="5">
        <v>35.306806015781355</v>
      </c>
      <c r="J363" s="5">
        <v>1</v>
      </c>
      <c r="K363" s="5" t="b">
        <v>0</v>
      </c>
    </row>
    <row r="364" spans="1:11" x14ac:dyDescent="0.15">
      <c r="A364" s="2" t="s">
        <v>735</v>
      </c>
      <c r="B364" s="2" t="s">
        <v>736</v>
      </c>
      <c r="C364" s="4">
        <v>26.692209450830127</v>
      </c>
      <c r="D364" s="4">
        <v>-1.1494252873563093</v>
      </c>
      <c r="E364" s="4">
        <v>-18.309329584941409</v>
      </c>
      <c r="F364" s="5">
        <v>355.11853775853785</v>
      </c>
      <c r="G364" s="4">
        <v>-3.7826402652672892</v>
      </c>
      <c r="H364" s="5">
        <v>2.7029265676037136E-2</v>
      </c>
      <c r="I364" s="5">
        <v>28.0258037746013</v>
      </c>
      <c r="J364" s="5">
        <v>1</v>
      </c>
      <c r="K364" s="5" t="b">
        <v>0</v>
      </c>
    </row>
    <row r="365" spans="1:11" x14ac:dyDescent="0.15">
      <c r="A365" s="2" t="s">
        <v>737</v>
      </c>
      <c r="B365" s="2" t="s">
        <v>738</v>
      </c>
      <c r="C365" s="4">
        <v>62.008733624454152</v>
      </c>
      <c r="D365" s="4">
        <v>-1.3100436681222738</v>
      </c>
      <c r="E365" s="4">
        <v>-33.918128654970758</v>
      </c>
      <c r="F365" s="5">
        <v>399.79862090092092</v>
      </c>
      <c r="G365" s="4">
        <v>-16.641809225401847</v>
      </c>
      <c r="H365" s="5">
        <v>4.7098183658457429E-2</v>
      </c>
      <c r="I365" s="5">
        <v>46.264572460631108</v>
      </c>
      <c r="J365" s="5">
        <v>1</v>
      </c>
      <c r="K365" s="5" t="b">
        <v>1</v>
      </c>
    </row>
    <row r="366" spans="1:11" x14ac:dyDescent="0.15">
      <c r="A366" s="2" t="s">
        <v>739</v>
      </c>
      <c r="B366" s="2" t="s">
        <v>740</v>
      </c>
      <c r="C366" s="4">
        <v>28.444444444444457</v>
      </c>
      <c r="D366" s="4">
        <v>-18.222222222222218</v>
      </c>
      <c r="E366" s="4">
        <v>-33.812949640287762</v>
      </c>
      <c r="F366" s="5">
        <v>220.98822841588239</v>
      </c>
      <c r="G366" s="4">
        <v>-30.817831238609205</v>
      </c>
      <c r="H366" s="5">
        <v>2.856707271088034E-2</v>
      </c>
      <c r="I366" s="5">
        <v>27.621483792425732</v>
      </c>
      <c r="J366" s="5">
        <v>1</v>
      </c>
      <c r="K366" s="5" t="b">
        <v>0</v>
      </c>
    </row>
    <row r="367" spans="1:11" x14ac:dyDescent="0.15">
      <c r="A367" s="2" t="s">
        <v>741</v>
      </c>
      <c r="B367" s="2" t="s">
        <v>742</v>
      </c>
      <c r="C367" s="4">
        <v>19.424460431654669</v>
      </c>
      <c r="D367" s="4">
        <v>-15.34772182254196</v>
      </c>
      <c r="E367" s="4">
        <v>-19.515632367783777</v>
      </c>
      <c r="F367" s="5">
        <v>27.281110296439575</v>
      </c>
      <c r="G367" s="4">
        <v>-6.607969619347088</v>
      </c>
      <c r="H367" s="5">
        <v>1.6915089574403887E-2</v>
      </c>
      <c r="I367" s="5">
        <v>15.868087531688612</v>
      </c>
      <c r="J367" s="5">
        <v>1</v>
      </c>
      <c r="K367" s="5" t="b">
        <v>0</v>
      </c>
    </row>
    <row r="368" spans="1:11" x14ac:dyDescent="0.15">
      <c r="A368" s="2" t="s">
        <v>743</v>
      </c>
      <c r="B368" s="2" t="s">
        <v>744</v>
      </c>
      <c r="C368" s="4">
        <v>37.761601455868963</v>
      </c>
      <c r="D368" s="4">
        <v>-9.463148316651516</v>
      </c>
      <c r="E368" s="4">
        <v>-23.46153846153846</v>
      </c>
      <c r="F368" s="5">
        <v>294.86416613150936</v>
      </c>
      <c r="G368" s="4">
        <v>-3.9302335472563672</v>
      </c>
      <c r="H368" s="5">
        <v>3.68774390287726E-2</v>
      </c>
      <c r="I368" s="5">
        <v>31.998170491753548</v>
      </c>
      <c r="J368" s="5">
        <v>1</v>
      </c>
      <c r="K368" s="5" t="b">
        <v>0</v>
      </c>
    </row>
    <row r="369" spans="1:11" x14ac:dyDescent="0.15">
      <c r="A369" s="2" t="s">
        <v>745</v>
      </c>
      <c r="B369" s="2" t="s">
        <v>746</v>
      </c>
      <c r="C369" s="4">
        <v>43.028846153846168</v>
      </c>
      <c r="D369" s="4">
        <v>19.471153846153854</v>
      </c>
      <c r="E369" s="4">
        <v>-8.3025830258302591</v>
      </c>
      <c r="F369" s="5">
        <v>348.20341250974246</v>
      </c>
      <c r="G369" s="4">
        <v>26.328563145893792</v>
      </c>
      <c r="H369" s="5">
        <v>3.4659185304546779E-2</v>
      </c>
      <c r="I369" s="5">
        <v>26.098628467919653</v>
      </c>
      <c r="J369" s="5">
        <v>1</v>
      </c>
      <c r="K369" s="5" t="b">
        <v>0</v>
      </c>
    </row>
    <row r="370" spans="1:11" x14ac:dyDescent="0.15">
      <c r="A370" s="2" t="s">
        <v>747</v>
      </c>
      <c r="B370" s="2" t="s">
        <v>748</v>
      </c>
      <c r="C370" s="4">
        <v>46.408839779005525</v>
      </c>
      <c r="D370" s="4">
        <v>-15.359116022099462</v>
      </c>
      <c r="E370" s="4">
        <v>-32.451499118165792</v>
      </c>
      <c r="F370" s="5">
        <v>345.35703856535116</v>
      </c>
      <c r="G370" s="4">
        <v>-21.595199137926979</v>
      </c>
      <c r="H370" s="5">
        <v>4.4286167385377904E-2</v>
      </c>
      <c r="I370" s="5">
        <v>40.355420238645166</v>
      </c>
      <c r="J370" s="5">
        <v>1</v>
      </c>
      <c r="K370" s="5" t="b">
        <v>0</v>
      </c>
    </row>
    <row r="371" spans="1:11" x14ac:dyDescent="0.15">
      <c r="A371" s="2" t="s">
        <v>749</v>
      </c>
      <c r="B371" s="2" t="s">
        <v>750</v>
      </c>
      <c r="C371" s="4">
        <v>23.170731707317056</v>
      </c>
      <c r="D371" s="4">
        <v>-12.804878048780488</v>
      </c>
      <c r="E371" s="4">
        <v>-18.518518518518508</v>
      </c>
      <c r="F371" s="5">
        <v>247.42435239294426</v>
      </c>
      <c r="G371" s="4">
        <v>-6.1556048314288407</v>
      </c>
      <c r="H371" s="5">
        <v>2.5086091200224148E-2</v>
      </c>
      <c r="I371" s="5">
        <v>23.764471509440401</v>
      </c>
      <c r="J371" s="5">
        <v>1</v>
      </c>
      <c r="K371" s="5" t="b">
        <v>1</v>
      </c>
    </row>
    <row r="372" spans="1:11" x14ac:dyDescent="0.15">
      <c r="A372" s="2" t="s">
        <v>751</v>
      </c>
      <c r="B372" s="2" t="s">
        <v>752</v>
      </c>
      <c r="C372" s="4">
        <v>77.54010695187165</v>
      </c>
      <c r="D372" s="4">
        <v>14.224598930481292</v>
      </c>
      <c r="E372" s="4">
        <v>-27.544097693351429</v>
      </c>
      <c r="F372" s="5">
        <v>523.86669375656766</v>
      </c>
      <c r="G372" s="4">
        <v>-0.11111308030583578</v>
      </c>
      <c r="H372" s="5">
        <v>9.2030255897719709E-2</v>
      </c>
      <c r="I372" s="5">
        <v>70.870365247974817</v>
      </c>
      <c r="J372" s="5">
        <v>4</v>
      </c>
      <c r="K372" s="5" t="b">
        <v>0</v>
      </c>
    </row>
    <row r="373" spans="1:11" x14ac:dyDescent="0.15">
      <c r="A373" s="2" t="s">
        <v>753</v>
      </c>
      <c r="B373" s="2" t="s">
        <v>754</v>
      </c>
      <c r="C373" s="4">
        <v>63.868613138686136</v>
      </c>
      <c r="D373" s="4">
        <v>-57.299270072992712</v>
      </c>
      <c r="E373" s="4">
        <v>-69.961489088575107</v>
      </c>
      <c r="F373" s="5">
        <v>1092.0856772067348</v>
      </c>
      <c r="G373" s="4">
        <v>-60.278567757022174</v>
      </c>
      <c r="H373" s="5">
        <v>0.10329218907077849</v>
      </c>
      <c r="I373" s="5">
        <v>77.9722911527099</v>
      </c>
      <c r="J373" s="5">
        <v>1</v>
      </c>
      <c r="K373" s="5" t="b">
        <v>0</v>
      </c>
    </row>
    <row r="374" spans="1:11" x14ac:dyDescent="0.15">
      <c r="A374" s="2" t="s">
        <v>755</v>
      </c>
      <c r="B374" s="2" t="s">
        <v>756</v>
      </c>
      <c r="C374" s="4">
        <v>82.43512974051896</v>
      </c>
      <c r="D374" s="4">
        <v>-21.55688622754489</v>
      </c>
      <c r="E374" s="4">
        <v>-49.679897567221502</v>
      </c>
      <c r="F374" s="5">
        <v>550.3672320525327</v>
      </c>
      <c r="G374" s="4">
        <v>-8.9215522648145704</v>
      </c>
      <c r="H374" s="5">
        <v>7.0371259779980835E-2</v>
      </c>
      <c r="I374" s="5">
        <v>60.029098143600777</v>
      </c>
      <c r="J374" s="5">
        <v>2</v>
      </c>
      <c r="K374" s="5" t="b">
        <v>1</v>
      </c>
    </row>
    <row r="375" spans="1:11" x14ac:dyDescent="0.15">
      <c r="A375" s="2" t="s">
        <v>757</v>
      </c>
      <c r="B375" s="2" t="s">
        <v>758</v>
      </c>
      <c r="C375" s="4">
        <v>38.81578947368422</v>
      </c>
      <c r="D375" s="4">
        <v>0.16447368421050879</v>
      </c>
      <c r="E375" s="4">
        <v>-29.919447640966627</v>
      </c>
      <c r="F375" s="5">
        <v>190.26663717137671</v>
      </c>
      <c r="G375" s="4">
        <v>-20.995166213220681</v>
      </c>
      <c r="H375" s="5">
        <v>4.1813270111311897E-2</v>
      </c>
      <c r="I375" s="5">
        <v>32.045693546551618</v>
      </c>
      <c r="J375" s="5">
        <v>1</v>
      </c>
      <c r="K375" s="5" t="b">
        <v>0</v>
      </c>
    </row>
    <row r="376" spans="1:11" x14ac:dyDescent="0.15">
      <c r="A376" s="2" t="s">
        <v>759</v>
      </c>
      <c r="B376" s="2" t="s">
        <v>760</v>
      </c>
      <c r="C376" s="4">
        <v>61.212538753014137</v>
      </c>
      <c r="D376" s="4">
        <v>44.230106786083347</v>
      </c>
      <c r="E376" s="4">
        <v>-5.0566893424036401</v>
      </c>
      <c r="F376" s="5">
        <v>343.11700926911567</v>
      </c>
      <c r="G376" s="4">
        <v>66.412932533654697</v>
      </c>
      <c r="H376" s="5">
        <v>4.5605112518818623E-2</v>
      </c>
      <c r="I376" s="5">
        <v>34.823901194618465</v>
      </c>
      <c r="J376" s="5">
        <v>2</v>
      </c>
      <c r="K376" s="5" t="b">
        <v>0</v>
      </c>
    </row>
    <row r="377" spans="1:11" x14ac:dyDescent="0.15">
      <c r="A377" s="2" t="s">
        <v>761</v>
      </c>
      <c r="B377" s="2" t="s">
        <v>762</v>
      </c>
      <c r="C377" s="4">
        <v>37.619047619047635</v>
      </c>
      <c r="D377" s="4">
        <v>-1.4285714285714346</v>
      </c>
      <c r="E377" s="4">
        <v>-24.727272727272737</v>
      </c>
      <c r="F377" s="5">
        <v>182.26073335049938</v>
      </c>
      <c r="G377" s="4">
        <v>-14.289362471334465</v>
      </c>
      <c r="H377" s="5">
        <v>3.6099894038686832E-2</v>
      </c>
      <c r="I377" s="5">
        <v>31.133890043441554</v>
      </c>
      <c r="J377" s="5">
        <v>1</v>
      </c>
      <c r="K377" s="5" t="b">
        <v>0</v>
      </c>
    </row>
    <row r="378" spans="1:11" x14ac:dyDescent="0.15">
      <c r="A378" s="2" t="s">
        <v>763</v>
      </c>
      <c r="B378" s="2" t="s">
        <v>764</v>
      </c>
      <c r="C378" s="4">
        <v>24.776119402985071</v>
      </c>
      <c r="D378" s="4">
        <v>-22.985074626865664</v>
      </c>
      <c r="E378" s="4">
        <v>-33.7032482922559</v>
      </c>
      <c r="F378" s="5">
        <v>45.785457980136421</v>
      </c>
      <c r="G378" s="4">
        <v>-29.744099645187195</v>
      </c>
      <c r="H378" s="5">
        <v>2.0696087233575699E-2</v>
      </c>
      <c r="I378" s="5">
        <v>21.549201032379933</v>
      </c>
      <c r="J378" s="5">
        <v>1</v>
      </c>
      <c r="K378" s="5" t="b">
        <v>0</v>
      </c>
    </row>
    <row r="379" spans="1:11" x14ac:dyDescent="0.15">
      <c r="A379" s="2" t="s">
        <v>765</v>
      </c>
      <c r="B379" s="2" t="s">
        <v>766</v>
      </c>
      <c r="C379" s="4">
        <v>18.685831622176604</v>
      </c>
      <c r="D379" s="4">
        <v>-14.16837782340864</v>
      </c>
      <c r="E379" s="4">
        <v>-24.000000000000014</v>
      </c>
      <c r="F379" s="5">
        <v>53.035321273691473</v>
      </c>
      <c r="G379" s="4">
        <v>-17.058389852608833</v>
      </c>
      <c r="H379" s="5">
        <v>1.7970136190298924E-2</v>
      </c>
      <c r="I379" s="5">
        <v>20.850487454810192</v>
      </c>
      <c r="J379" s="5">
        <v>1</v>
      </c>
      <c r="K379" s="5" t="b">
        <v>0</v>
      </c>
    </row>
    <row r="380" spans="1:11" x14ac:dyDescent="0.15">
      <c r="A380" s="2" t="s">
        <v>767</v>
      </c>
      <c r="B380" s="2" t="s">
        <v>768</v>
      </c>
      <c r="C380" s="4">
        <v>17.88990825688072</v>
      </c>
      <c r="D380" s="4">
        <v>-13.761467889908264</v>
      </c>
      <c r="E380" s="4">
        <v>-24.950099800399204</v>
      </c>
      <c r="F380" s="5">
        <v>123.75961360748943</v>
      </c>
      <c r="G380" s="4">
        <v>-16.368976328704765</v>
      </c>
      <c r="H380" s="5">
        <v>1.7187255522276665E-2</v>
      </c>
      <c r="I380" s="5">
        <v>20.612024725448215</v>
      </c>
      <c r="J380" s="5">
        <v>1</v>
      </c>
      <c r="K380" s="5" t="b">
        <v>0</v>
      </c>
    </row>
    <row r="381" spans="1:11" x14ac:dyDescent="0.15">
      <c r="A381" s="2" t="s">
        <v>769</v>
      </c>
      <c r="B381" s="2" t="s">
        <v>770</v>
      </c>
      <c r="C381" s="4">
        <v>37.309133232563305</v>
      </c>
      <c r="D381" s="4">
        <v>-0.82341547784962055</v>
      </c>
      <c r="E381" s="4">
        <v>-18.972332015810277</v>
      </c>
      <c r="F381" s="5">
        <v>439.90423458323789</v>
      </c>
      <c r="G381" s="4">
        <v>-9.4341946030335642</v>
      </c>
      <c r="H381" s="5">
        <v>3.4702035126156688E-2</v>
      </c>
      <c r="I381" s="5">
        <v>32.201517926826675</v>
      </c>
      <c r="J381" s="5">
        <v>1</v>
      </c>
      <c r="K381" s="5" t="b">
        <v>0</v>
      </c>
    </row>
    <row r="382" spans="1:11" x14ac:dyDescent="0.15">
      <c r="A382" s="2" t="s">
        <v>771</v>
      </c>
      <c r="B382" s="2" t="s">
        <v>772</v>
      </c>
      <c r="C382" s="4">
        <v>38.48101265822784</v>
      </c>
      <c r="D382" s="4">
        <v>12.151898734177191</v>
      </c>
      <c r="E382" s="4">
        <v>-24.915254237288142</v>
      </c>
      <c r="F382" s="5">
        <v>265.60588701095003</v>
      </c>
      <c r="G382" s="4">
        <v>-13.719024193756402</v>
      </c>
      <c r="H382" s="5">
        <v>4.8537812279763289E-2</v>
      </c>
      <c r="I382" s="5">
        <v>40.995046869715651</v>
      </c>
      <c r="J382" s="5">
        <v>2</v>
      </c>
      <c r="K382" s="5" t="b">
        <v>0</v>
      </c>
    </row>
    <row r="383" spans="1:11" x14ac:dyDescent="0.15">
      <c r="A383" s="2" t="s">
        <v>773</v>
      </c>
      <c r="B383" s="2" t="s">
        <v>774</v>
      </c>
      <c r="C383" s="4">
        <v>169.41176470588238</v>
      </c>
      <c r="D383" s="4">
        <v>115.68627450980395</v>
      </c>
      <c r="E383" s="4">
        <v>-17.417417417417408</v>
      </c>
      <c r="F383" s="5">
        <v>493.80201165027506</v>
      </c>
      <c r="G383" s="4">
        <v>94.245473611440701</v>
      </c>
      <c r="H383" s="5">
        <v>6.8400418936019988E-2</v>
      </c>
      <c r="I383" s="5">
        <v>49.250944296526718</v>
      </c>
      <c r="J383" s="5">
        <v>1</v>
      </c>
      <c r="K383" s="5" t="b">
        <v>0</v>
      </c>
    </row>
    <row r="384" spans="1:11" x14ac:dyDescent="0.15">
      <c r="A384" s="2" t="s">
        <v>775</v>
      </c>
      <c r="B384" s="2" t="s">
        <v>776</v>
      </c>
      <c r="C384" s="4">
        <v>35.876840696117796</v>
      </c>
      <c r="D384" s="4">
        <v>-21.151271753681389</v>
      </c>
      <c r="E384" s="4">
        <v>-31.351981351981355</v>
      </c>
      <c r="F384" s="5">
        <v>234.29672360378328</v>
      </c>
      <c r="G384" s="4">
        <v>-21.357968663267346</v>
      </c>
      <c r="H384" s="5">
        <v>2.7814310246260979E-2</v>
      </c>
      <c r="I384" s="5">
        <v>30.198642734931802</v>
      </c>
      <c r="J384" s="5">
        <v>1</v>
      </c>
      <c r="K384" s="5" t="b">
        <v>0</v>
      </c>
    </row>
    <row r="385" spans="1:11" x14ac:dyDescent="0.15">
      <c r="A385" s="2" t="s">
        <v>777</v>
      </c>
      <c r="B385" s="2" t="s">
        <v>778</v>
      </c>
      <c r="C385" s="4">
        <v>21.561969439728362</v>
      </c>
      <c r="D385" s="4">
        <v>-7.8098471986417728</v>
      </c>
      <c r="E385" s="4">
        <v>-21.978718031531706</v>
      </c>
      <c r="F385" s="5">
        <v>159.89456263066941</v>
      </c>
      <c r="G385" s="4">
        <v>-17.054439701698552</v>
      </c>
      <c r="H385" s="5">
        <v>2.1976582047101942E-2</v>
      </c>
      <c r="I385" s="5">
        <v>28.911583045403749</v>
      </c>
      <c r="J385" s="5">
        <v>1</v>
      </c>
      <c r="K385" s="5" t="b">
        <v>0</v>
      </c>
    </row>
    <row r="386" spans="1:11" x14ac:dyDescent="0.15">
      <c r="A386" s="2" t="s">
        <v>779</v>
      </c>
      <c r="B386" s="2" t="s">
        <v>780</v>
      </c>
      <c r="C386" s="4">
        <v>97.097625329815315</v>
      </c>
      <c r="D386" s="4">
        <v>7.3878627968337662</v>
      </c>
      <c r="E386" s="4">
        <v>-39.253731343283583</v>
      </c>
      <c r="F386" s="5">
        <v>863.63534433168275</v>
      </c>
      <c r="G386" s="4">
        <v>-16.582490630043065</v>
      </c>
      <c r="H386" s="5">
        <v>9.1803405846261996E-2</v>
      </c>
      <c r="I386" s="5">
        <v>68.40293622204095</v>
      </c>
      <c r="J386" s="5">
        <v>1</v>
      </c>
      <c r="K386" s="5" t="b">
        <v>0</v>
      </c>
    </row>
    <row r="387" spans="1:11" x14ac:dyDescent="0.15">
      <c r="A387" s="2" t="s">
        <v>781</v>
      </c>
      <c r="B387" s="2" t="s">
        <v>782</v>
      </c>
      <c r="C387" s="4">
        <v>53.341902313624679</v>
      </c>
      <c r="D387" s="4">
        <v>5.1413881748072043</v>
      </c>
      <c r="E387" s="4">
        <v>-27.738515901060069</v>
      </c>
      <c r="F387" s="5">
        <v>635.06477119010799</v>
      </c>
      <c r="G387" s="4">
        <v>4.9954395720882676</v>
      </c>
      <c r="H387" s="5">
        <v>4.5209329477826528E-2</v>
      </c>
      <c r="I387" s="5">
        <v>35.637293771145266</v>
      </c>
      <c r="J387" s="5">
        <v>2</v>
      </c>
      <c r="K387" s="5" t="b">
        <v>0</v>
      </c>
    </row>
    <row r="388" spans="1:11" x14ac:dyDescent="0.15">
      <c r="A388" s="2" t="s">
        <v>783</v>
      </c>
      <c r="B388" s="2" t="s">
        <v>784</v>
      </c>
      <c r="C388" s="4">
        <v>35.453895639742655</v>
      </c>
      <c r="D388" s="4">
        <v>-13.795568263045032</v>
      </c>
      <c r="E388" s="4">
        <v>-21.124918247220396</v>
      </c>
      <c r="F388" s="5">
        <v>307.02707993460837</v>
      </c>
      <c r="G388" s="4">
        <v>1.277332042728474</v>
      </c>
      <c r="H388" s="5">
        <v>4.7674494674281545E-2</v>
      </c>
      <c r="I388" s="5">
        <v>44.222787164428048</v>
      </c>
      <c r="J388" s="5">
        <v>1</v>
      </c>
      <c r="K388" s="5" t="b">
        <v>0</v>
      </c>
    </row>
    <row r="389" spans="1:11" x14ac:dyDescent="0.15">
      <c r="A389" s="2" t="s">
        <v>785</v>
      </c>
      <c r="B389" s="2" t="s">
        <v>786</v>
      </c>
      <c r="C389" s="4">
        <v>41.166666666666664</v>
      </c>
      <c r="D389" s="4">
        <v>11.66666666666667</v>
      </c>
      <c r="E389" s="4">
        <v>-18.092909535452321</v>
      </c>
      <c r="F389" s="5">
        <v>387.58259545515926</v>
      </c>
      <c r="G389" s="4">
        <v>-11.778212577985615</v>
      </c>
      <c r="H389" s="5">
        <v>5.9335627007843235E-2</v>
      </c>
      <c r="I389" s="5">
        <v>50.410894331557699</v>
      </c>
      <c r="J389" s="5">
        <v>1</v>
      </c>
      <c r="K389" s="5" t="b">
        <v>0</v>
      </c>
    </row>
    <row r="390" spans="1:11" x14ac:dyDescent="0.15">
      <c r="A390" s="2" t="s">
        <v>787</v>
      </c>
      <c r="B390" s="2" t="s">
        <v>788</v>
      </c>
      <c r="C390" s="4">
        <v>29.399585921325038</v>
      </c>
      <c r="D390" s="4">
        <v>-12.215320910973071</v>
      </c>
      <c r="E390" s="4">
        <v>-41.192787794729533</v>
      </c>
      <c r="F390" s="5">
        <v>180.65160070153047</v>
      </c>
      <c r="G390" s="4">
        <v>-19.92482908241082</v>
      </c>
      <c r="H390" s="5">
        <v>6.4494264031886059E-2</v>
      </c>
      <c r="I390" s="5">
        <v>54.774421042297185</v>
      </c>
      <c r="J390" s="5">
        <v>2</v>
      </c>
      <c r="K390" s="5" t="b">
        <v>0</v>
      </c>
    </row>
    <row r="391" spans="1:11" x14ac:dyDescent="0.15">
      <c r="A391" s="2" t="s">
        <v>789</v>
      </c>
      <c r="B391" s="2" t="s">
        <v>790</v>
      </c>
      <c r="C391" s="4">
        <v>32.061762034514089</v>
      </c>
      <c r="D391" s="4">
        <v>-7.3569482288828425</v>
      </c>
      <c r="E391" s="4">
        <v>-22.137404580152669</v>
      </c>
      <c r="F391" s="5">
        <v>189.97690282579558</v>
      </c>
      <c r="G391" s="4">
        <v>0.72191599770431436</v>
      </c>
      <c r="H391" s="5">
        <v>4.0962221070805244E-2</v>
      </c>
      <c r="I391" s="5">
        <v>41.167535506984734</v>
      </c>
      <c r="J391" s="5">
        <v>1</v>
      </c>
      <c r="K391" s="5" t="b">
        <v>0</v>
      </c>
    </row>
    <row r="392" spans="1:11" x14ac:dyDescent="0.15">
      <c r="A392" s="2" t="s">
        <v>791</v>
      </c>
      <c r="B392" s="2" t="s">
        <v>792</v>
      </c>
      <c r="C392" s="4">
        <v>36.377358490566039</v>
      </c>
      <c r="D392" s="4">
        <v>14.415094339622648</v>
      </c>
      <c r="E392" s="4">
        <v>-1.0443864229764999</v>
      </c>
      <c r="F392" s="5">
        <v>463.86305225755291</v>
      </c>
      <c r="G392" s="4">
        <v>47.46052193385858</v>
      </c>
      <c r="H392" s="5">
        <v>5.8687551875170767E-2</v>
      </c>
      <c r="I392" s="5">
        <v>45.113238248214152</v>
      </c>
      <c r="J392" s="5">
        <v>2</v>
      </c>
      <c r="K392" s="5" t="b">
        <v>0</v>
      </c>
    </row>
    <row r="393" spans="1:11" x14ac:dyDescent="0.15">
      <c r="A393" s="2" t="s">
        <v>793</v>
      </c>
      <c r="B393" s="2" t="s">
        <v>794</v>
      </c>
      <c r="C393" s="4">
        <v>36.201780415430278</v>
      </c>
      <c r="D393" s="4">
        <v>-6.0830860534124671</v>
      </c>
      <c r="E393" s="4">
        <v>-21.327888051899787</v>
      </c>
      <c r="F393" s="5">
        <v>447.93703380633593</v>
      </c>
      <c r="G393" s="4">
        <v>-14.597015113582668</v>
      </c>
      <c r="H393" s="5">
        <v>4.7601856987714297E-2</v>
      </c>
      <c r="I393" s="5">
        <v>39.926584665824691</v>
      </c>
      <c r="J393" s="5">
        <v>2</v>
      </c>
      <c r="K393" s="5" t="b">
        <v>0</v>
      </c>
    </row>
    <row r="394" spans="1:11" x14ac:dyDescent="0.15">
      <c r="A394" s="2" t="s">
        <v>795</v>
      </c>
      <c r="B394" s="2" t="s">
        <v>796</v>
      </c>
      <c r="C394" s="4">
        <v>36.180904522613069</v>
      </c>
      <c r="D394" s="4">
        <v>-29.480737018425451</v>
      </c>
      <c r="E394" s="4">
        <v>-49.821215733015499</v>
      </c>
      <c r="F394" s="5">
        <v>112.32979897089635</v>
      </c>
      <c r="G394" s="4">
        <v>-36.450595560711264</v>
      </c>
      <c r="H394" s="5">
        <v>4.7164934862576086E-2</v>
      </c>
      <c r="I394" s="5">
        <v>42.942971959144892</v>
      </c>
      <c r="J394" s="5">
        <v>1</v>
      </c>
      <c r="K394" s="5" t="b">
        <v>1</v>
      </c>
    </row>
    <row r="395" spans="1:11" x14ac:dyDescent="0.15">
      <c r="A395" s="2" t="s">
        <v>797</v>
      </c>
      <c r="B395" s="2" t="s">
        <v>798</v>
      </c>
      <c r="C395" s="4">
        <v>36.575342465753415</v>
      </c>
      <c r="D395" s="4">
        <v>-8.904109589041088</v>
      </c>
      <c r="E395" s="4">
        <v>-28.108108108108098</v>
      </c>
      <c r="F395" s="5">
        <v>231.72442455870399</v>
      </c>
      <c r="G395" s="4">
        <v>-16.480630836639165</v>
      </c>
      <c r="H395" s="5">
        <v>3.7364643394116867E-2</v>
      </c>
      <c r="I395" s="5">
        <v>28.987933097190595</v>
      </c>
      <c r="J395" s="5">
        <v>1</v>
      </c>
      <c r="K395" s="5" t="b">
        <v>0</v>
      </c>
    </row>
    <row r="396" spans="1:11" x14ac:dyDescent="0.15">
      <c r="A396" s="2" t="s">
        <v>799</v>
      </c>
      <c r="B396" s="2" t="s">
        <v>800</v>
      </c>
      <c r="C396" s="4">
        <v>25.602409638554231</v>
      </c>
      <c r="D396" s="4">
        <v>-16.716867469879503</v>
      </c>
      <c r="E396" s="4">
        <v>-34.365311371669563</v>
      </c>
      <c r="F396" s="5">
        <v>159.8089322889833</v>
      </c>
      <c r="G396" s="4">
        <v>-29.541365566384201</v>
      </c>
      <c r="H396" s="5">
        <v>3.1436266816346044E-2</v>
      </c>
      <c r="I396" s="5">
        <v>31.490377766118684</v>
      </c>
      <c r="J396" s="5">
        <v>2</v>
      </c>
      <c r="K396" s="5" t="b">
        <v>0</v>
      </c>
    </row>
    <row r="397" spans="1:11" x14ac:dyDescent="0.15">
      <c r="A397" s="2" t="s">
        <v>801</v>
      </c>
      <c r="B397" s="2" t="s">
        <v>802</v>
      </c>
      <c r="C397" s="4">
        <v>39.740470397404721</v>
      </c>
      <c r="D397" s="4">
        <v>-18.410381184103809</v>
      </c>
      <c r="E397" s="4">
        <v>-25.018866421367957</v>
      </c>
      <c r="F397" s="5">
        <v>260.04428317900448</v>
      </c>
      <c r="G397" s="4">
        <v>-18.861028456957495</v>
      </c>
      <c r="H397" s="5">
        <v>3.1354452774048795E-2</v>
      </c>
      <c r="I397" s="5">
        <v>38.535147739726241</v>
      </c>
      <c r="J397" s="5">
        <v>1</v>
      </c>
      <c r="K397" s="5" t="b">
        <v>0</v>
      </c>
    </row>
    <row r="398" spans="1:11" x14ac:dyDescent="0.15">
      <c r="A398" s="2" t="s">
        <v>803</v>
      </c>
      <c r="B398" s="2" t="s">
        <v>804</v>
      </c>
      <c r="C398" s="4">
        <v>31.03896103896102</v>
      </c>
      <c r="D398" s="4">
        <v>-4.8051948051948123</v>
      </c>
      <c r="E398" s="4">
        <v>-36.149825783972119</v>
      </c>
      <c r="F398" s="5">
        <v>274.94324096575235</v>
      </c>
      <c r="G398" s="4">
        <v>-30.127338574211226</v>
      </c>
      <c r="H398" s="5">
        <v>3.1131832262839384E-2</v>
      </c>
      <c r="I398" s="5">
        <v>32.365814347977242</v>
      </c>
      <c r="J398" s="5">
        <v>1</v>
      </c>
      <c r="K398" s="5" t="b">
        <v>0</v>
      </c>
    </row>
    <row r="399" spans="1:11" x14ac:dyDescent="0.15">
      <c r="A399" s="2" t="s">
        <v>805</v>
      </c>
      <c r="B399" s="2" t="s">
        <v>806</v>
      </c>
      <c r="C399" s="4">
        <v>31.956668923493574</v>
      </c>
      <c r="D399" s="4">
        <v>-18.415707515233571</v>
      </c>
      <c r="E399" s="4">
        <v>-39.538384345208222</v>
      </c>
      <c r="F399" s="5">
        <v>357.08435252525271</v>
      </c>
      <c r="G399" s="4">
        <v>-23.017932280869122</v>
      </c>
      <c r="H399" s="5">
        <v>2.3611984690247643E-2</v>
      </c>
      <c r="I399" s="5">
        <v>32.787833888484734</v>
      </c>
      <c r="J399" s="5">
        <v>1</v>
      </c>
      <c r="K399" s="5" t="b">
        <v>0</v>
      </c>
    </row>
    <row r="400" spans="1:11" x14ac:dyDescent="0.15">
      <c r="A400" s="2" t="s">
        <v>807</v>
      </c>
      <c r="B400" s="2" t="s">
        <v>808</v>
      </c>
      <c r="C400" s="4">
        <v>49.552238805970141</v>
      </c>
      <c r="D400" s="4">
        <v>8.9552238805969964</v>
      </c>
      <c r="E400" s="4">
        <v>-24.897119341563798</v>
      </c>
      <c r="F400" s="5">
        <v>541.95320988137019</v>
      </c>
      <c r="G400" s="4">
        <v>7.7207533713804839</v>
      </c>
      <c r="H400" s="5">
        <v>4.8341892246352249E-2</v>
      </c>
      <c r="I400" s="5">
        <v>38.538540446546165</v>
      </c>
      <c r="J400" s="5">
        <v>2</v>
      </c>
      <c r="K400" s="5" t="b">
        <v>0</v>
      </c>
    </row>
    <row r="401" spans="1:11" x14ac:dyDescent="0.15">
      <c r="A401" s="2" t="s">
        <v>809</v>
      </c>
      <c r="B401" s="2" t="s">
        <v>810</v>
      </c>
      <c r="C401" s="4">
        <v>25.692307692307704</v>
      </c>
      <c r="D401" s="4">
        <v>-19.38461538461538</v>
      </c>
      <c r="E401" s="4">
        <v>-26.467701637342511</v>
      </c>
      <c r="F401" s="5">
        <v>201.29777574102806</v>
      </c>
      <c r="G401" s="4">
        <v>-24.278152018328178</v>
      </c>
      <c r="H401" s="5">
        <v>2.0126036385638899E-2</v>
      </c>
      <c r="I401" s="5">
        <v>25.296962033778808</v>
      </c>
      <c r="J401" s="5">
        <v>1</v>
      </c>
      <c r="K401" s="5" t="b">
        <v>0</v>
      </c>
    </row>
    <row r="402" spans="1:11" x14ac:dyDescent="0.15">
      <c r="A402" s="2" t="s">
        <v>811</v>
      </c>
      <c r="B402" s="2" t="s">
        <v>812</v>
      </c>
      <c r="C402" s="4">
        <v>49.323017408123803</v>
      </c>
      <c r="D402" s="4">
        <v>-40.618955512572526</v>
      </c>
      <c r="E402" s="4">
        <v>-52.106084243369736</v>
      </c>
      <c r="F402" s="5">
        <v>319.10405258380558</v>
      </c>
      <c r="G402" s="4">
        <v>-31.10038284582923</v>
      </c>
      <c r="H402" s="5">
        <v>0.10584440614842454</v>
      </c>
      <c r="I402" s="5">
        <v>77.424307552857087</v>
      </c>
      <c r="J402" s="5">
        <v>1</v>
      </c>
      <c r="K402" s="5" t="b">
        <v>0</v>
      </c>
    </row>
    <row r="403" spans="1:11" x14ac:dyDescent="0.15">
      <c r="A403" s="2" t="s">
        <v>813</v>
      </c>
      <c r="B403" s="2" t="s">
        <v>814</v>
      </c>
      <c r="C403" s="4">
        <v>38.969072164948457</v>
      </c>
      <c r="D403" s="4">
        <v>-15.670103092783505</v>
      </c>
      <c r="E403" s="4">
        <v>-34.976152623211455</v>
      </c>
      <c r="F403" s="5">
        <v>385.99171203666418</v>
      </c>
      <c r="G403" s="4">
        <v>-23.847347059587385</v>
      </c>
      <c r="H403" s="5">
        <v>4.6905352006135811E-2</v>
      </c>
      <c r="I403" s="5">
        <v>35.001767311626928</v>
      </c>
      <c r="J403" s="5">
        <v>1</v>
      </c>
      <c r="K403" s="5" t="b">
        <v>0</v>
      </c>
    </row>
    <row r="404" spans="1:11" x14ac:dyDescent="0.15">
      <c r="A404" s="2" t="s">
        <v>815</v>
      </c>
      <c r="B404" s="2" t="s">
        <v>816</v>
      </c>
      <c r="C404" s="4">
        <v>24.639769452449574</v>
      </c>
      <c r="D404" s="4">
        <v>-10.806916426512958</v>
      </c>
      <c r="E404" s="4">
        <v>-30.527497194163857</v>
      </c>
      <c r="F404" s="5">
        <v>264.09489112933937</v>
      </c>
      <c r="G404" s="4">
        <v>-22.388619885660354</v>
      </c>
      <c r="H404" s="5">
        <v>2.111910416499041E-2</v>
      </c>
      <c r="I404" s="5">
        <v>26.037530085789314</v>
      </c>
      <c r="J404" s="5">
        <v>1</v>
      </c>
      <c r="K404" s="5" t="b">
        <v>0</v>
      </c>
    </row>
    <row r="405" spans="1:11" x14ac:dyDescent="0.15">
      <c r="A405" s="2" t="s">
        <v>817</v>
      </c>
      <c r="B405" s="2" t="s">
        <v>818</v>
      </c>
      <c r="C405" s="4">
        <v>46.666666666666671</v>
      </c>
      <c r="D405" s="4">
        <v>11.363636363636353</v>
      </c>
      <c r="E405" s="4">
        <v>-19.230769230769234</v>
      </c>
      <c r="F405" s="5">
        <v>505.60426047585401</v>
      </c>
      <c r="G405" s="4">
        <v>-8.6027192827862535</v>
      </c>
      <c r="H405" s="5">
        <v>5.242927273602168E-2</v>
      </c>
      <c r="I405" s="5">
        <v>39.837181515426863</v>
      </c>
      <c r="J405" s="5">
        <v>0</v>
      </c>
      <c r="K405" s="5" t="b">
        <v>0</v>
      </c>
    </row>
    <row r="406" spans="1:11" x14ac:dyDescent="0.15">
      <c r="A406" s="2" t="s">
        <v>819</v>
      </c>
      <c r="B406" s="2" t="s">
        <v>820</v>
      </c>
      <c r="C406" s="4">
        <v>34.760448521916416</v>
      </c>
      <c r="D406" s="4">
        <v>-10.091743119266061</v>
      </c>
      <c r="E406" s="4">
        <v>-19.598906107566087</v>
      </c>
      <c r="F406" s="5">
        <v>376.92025629298104</v>
      </c>
      <c r="G406" s="4">
        <v>9.0125372143290523</v>
      </c>
      <c r="H406" s="5">
        <v>3.8388704168856945E-2</v>
      </c>
      <c r="I406" s="5">
        <v>36.857796492649989</v>
      </c>
      <c r="J406" s="5">
        <v>0</v>
      </c>
      <c r="K406" s="5" t="b">
        <v>0</v>
      </c>
    </row>
    <row r="407" spans="1:11" x14ac:dyDescent="0.15">
      <c r="A407" s="2" t="s">
        <v>821</v>
      </c>
      <c r="B407" s="2" t="s">
        <v>822</v>
      </c>
      <c r="C407" s="4">
        <v>25.313807531380743</v>
      </c>
      <c r="D407" s="4">
        <v>-14.853556485355647</v>
      </c>
      <c r="E407" s="4">
        <v>-20.039292730844789</v>
      </c>
      <c r="F407" s="5">
        <v>237.56993408387069</v>
      </c>
      <c r="G407" s="4">
        <v>-11.786173237904119</v>
      </c>
      <c r="H407" s="5">
        <v>2.346049206983929E-2</v>
      </c>
      <c r="I407" s="5">
        <v>25.182874587652204</v>
      </c>
      <c r="J407" s="5">
        <v>1</v>
      </c>
      <c r="K407" s="5" t="b">
        <v>0</v>
      </c>
    </row>
    <row r="408" spans="1:11" x14ac:dyDescent="0.15">
      <c r="A408" s="2" t="s">
        <v>823</v>
      </c>
      <c r="B408" s="2" t="s">
        <v>824</v>
      </c>
      <c r="C408" s="4">
        <v>32.664233576642346</v>
      </c>
      <c r="D408" s="4">
        <v>-29.56204379562045</v>
      </c>
      <c r="E408" s="4">
        <v>-31.194295900178265</v>
      </c>
      <c r="F408" s="5">
        <v>411.22798446830785</v>
      </c>
      <c r="G408" s="4">
        <v>-11.129631744789149</v>
      </c>
      <c r="H408" s="5">
        <v>3.0864016940445136E-2</v>
      </c>
      <c r="I408" s="5">
        <v>35.767852085007725</v>
      </c>
      <c r="J408" s="5">
        <v>1</v>
      </c>
      <c r="K408" s="5" t="b">
        <v>0</v>
      </c>
    </row>
    <row r="409" spans="1:11" x14ac:dyDescent="0.15">
      <c r="A409" s="2" t="s">
        <v>825</v>
      </c>
      <c r="B409" s="2" t="s">
        <v>826</v>
      </c>
      <c r="C409" s="4">
        <v>33.292904790782288</v>
      </c>
      <c r="D409" s="4">
        <v>-16.979987871437231</v>
      </c>
      <c r="E409" s="4">
        <v>-22.829763246899653</v>
      </c>
      <c r="F409" s="5">
        <v>284.52362954179591</v>
      </c>
      <c r="G409" s="4">
        <v>-8.6920542878193849</v>
      </c>
      <c r="H409" s="5">
        <v>5.0398569991646762E-2</v>
      </c>
      <c r="I409" s="5">
        <v>44.885800160054039</v>
      </c>
      <c r="J409" s="5">
        <v>1</v>
      </c>
      <c r="K409" s="5" t="b">
        <v>0</v>
      </c>
    </row>
    <row r="410" spans="1:11" x14ac:dyDescent="0.15">
      <c r="A410" s="2" t="s">
        <v>827</v>
      </c>
      <c r="B410" s="2" t="s">
        <v>828</v>
      </c>
      <c r="C410" s="4">
        <v>79.129321382842534</v>
      </c>
      <c r="D410" s="4">
        <v>55.697823303457142</v>
      </c>
      <c r="E410" s="4">
        <v>-1.7770597738287632</v>
      </c>
      <c r="F410" s="5">
        <v>749.74476036498174</v>
      </c>
      <c r="G410" s="4">
        <v>38.386090279720165</v>
      </c>
      <c r="H410" s="5">
        <v>7.2931387136440484E-2</v>
      </c>
      <c r="I410" s="5">
        <v>64.831945541780684</v>
      </c>
      <c r="J410" s="5">
        <v>1</v>
      </c>
      <c r="K410" s="5" t="b">
        <v>0</v>
      </c>
    </row>
    <row r="411" spans="1:11" x14ac:dyDescent="0.15">
      <c r="A411" s="2" t="s">
        <v>829</v>
      </c>
      <c r="B411" s="2" t="s">
        <v>830</v>
      </c>
      <c r="C411" s="4">
        <v>23.497267759562838</v>
      </c>
      <c r="D411" s="4">
        <v>-18.579234972677593</v>
      </c>
      <c r="E411" s="4">
        <v>-25.870646766169141</v>
      </c>
      <c r="F411" s="5">
        <v>80.903136992601574</v>
      </c>
      <c r="G411" s="4">
        <v>-22.282527138837825</v>
      </c>
      <c r="H411" s="5">
        <v>1.3920352904480567E-2</v>
      </c>
      <c r="I411" s="5">
        <v>20.272406985466514</v>
      </c>
      <c r="J411" s="5">
        <v>1</v>
      </c>
      <c r="K411" s="5" t="b">
        <v>0</v>
      </c>
    </row>
    <row r="412" spans="1:11" x14ac:dyDescent="0.15">
      <c r="A412" s="2" t="s">
        <v>831</v>
      </c>
      <c r="B412" s="2" t="s">
        <v>832</v>
      </c>
      <c r="C412" s="4">
        <v>74.240506329113941</v>
      </c>
      <c r="D412" s="4">
        <v>35.443037974683513</v>
      </c>
      <c r="E412" s="4">
        <v>-18.007662835249057</v>
      </c>
      <c r="F412" s="5">
        <v>272.97197466006583</v>
      </c>
      <c r="G412" s="4">
        <v>59.455484603494313</v>
      </c>
      <c r="H412" s="5">
        <v>5.1577972813217826E-2</v>
      </c>
      <c r="I412" s="5">
        <v>41.652891551114976</v>
      </c>
      <c r="J412" s="5">
        <v>0</v>
      </c>
      <c r="K412" s="5" t="b">
        <v>0</v>
      </c>
    </row>
    <row r="413" spans="1:11" x14ac:dyDescent="0.15">
      <c r="A413" s="2" t="s">
        <v>833</v>
      </c>
      <c r="B413" s="2" t="s">
        <v>834</v>
      </c>
      <c r="C413" s="4">
        <v>37.190082644628113</v>
      </c>
      <c r="D413" s="4">
        <v>-13.223140495867758</v>
      </c>
      <c r="E413" s="4">
        <v>-78.957915831663328</v>
      </c>
      <c r="F413" s="5">
        <v>225.22185006824557</v>
      </c>
      <c r="G413" s="4">
        <v>-71.995929662091513</v>
      </c>
      <c r="H413" s="5">
        <v>9.1187321841511154E-2</v>
      </c>
      <c r="I413" s="5">
        <v>66.644300740498039</v>
      </c>
      <c r="J413" s="5">
        <v>0</v>
      </c>
      <c r="K413" s="5" t="b">
        <v>0</v>
      </c>
    </row>
    <row r="414" spans="1:11" x14ac:dyDescent="0.15">
      <c r="A414" s="2" t="s">
        <v>835</v>
      </c>
      <c r="B414" s="2" t="s">
        <v>836</v>
      </c>
      <c r="C414" s="4">
        <v>50.710900473933641</v>
      </c>
      <c r="D414" s="4">
        <v>18.199052132701432</v>
      </c>
      <c r="E414" s="4">
        <v>-11.872791519434625</v>
      </c>
      <c r="F414" s="5">
        <v>691.92415723160843</v>
      </c>
      <c r="G414" s="4">
        <v>29.480984918454514</v>
      </c>
      <c r="H414" s="5">
        <v>4.3618613372763675E-2</v>
      </c>
      <c r="I414" s="5">
        <v>40.369838762030724</v>
      </c>
      <c r="J414" s="5">
        <v>1</v>
      </c>
      <c r="K414" s="5" t="b">
        <v>0</v>
      </c>
    </row>
    <row r="415" spans="1:11" x14ac:dyDescent="0.15">
      <c r="A415" s="2" t="s">
        <v>837</v>
      </c>
      <c r="B415" s="2" t="s">
        <v>838</v>
      </c>
      <c r="C415" s="4">
        <v>61.75710594315246</v>
      </c>
      <c r="D415" s="4">
        <v>-7.7519379844961378</v>
      </c>
      <c r="E415" s="4">
        <v>-34.01109057301295</v>
      </c>
      <c r="F415" s="5">
        <v>429.70238359232252</v>
      </c>
      <c r="G415" s="4">
        <v>19.928843369814942</v>
      </c>
      <c r="H415" s="5">
        <v>6.923247922098362E-2</v>
      </c>
      <c r="I415" s="5">
        <v>49.566999916383772</v>
      </c>
      <c r="J415" s="5">
        <v>1</v>
      </c>
      <c r="K415" s="5" t="b">
        <v>0</v>
      </c>
    </row>
    <row r="416" spans="1:11" x14ac:dyDescent="0.15">
      <c r="A416" s="2" t="s">
        <v>839</v>
      </c>
      <c r="B416" s="2" t="s">
        <v>840</v>
      </c>
      <c r="C416" s="4">
        <v>33.854166666666671</v>
      </c>
      <c r="D416" s="4">
        <v>-11.979166666666652</v>
      </c>
      <c r="E416" s="4">
        <v>-27.259684361549478</v>
      </c>
      <c r="F416" s="5">
        <v>247.44809758893885</v>
      </c>
      <c r="G416" s="4">
        <v>-10.056558238530235</v>
      </c>
      <c r="H416" s="5">
        <v>3.5573519491490305E-2</v>
      </c>
      <c r="I416" s="5">
        <v>30.306060386312154</v>
      </c>
      <c r="J416" s="5">
        <v>1</v>
      </c>
      <c r="K416" s="5" t="b">
        <v>0</v>
      </c>
    </row>
    <row r="417" spans="1:11" x14ac:dyDescent="0.15">
      <c r="A417" s="2" t="s">
        <v>841</v>
      </c>
      <c r="B417" s="2" t="s">
        <v>842</v>
      </c>
      <c r="C417" s="4">
        <v>45.733333333333327</v>
      </c>
      <c r="D417" s="4">
        <v>9.2888888888888808</v>
      </c>
      <c r="E417" s="4">
        <v>-7.6951951951951898</v>
      </c>
      <c r="F417" s="5">
        <v>256.10263958528924</v>
      </c>
      <c r="G417" s="4">
        <v>31.91999074613291</v>
      </c>
      <c r="H417" s="5">
        <v>4.8731349107136557E-2</v>
      </c>
      <c r="I417" s="5">
        <v>42.638752566262831</v>
      </c>
      <c r="J417" s="5">
        <v>1</v>
      </c>
      <c r="K417" s="5" t="b">
        <v>0</v>
      </c>
    </row>
    <row r="418" spans="1:11" x14ac:dyDescent="0.15">
      <c r="A418" s="2" t="s">
        <v>843</v>
      </c>
      <c r="B418" s="2" t="s">
        <v>844</v>
      </c>
      <c r="C418" s="4">
        <v>29.275970619097585</v>
      </c>
      <c r="D418" s="4">
        <v>9.443861490031491</v>
      </c>
      <c r="E418" s="4">
        <v>-13.801652892561982</v>
      </c>
      <c r="F418" s="5">
        <v>436.24699533951872</v>
      </c>
      <c r="G418" s="4">
        <v>5.2443278454883728</v>
      </c>
      <c r="H418" s="5">
        <v>2.6794296179395501E-2</v>
      </c>
      <c r="I418" s="5">
        <v>22.821747700904186</v>
      </c>
      <c r="J418" s="5">
        <v>1</v>
      </c>
      <c r="K418" s="5" t="b">
        <v>0</v>
      </c>
    </row>
    <row r="419" spans="1:11" x14ac:dyDescent="0.15">
      <c r="A419" s="2" t="s">
        <v>845</v>
      </c>
      <c r="B419" s="2" t="s">
        <v>846</v>
      </c>
      <c r="C419" s="4">
        <v>71.658986175115231</v>
      </c>
      <c r="D419" s="4">
        <v>17.281105990783431</v>
      </c>
      <c r="E419" s="4">
        <v>-25.80174927113703</v>
      </c>
      <c r="F419" s="5">
        <v>266.53078370683289</v>
      </c>
      <c r="G419" s="4">
        <v>28.094374649244749</v>
      </c>
      <c r="H419" s="5">
        <v>6.8470694133902471E-2</v>
      </c>
      <c r="I419" s="5">
        <v>49.910006367422518</v>
      </c>
      <c r="J419" s="5">
        <v>1</v>
      </c>
      <c r="K419" s="5" t="b">
        <v>0</v>
      </c>
    </row>
    <row r="420" spans="1:11" x14ac:dyDescent="0.15">
      <c r="A420" s="2" t="s">
        <v>847</v>
      </c>
      <c r="B420" s="2" t="s">
        <v>848</v>
      </c>
      <c r="C420" s="4">
        <v>96.82926829268294</v>
      </c>
      <c r="D420" s="4">
        <v>10.121951219512205</v>
      </c>
      <c r="E420" s="4">
        <v>-39.598662207357862</v>
      </c>
      <c r="F420" s="5">
        <v>1797.9875488829152</v>
      </c>
      <c r="G420" s="4">
        <v>84.435839308857112</v>
      </c>
      <c r="H420" s="5">
        <v>0.15467532253942531</v>
      </c>
      <c r="I420" s="5">
        <v>110.42774075997308</v>
      </c>
      <c r="J420" s="5">
        <v>2</v>
      </c>
      <c r="K420" s="5" t="b">
        <v>0</v>
      </c>
    </row>
    <row r="421" spans="1:11" x14ac:dyDescent="0.15">
      <c r="A421" s="2" t="s">
        <v>849</v>
      </c>
      <c r="B421" s="2" t="s">
        <v>850</v>
      </c>
      <c r="C421" s="4">
        <v>65.067466266866546</v>
      </c>
      <c r="D421" s="4">
        <v>-2.2488755622188994</v>
      </c>
      <c r="E421" s="4">
        <v>-36.015701668302249</v>
      </c>
      <c r="F421" s="5">
        <v>584.70755696801416</v>
      </c>
      <c r="G421" s="4">
        <v>-16.733430905250621</v>
      </c>
      <c r="H421" s="5">
        <v>4.3888478612658703E-2</v>
      </c>
      <c r="I421" s="5">
        <v>39.717603996341651</v>
      </c>
      <c r="J421" s="5">
        <v>1</v>
      </c>
      <c r="K421" s="5" t="b">
        <v>0</v>
      </c>
    </row>
    <row r="422" spans="1:11" x14ac:dyDescent="0.15">
      <c r="A422" s="2" t="s">
        <v>851</v>
      </c>
      <c r="B422" s="2" t="s">
        <v>852</v>
      </c>
      <c r="C422" s="4">
        <v>29.569892473118298</v>
      </c>
      <c r="D422" s="4">
        <v>-23.655913978494613</v>
      </c>
      <c r="E422" s="4">
        <v>-41.848867960380282</v>
      </c>
      <c r="F422" s="5">
        <v>415.72431647751876</v>
      </c>
      <c r="G422" s="4">
        <v>-37.28397373860507</v>
      </c>
      <c r="H422" s="5">
        <v>4.075054505976463E-2</v>
      </c>
      <c r="I422" s="5">
        <v>39.99858286379677</v>
      </c>
      <c r="J422" s="5">
        <v>2</v>
      </c>
      <c r="K422" s="5" t="b">
        <v>0</v>
      </c>
    </row>
    <row r="423" spans="1:11" x14ac:dyDescent="0.15">
      <c r="A423" s="2" t="s">
        <v>853</v>
      </c>
      <c r="B423" s="2" t="s">
        <v>854</v>
      </c>
      <c r="C423" s="4">
        <v>21.813031161473099</v>
      </c>
      <c r="D423" s="4">
        <v>-18.41359773371105</v>
      </c>
      <c r="E423" s="4">
        <v>-25.388601036269431</v>
      </c>
      <c r="F423" s="5">
        <v>49.127079627610044</v>
      </c>
      <c r="G423" s="4">
        <v>-19.251706430892909</v>
      </c>
      <c r="H423" s="5">
        <v>1.6651194792117307E-2</v>
      </c>
      <c r="I423" s="5">
        <v>16.955692309704443</v>
      </c>
      <c r="J423" s="5">
        <v>1</v>
      </c>
      <c r="K423" s="5" t="b">
        <v>1</v>
      </c>
    </row>
    <row r="424" spans="1:11" x14ac:dyDescent="0.15">
      <c r="A424" s="2" t="s">
        <v>855</v>
      </c>
      <c r="B424" s="2" t="s">
        <v>856</v>
      </c>
      <c r="C424" s="4">
        <v>33.620689655172391</v>
      </c>
      <c r="D424" s="4">
        <v>-20.306513409961681</v>
      </c>
      <c r="E424" s="4">
        <v>-31.068765534382763</v>
      </c>
      <c r="F424" s="5">
        <v>218.74461676828321</v>
      </c>
      <c r="G424" s="4">
        <v>-20.462201977507288</v>
      </c>
      <c r="H424" s="5">
        <v>2.6668916016251813E-2</v>
      </c>
      <c r="I424" s="5">
        <v>30.209473164079174</v>
      </c>
      <c r="J424" s="5">
        <v>1</v>
      </c>
      <c r="K424" s="5" t="b">
        <v>0</v>
      </c>
    </row>
    <row r="425" spans="1:11" x14ac:dyDescent="0.15">
      <c r="A425" s="2" t="s">
        <v>857</v>
      </c>
      <c r="B425" s="2" t="s">
        <v>858</v>
      </c>
      <c r="C425" s="4">
        <v>39.146919431279606</v>
      </c>
      <c r="D425" s="4">
        <v>-25.687203791469205</v>
      </c>
      <c r="E425" s="4">
        <v>-28.985507246376805</v>
      </c>
      <c r="F425" s="5">
        <v>206.31836553741977</v>
      </c>
      <c r="G425" s="4">
        <v>-3.3724591893814604</v>
      </c>
      <c r="H425" s="5">
        <v>4.7856857376128194E-2</v>
      </c>
      <c r="I425" s="5">
        <v>42.420168663392381</v>
      </c>
      <c r="J425" s="5">
        <v>2</v>
      </c>
      <c r="K425" s="5" t="b">
        <v>0</v>
      </c>
    </row>
    <row r="426" spans="1:11" x14ac:dyDescent="0.15">
      <c r="A426" s="2" t="s">
        <v>859</v>
      </c>
      <c r="B426" s="2" t="s">
        <v>860</v>
      </c>
      <c r="C426" s="4">
        <v>31.428571428571438</v>
      </c>
      <c r="D426" s="4">
        <v>-13.428571428571434</v>
      </c>
      <c r="E426" s="4">
        <v>-37.461300309597533</v>
      </c>
      <c r="F426" s="5">
        <v>331.93962671323567</v>
      </c>
      <c r="G426" s="4">
        <v>-15.190820257354154</v>
      </c>
      <c r="H426" s="5">
        <v>4.2072329047055552E-2</v>
      </c>
      <c r="I426" s="5">
        <v>39.323513672612364</v>
      </c>
      <c r="J426" s="5">
        <v>1</v>
      </c>
      <c r="K426" s="5" t="b">
        <v>0</v>
      </c>
    </row>
    <row r="427" spans="1:11" x14ac:dyDescent="0.15">
      <c r="A427" s="2" t="s">
        <v>861</v>
      </c>
      <c r="B427" s="2" t="s">
        <v>862</v>
      </c>
      <c r="C427" s="4">
        <v>38.063986874487284</v>
      </c>
      <c r="D427" s="4">
        <v>-11.771944216570962</v>
      </c>
      <c r="E427" s="4">
        <v>-33.917050691244228</v>
      </c>
      <c r="F427" s="5">
        <v>258.38103759331671</v>
      </c>
      <c r="G427" s="4">
        <v>-23.602883892638413</v>
      </c>
      <c r="H427" s="5">
        <v>4.767836269815634E-2</v>
      </c>
      <c r="I427" s="5">
        <v>40.706621290261126</v>
      </c>
      <c r="J427" s="5">
        <v>1</v>
      </c>
      <c r="K427" s="5" t="b">
        <v>0</v>
      </c>
    </row>
    <row r="428" spans="1:11" x14ac:dyDescent="0.15">
      <c r="A428" s="2" t="s">
        <v>863</v>
      </c>
      <c r="B428" s="2" t="s">
        <v>864</v>
      </c>
      <c r="C428" s="4">
        <v>26.100628930817628</v>
      </c>
      <c r="D428" s="4">
        <v>2.515723270440251</v>
      </c>
      <c r="E428" s="4">
        <v>-29.293070052222259</v>
      </c>
      <c r="F428" s="5">
        <v>183.51570056084975</v>
      </c>
      <c r="G428" s="4">
        <v>-12.294013610961242</v>
      </c>
      <c r="H428" s="5">
        <v>2.5640154830463828E-2</v>
      </c>
      <c r="I428" s="5">
        <v>26.806575025840157</v>
      </c>
      <c r="J428" s="5">
        <v>0</v>
      </c>
      <c r="K428" s="5" t="b">
        <v>0</v>
      </c>
    </row>
    <row r="429" spans="1:11" x14ac:dyDescent="0.15">
      <c r="A429" s="2" t="s">
        <v>865</v>
      </c>
      <c r="B429" s="2" t="s">
        <v>866</v>
      </c>
      <c r="C429" s="4">
        <v>30.322580645161285</v>
      </c>
      <c r="D429" s="4">
        <v>-11.397849462365595</v>
      </c>
      <c r="E429" s="4">
        <v>-30.465627020451002</v>
      </c>
      <c r="F429" s="5">
        <v>306.65792835353187</v>
      </c>
      <c r="G429" s="4">
        <v>-15.330932677227027</v>
      </c>
      <c r="H429" s="5">
        <v>3.6948983899044267E-2</v>
      </c>
      <c r="I429" s="5">
        <v>35.400905898248311</v>
      </c>
      <c r="J429" s="5">
        <v>2</v>
      </c>
      <c r="K429" s="5" t="b">
        <v>0</v>
      </c>
    </row>
    <row r="430" spans="1:11" x14ac:dyDescent="0.15">
      <c r="A430" s="2" t="s">
        <v>867</v>
      </c>
      <c r="B430" s="2" t="s">
        <v>868</v>
      </c>
      <c r="C430" s="4">
        <v>29.983792544570516</v>
      </c>
      <c r="D430" s="4">
        <v>11.345218800648315</v>
      </c>
      <c r="E430" s="4">
        <v>-18.702788189692068</v>
      </c>
      <c r="F430" s="5">
        <v>173.65246978786425</v>
      </c>
      <c r="G430" s="4">
        <v>4.2035930003760154</v>
      </c>
      <c r="H430" s="5">
        <v>4.4292134794968178E-2</v>
      </c>
      <c r="I430" s="5">
        <v>34.855764880697876</v>
      </c>
      <c r="J430" s="5">
        <v>1</v>
      </c>
      <c r="K430" s="5" t="b">
        <v>0</v>
      </c>
    </row>
    <row r="431" spans="1:11" x14ac:dyDescent="0.15">
      <c r="A431" s="2" t="s">
        <v>869</v>
      </c>
      <c r="B431" s="2" t="s">
        <v>870</v>
      </c>
      <c r="C431" s="4">
        <v>37.719298245614034</v>
      </c>
      <c r="D431" s="4">
        <v>-25.730994152046783</v>
      </c>
      <c r="E431" s="4">
        <v>-41.78887178344165</v>
      </c>
      <c r="F431" s="5">
        <v>158.63356312663973</v>
      </c>
      <c r="G431" s="4">
        <v>-31.793174000662685</v>
      </c>
      <c r="H431" s="5">
        <v>4.0352939206846336E-2</v>
      </c>
      <c r="I431" s="5">
        <v>37.404255495412023</v>
      </c>
      <c r="J431" s="5">
        <v>1</v>
      </c>
      <c r="K431" s="5" t="b">
        <v>0</v>
      </c>
    </row>
    <row r="432" spans="1:11" x14ac:dyDescent="0.15">
      <c r="A432" s="2" t="s">
        <v>871</v>
      </c>
      <c r="B432" s="2" t="s">
        <v>872</v>
      </c>
      <c r="C432" s="4">
        <v>37.537537537537531</v>
      </c>
      <c r="D432" s="4">
        <v>-14.864864864864868</v>
      </c>
      <c r="E432" s="4">
        <v>-41.546391752577314</v>
      </c>
      <c r="F432" s="5">
        <v>376.96441952736365</v>
      </c>
      <c r="G432" s="4">
        <v>-26.028951801597376</v>
      </c>
      <c r="H432" s="5">
        <v>3.5060625466134164E-2</v>
      </c>
      <c r="I432" s="5">
        <v>36.592787313427905</v>
      </c>
      <c r="J432" s="5">
        <v>1</v>
      </c>
      <c r="K432" s="5" t="b">
        <v>0</v>
      </c>
    </row>
    <row r="433" spans="1:11" x14ac:dyDescent="0.15">
      <c r="A433" s="2" t="s">
        <v>873</v>
      </c>
      <c r="B433" s="2" t="s">
        <v>874</v>
      </c>
      <c r="C433" s="4">
        <v>33.581395348837198</v>
      </c>
      <c r="D433" s="4">
        <v>-13.953488372093027</v>
      </c>
      <c r="E433" s="4">
        <v>-35.716599864764092</v>
      </c>
      <c r="F433" s="5">
        <v>650.89441428839643</v>
      </c>
      <c r="G433" s="4">
        <v>0.6446040041592549</v>
      </c>
      <c r="H433" s="5">
        <v>4.6967417546926592E-2</v>
      </c>
      <c r="I433" s="5">
        <v>38.742897896397956</v>
      </c>
      <c r="J433" s="5">
        <v>1</v>
      </c>
      <c r="K433" s="5" t="b">
        <v>0</v>
      </c>
    </row>
    <row r="434" spans="1:11" x14ac:dyDescent="0.15">
      <c r="A434" s="2" t="s">
        <v>875</v>
      </c>
      <c r="B434" s="2" t="s">
        <v>876</v>
      </c>
      <c r="C434" s="4">
        <v>51.768488745980711</v>
      </c>
      <c r="D434" s="4">
        <v>-11.89710610932474</v>
      </c>
      <c r="E434" s="4">
        <v>-23.888888888888879</v>
      </c>
      <c r="F434" s="5">
        <v>420.97464636921404</v>
      </c>
      <c r="G434" s="4">
        <v>1.2607464611274044</v>
      </c>
      <c r="H434" s="5">
        <v>6.930668318720197E-2</v>
      </c>
      <c r="I434" s="5">
        <v>59.614078387356486</v>
      </c>
      <c r="J434" s="5">
        <v>1</v>
      </c>
      <c r="K434" s="5" t="b">
        <v>0</v>
      </c>
    </row>
    <row r="435" spans="1:11" x14ac:dyDescent="0.15">
      <c r="A435" s="2" t="s">
        <v>877</v>
      </c>
      <c r="B435" s="2" t="s">
        <v>878</v>
      </c>
      <c r="C435" s="4">
        <v>30.635838150289025</v>
      </c>
      <c r="D435" s="4">
        <v>-22.25433526011561</v>
      </c>
      <c r="E435" s="4">
        <v>-31.725888324873097</v>
      </c>
      <c r="F435" s="5">
        <v>123.11219826968465</v>
      </c>
      <c r="G435" s="4">
        <v>-9.2060912806807291</v>
      </c>
      <c r="H435" s="5">
        <v>3.7781255456817091E-2</v>
      </c>
      <c r="I435" s="5">
        <v>33.429812629215007</v>
      </c>
      <c r="J435" s="5">
        <v>1</v>
      </c>
      <c r="K435" s="5" t="b">
        <v>0</v>
      </c>
    </row>
    <row r="436" spans="1:11" x14ac:dyDescent="0.15">
      <c r="A436" s="2" t="s">
        <v>879</v>
      </c>
      <c r="B436" s="2" t="s">
        <v>880</v>
      </c>
      <c r="C436" s="4">
        <v>61.853448275862064</v>
      </c>
      <c r="D436" s="4">
        <v>2.8017241379310276</v>
      </c>
      <c r="E436" s="4">
        <v>-29.749631811487486</v>
      </c>
      <c r="F436" s="5">
        <v>649.05566163922003</v>
      </c>
      <c r="G436" s="4">
        <v>13.291409790288833</v>
      </c>
      <c r="H436" s="5">
        <v>5.1267644741758565E-2</v>
      </c>
      <c r="I436" s="5">
        <v>40.911686909864827</v>
      </c>
      <c r="J436" s="5">
        <v>1</v>
      </c>
      <c r="K436" s="5" t="b">
        <v>0</v>
      </c>
    </row>
    <row r="437" spans="1:11" x14ac:dyDescent="0.15">
      <c r="A437" s="2" t="s">
        <v>881</v>
      </c>
      <c r="B437" s="2" t="s">
        <v>882</v>
      </c>
      <c r="C437" s="4">
        <v>46.877296105804575</v>
      </c>
      <c r="D437" s="4">
        <v>19.840187079238024</v>
      </c>
      <c r="E437" s="4">
        <v>-6.9580749487490534</v>
      </c>
      <c r="F437" s="5">
        <v>692.71607277615851</v>
      </c>
      <c r="G437" s="4">
        <v>65.277309037248145</v>
      </c>
      <c r="H437" s="5">
        <v>7.3838408307538864E-2</v>
      </c>
      <c r="I437" s="5">
        <v>56.701138692896905</v>
      </c>
      <c r="J437" s="5">
        <v>1</v>
      </c>
      <c r="K437" s="5" t="b">
        <v>0</v>
      </c>
    </row>
    <row r="438" spans="1:11" x14ac:dyDescent="0.15">
      <c r="A438" s="2" t="s">
        <v>883</v>
      </c>
      <c r="B438" s="2" t="s">
        <v>884</v>
      </c>
      <c r="C438" s="4">
        <v>42.02334630350196</v>
      </c>
      <c r="D438" s="4">
        <v>-7.9766536964980261</v>
      </c>
      <c r="E438" s="4">
        <v>-23.954983922829577</v>
      </c>
      <c r="F438" s="5">
        <v>191.06735715847395</v>
      </c>
      <c r="G438" s="4">
        <v>-6.3643114360471991</v>
      </c>
      <c r="H438" s="5">
        <v>4.0692022902194286E-2</v>
      </c>
      <c r="I438" s="5">
        <v>39.417908736439976</v>
      </c>
      <c r="J438" s="5">
        <v>1</v>
      </c>
      <c r="K438" s="5" t="b">
        <v>0</v>
      </c>
    </row>
    <row r="439" spans="1:11" x14ac:dyDescent="0.15">
      <c r="A439" s="2" t="s">
        <v>885</v>
      </c>
      <c r="B439" s="2" t="s">
        <v>886</v>
      </c>
      <c r="C439" s="4">
        <v>67.973421926910277</v>
      </c>
      <c r="D439" s="4">
        <v>52.570848184757168</v>
      </c>
      <c r="E439" s="4">
        <v>-8.6274864631676937</v>
      </c>
      <c r="F439" s="5">
        <v>885.46559309124746</v>
      </c>
      <c r="G439" s="4">
        <v>87.816746403887805</v>
      </c>
      <c r="H439" s="5">
        <v>6.3224903563084245E-2</v>
      </c>
      <c r="I439" s="5">
        <v>46.883153559192124</v>
      </c>
      <c r="J439" s="5">
        <v>2</v>
      </c>
      <c r="K439" s="5" t="b">
        <v>0</v>
      </c>
    </row>
    <row r="440" spans="1:11" x14ac:dyDescent="0.15">
      <c r="A440" s="2" t="s">
        <v>887</v>
      </c>
      <c r="B440" s="2" t="s">
        <v>888</v>
      </c>
      <c r="C440" s="4">
        <v>26.503759398496246</v>
      </c>
      <c r="D440" s="4">
        <v>-15.225563909774454</v>
      </c>
      <c r="E440" s="4">
        <v>-26.669233950307014</v>
      </c>
      <c r="F440" s="5">
        <v>208.65995011712496</v>
      </c>
      <c r="G440" s="4">
        <v>-20.716547630687597</v>
      </c>
      <c r="H440" s="5">
        <v>3.2434484366225931E-2</v>
      </c>
      <c r="I440" s="5">
        <v>28.235005323115541</v>
      </c>
      <c r="J440" s="5">
        <v>1</v>
      </c>
      <c r="K440" s="5" t="b">
        <v>0</v>
      </c>
    </row>
    <row r="441" spans="1:11" x14ac:dyDescent="0.15">
      <c r="A441" s="2" t="s">
        <v>889</v>
      </c>
      <c r="B441" s="2" t="s">
        <v>890</v>
      </c>
      <c r="C441" s="4">
        <v>44.368600682593858</v>
      </c>
      <c r="D441" s="4">
        <v>-36.518771331058019</v>
      </c>
      <c r="E441" s="4">
        <v>-63.813229571984429</v>
      </c>
      <c r="F441" s="5">
        <v>466.93768497896434</v>
      </c>
      <c r="G441" s="4">
        <v>-61.43773784056873</v>
      </c>
      <c r="H441" s="5">
        <v>4.6734945867356971E-2</v>
      </c>
      <c r="I441" s="5">
        <v>40.248869949301664</v>
      </c>
      <c r="J441" s="5">
        <v>1</v>
      </c>
      <c r="K441" s="5" t="b">
        <v>0</v>
      </c>
    </row>
    <row r="442" spans="1:11" x14ac:dyDescent="0.15">
      <c r="A442" s="2" t="s">
        <v>891</v>
      </c>
      <c r="B442" s="2" t="s">
        <v>892</v>
      </c>
      <c r="C442" s="4">
        <v>35.326086956521735</v>
      </c>
      <c r="D442" s="4">
        <v>-28.80434782608695</v>
      </c>
      <c r="E442" s="4">
        <v>-43.290043290043286</v>
      </c>
      <c r="F442" s="5">
        <v>222.51276498499246</v>
      </c>
      <c r="G442" s="4">
        <v>-42.518025917389217</v>
      </c>
      <c r="H442" s="5">
        <v>6.5705558248499621E-2</v>
      </c>
      <c r="I442" s="5">
        <v>50.372846245664007</v>
      </c>
      <c r="J442" s="5">
        <v>1</v>
      </c>
      <c r="K442" s="5" t="b">
        <v>1</v>
      </c>
    </row>
    <row r="443" spans="1:11" x14ac:dyDescent="0.15">
      <c r="A443" s="2" t="s">
        <v>893</v>
      </c>
      <c r="B443" s="2" t="s">
        <v>894</v>
      </c>
      <c r="C443" s="4">
        <v>33.333333333333343</v>
      </c>
      <c r="D443" s="4">
        <v>-24.193548387096786</v>
      </c>
      <c r="E443" s="4">
        <v>-39.743589743589745</v>
      </c>
      <c r="F443" s="5">
        <v>114.23129930320944</v>
      </c>
      <c r="G443" s="4">
        <v>-28.262426444398447</v>
      </c>
      <c r="H443" s="5">
        <v>5.8451836075737069E-2</v>
      </c>
      <c r="I443" s="5">
        <v>42.301992601469379</v>
      </c>
      <c r="J443" s="5">
        <v>1</v>
      </c>
      <c r="K443" s="5" t="b">
        <v>0</v>
      </c>
    </row>
    <row r="444" spans="1:11" x14ac:dyDescent="0.15">
      <c r="A444" s="2" t="s">
        <v>895</v>
      </c>
      <c r="B444" s="2" t="s">
        <v>896</v>
      </c>
      <c r="C444" s="4">
        <v>26.916802610114193</v>
      </c>
      <c r="D444" s="4">
        <v>-23.327895595432302</v>
      </c>
      <c r="E444" s="4">
        <v>-25.632911392405074</v>
      </c>
      <c r="F444" s="5">
        <v>134.0957371426837</v>
      </c>
      <c r="G444" s="4">
        <v>-17.747258718895875</v>
      </c>
      <c r="H444" s="5">
        <v>1.8637977849262018E-2</v>
      </c>
      <c r="I444" s="5">
        <v>21.002941139874491</v>
      </c>
      <c r="J444" s="5">
        <v>1</v>
      </c>
      <c r="K444" s="5" t="b">
        <v>0</v>
      </c>
    </row>
    <row r="445" spans="1:11" x14ac:dyDescent="0.15">
      <c r="A445" s="2" t="s">
        <v>897</v>
      </c>
      <c r="B445" s="2" t="s">
        <v>898</v>
      </c>
      <c r="C445" s="4">
        <v>36.49635036496349</v>
      </c>
      <c r="D445" s="4">
        <v>-29.622871046228717</v>
      </c>
      <c r="E445" s="4">
        <v>-32.810685249709628</v>
      </c>
      <c r="F445" s="5">
        <v>291.61433050883414</v>
      </c>
      <c r="G445" s="4">
        <v>-18.84736995617121</v>
      </c>
      <c r="H445" s="5">
        <v>3.2479303838136755E-2</v>
      </c>
      <c r="I445" s="5">
        <v>36.423043708028167</v>
      </c>
      <c r="J445" s="5">
        <v>2</v>
      </c>
      <c r="K445" s="5" t="b">
        <v>0</v>
      </c>
    </row>
    <row r="446" spans="1:11" x14ac:dyDescent="0.15">
      <c r="A446" s="2" t="s">
        <v>899</v>
      </c>
      <c r="B446" s="2" t="s">
        <v>900</v>
      </c>
      <c r="C446" s="4">
        <v>44.881075491209927</v>
      </c>
      <c r="D446" s="4">
        <v>20.579110651499466</v>
      </c>
      <c r="E446" s="4">
        <v>0</v>
      </c>
      <c r="F446" s="5">
        <v>145.99119116610646</v>
      </c>
      <c r="G446" s="4">
        <v>28.254291127129353</v>
      </c>
      <c r="H446" s="5">
        <v>4.6942226364010631E-2</v>
      </c>
      <c r="I446" s="5">
        <v>41.015283558331319</v>
      </c>
      <c r="J446" s="5">
        <v>1</v>
      </c>
      <c r="K446" s="5" t="b">
        <v>0</v>
      </c>
    </row>
    <row r="447" spans="1:11" x14ac:dyDescent="0.15">
      <c r="A447" s="2" t="s">
        <v>901</v>
      </c>
      <c r="B447" s="2" t="s">
        <v>902</v>
      </c>
      <c r="C447" s="4">
        <v>39.625431246919661</v>
      </c>
      <c r="D447" s="4">
        <v>8.427796944307552</v>
      </c>
      <c r="E447" s="4">
        <v>-15.254237288135597</v>
      </c>
      <c r="F447" s="5">
        <v>921.81094094029936</v>
      </c>
      <c r="G447" s="4">
        <v>64.776144119927821</v>
      </c>
      <c r="H447" s="5">
        <v>4.8159858720222021E-2</v>
      </c>
      <c r="I447" s="5">
        <v>46.518438142484229</v>
      </c>
      <c r="J447" s="5">
        <v>1</v>
      </c>
      <c r="K447" s="5" t="b">
        <v>0</v>
      </c>
    </row>
    <row r="448" spans="1:11" x14ac:dyDescent="0.15">
      <c r="A448" s="2" t="s">
        <v>903</v>
      </c>
      <c r="B448" s="2" t="s">
        <v>904</v>
      </c>
      <c r="C448" s="4">
        <v>31.856287425149706</v>
      </c>
      <c r="D448" s="4">
        <v>8.5029940119760727</v>
      </c>
      <c r="E448" s="4">
        <v>-11.695906432748528</v>
      </c>
      <c r="F448" s="5">
        <v>317.18303120780195</v>
      </c>
      <c r="G448" s="4">
        <v>-4.8673331724464646</v>
      </c>
      <c r="H448" s="5">
        <v>3.2066248244316649E-2</v>
      </c>
      <c r="I448" s="5">
        <v>27.388625626826297</v>
      </c>
      <c r="J448" s="5">
        <v>1</v>
      </c>
      <c r="K448" s="5" t="b">
        <v>1</v>
      </c>
    </row>
    <row r="449" spans="1:11" x14ac:dyDescent="0.15">
      <c r="A449" s="2" t="s">
        <v>905</v>
      </c>
      <c r="B449" s="2" t="s">
        <v>906</v>
      </c>
      <c r="C449" s="4">
        <v>51.012145748987869</v>
      </c>
      <c r="D449" s="4">
        <v>-19.905533063427804</v>
      </c>
      <c r="E449" s="4">
        <v>-45.642540255310635</v>
      </c>
      <c r="F449" s="5">
        <v>527.74830503922567</v>
      </c>
      <c r="G449" s="4">
        <v>-42.131545615246957</v>
      </c>
      <c r="H449" s="5">
        <v>4.8367176129749258E-2</v>
      </c>
      <c r="I449" s="5">
        <v>45.001777344721503</v>
      </c>
      <c r="J449" s="5">
        <v>2</v>
      </c>
      <c r="K449" s="5" t="b">
        <v>0</v>
      </c>
    </row>
    <row r="450" spans="1:11" x14ac:dyDescent="0.15">
      <c r="A450" s="2" t="s">
        <v>907</v>
      </c>
      <c r="B450" s="2" t="s">
        <v>908</v>
      </c>
      <c r="C450" s="4">
        <v>27.247956403269757</v>
      </c>
      <c r="D450" s="4">
        <v>-19.891008174386915</v>
      </c>
      <c r="E450" s="4">
        <v>-41.141141141141148</v>
      </c>
      <c r="F450" s="5">
        <v>596.67010563002736</v>
      </c>
      <c r="G450" s="4">
        <v>-16.657646248068946</v>
      </c>
      <c r="H450" s="5">
        <v>3.8874261783687483E-2</v>
      </c>
      <c r="I450" s="5">
        <v>34.821304179646873</v>
      </c>
      <c r="J450" s="5">
        <v>1</v>
      </c>
      <c r="K450" s="5" t="b">
        <v>0</v>
      </c>
    </row>
    <row r="451" spans="1:11" x14ac:dyDescent="0.15">
      <c r="A451" s="2" t="s">
        <v>909</v>
      </c>
      <c r="B451" s="2" t="s">
        <v>910</v>
      </c>
      <c r="C451" s="4">
        <v>97.519083969465655</v>
      </c>
      <c r="D451" s="4">
        <v>42.557251908396942</v>
      </c>
      <c r="E451" s="4">
        <v>-15.113636363636376</v>
      </c>
      <c r="F451" s="5">
        <v>340.99622776321036</v>
      </c>
      <c r="G451" s="4">
        <v>12.025277308812299</v>
      </c>
      <c r="H451" s="5">
        <v>9.2256938580331807E-2</v>
      </c>
      <c r="I451" s="5">
        <v>72.043654731678984</v>
      </c>
      <c r="J451" s="5">
        <v>0</v>
      </c>
      <c r="K451" s="5" t="b">
        <v>0</v>
      </c>
    </row>
    <row r="452" spans="1:11" x14ac:dyDescent="0.15">
      <c r="A452" s="2" t="s">
        <v>911</v>
      </c>
      <c r="B452" s="2" t="s">
        <v>912</v>
      </c>
      <c r="C452" s="4">
        <v>36.226415094339607</v>
      </c>
      <c r="D452" s="4">
        <v>-22.264150943396231</v>
      </c>
      <c r="E452" s="4">
        <v>-45.430463576158949</v>
      </c>
      <c r="F452" s="5">
        <v>749.96850000000018</v>
      </c>
      <c r="G452" s="4">
        <v>-40.406447298096715</v>
      </c>
      <c r="H452" s="5">
        <v>4.5091200342218384E-2</v>
      </c>
      <c r="I452" s="5">
        <v>49.841538073900786</v>
      </c>
      <c r="J452" s="5">
        <v>1</v>
      </c>
      <c r="K452" s="5" t="b">
        <v>0</v>
      </c>
    </row>
    <row r="453" spans="1:11" x14ac:dyDescent="0.15">
      <c r="A453" s="2" t="s">
        <v>913</v>
      </c>
      <c r="B453" s="2" t="s">
        <v>914</v>
      </c>
      <c r="C453" s="4">
        <v>39.861460957178842</v>
      </c>
      <c r="D453" s="4">
        <v>6.1083123425692776</v>
      </c>
      <c r="E453" s="4">
        <v>-23.339399454049133</v>
      </c>
      <c r="F453" s="5">
        <v>440.2740624158746</v>
      </c>
      <c r="G453" s="4">
        <v>3.1747352109606219</v>
      </c>
      <c r="H453" s="5">
        <v>3.8609726638249589E-2</v>
      </c>
      <c r="I453" s="5">
        <v>38.807563735990378</v>
      </c>
      <c r="J453" s="5">
        <v>0</v>
      </c>
      <c r="K453" s="5" t="b">
        <v>0</v>
      </c>
    </row>
    <row r="454" spans="1:11" x14ac:dyDescent="0.15">
      <c r="A454" s="2" t="s">
        <v>915</v>
      </c>
      <c r="B454" s="2" t="s">
        <v>916</v>
      </c>
      <c r="C454" s="4">
        <v>48.198504418762759</v>
      </c>
      <c r="D454" s="4">
        <v>22.773623385452058</v>
      </c>
      <c r="E454" s="4">
        <v>-15.051740357478852</v>
      </c>
      <c r="F454" s="5">
        <v>845.11148634719518</v>
      </c>
      <c r="G454" s="4">
        <v>24.559686969975004</v>
      </c>
      <c r="H454" s="5">
        <v>7.5168602226472883E-2</v>
      </c>
      <c r="I454" s="5">
        <v>59.155683343517815</v>
      </c>
      <c r="J454" s="5">
        <v>0</v>
      </c>
      <c r="K454" s="5" t="b">
        <v>0</v>
      </c>
    </row>
    <row r="455" spans="1:11" x14ac:dyDescent="0.15">
      <c r="A455" s="2" t="s">
        <v>917</v>
      </c>
      <c r="B455" s="2" t="s">
        <v>918</v>
      </c>
      <c r="C455" s="4">
        <v>39.109848484848499</v>
      </c>
      <c r="D455" s="4">
        <v>-10.479797979797977</v>
      </c>
      <c r="E455" s="4">
        <v>-28.111533586818766</v>
      </c>
      <c r="F455" s="5">
        <v>161.99370030094227</v>
      </c>
      <c r="G455" s="4">
        <v>8.4462076606038998</v>
      </c>
      <c r="H455" s="5">
        <v>4.2007567589455744E-2</v>
      </c>
      <c r="I455" s="5">
        <v>33.19424840852686</v>
      </c>
      <c r="J455" s="5">
        <v>1</v>
      </c>
      <c r="K455" s="5" t="b">
        <v>0</v>
      </c>
    </row>
    <row r="456" spans="1:11" x14ac:dyDescent="0.15">
      <c r="A456" s="2" t="s">
        <v>919</v>
      </c>
      <c r="B456" s="2" t="s">
        <v>920</v>
      </c>
      <c r="C456" s="4">
        <v>40.034364261168392</v>
      </c>
      <c r="D456" s="4">
        <v>7.5601374570446689</v>
      </c>
      <c r="E456" s="4">
        <v>-12.629657901176769</v>
      </c>
      <c r="F456" s="5">
        <v>364.19479758110913</v>
      </c>
      <c r="G456" s="4">
        <v>-5.9265046012139564</v>
      </c>
      <c r="H456" s="5">
        <v>3.7604809738637744E-2</v>
      </c>
      <c r="I456" s="5">
        <v>36.47167963523426</v>
      </c>
      <c r="J456" s="5">
        <v>1</v>
      </c>
      <c r="K456" s="5" t="b">
        <v>0</v>
      </c>
    </row>
    <row r="457" spans="1:11" x14ac:dyDescent="0.15">
      <c r="A457" s="2" t="s">
        <v>921</v>
      </c>
      <c r="B457" s="2" t="s">
        <v>922</v>
      </c>
      <c r="C457" s="4">
        <v>25.932400932400938</v>
      </c>
      <c r="D457" s="4">
        <v>-18.065268065268057</v>
      </c>
      <c r="E457" s="4">
        <v>-26.998961578400838</v>
      </c>
      <c r="F457" s="5">
        <v>109.04629271224793</v>
      </c>
      <c r="G457" s="4">
        <v>-10.856985224933103</v>
      </c>
      <c r="H457" s="5">
        <v>2.8109225918834781E-2</v>
      </c>
      <c r="I457" s="5">
        <v>28.409583470856674</v>
      </c>
      <c r="J457" s="5">
        <v>1</v>
      </c>
      <c r="K457" s="5" t="b">
        <v>0</v>
      </c>
    </row>
    <row r="458" spans="1:11" x14ac:dyDescent="0.15">
      <c r="A458" s="2" t="s">
        <v>923</v>
      </c>
      <c r="B458" s="2" t="s">
        <v>924</v>
      </c>
      <c r="C458" s="4">
        <v>24.157303370786504</v>
      </c>
      <c r="D458" s="4">
        <v>-8.1460674157303519</v>
      </c>
      <c r="E458" s="4">
        <v>-34.6</v>
      </c>
      <c r="F458" s="5">
        <v>382.95581702924284</v>
      </c>
      <c r="G458" s="4">
        <v>-13.421916077572282</v>
      </c>
      <c r="H458" s="5">
        <v>4.1146643976017166E-2</v>
      </c>
      <c r="I458" s="5">
        <v>37.794579226783313</v>
      </c>
      <c r="J458" s="5">
        <v>1</v>
      </c>
      <c r="K458" s="5" t="b">
        <v>0</v>
      </c>
    </row>
    <row r="459" spans="1:11" x14ac:dyDescent="0.15">
      <c r="A459" s="2" t="s">
        <v>925</v>
      </c>
      <c r="B459" s="2" t="s">
        <v>926</v>
      </c>
      <c r="C459" s="4">
        <v>75.455889600788581</v>
      </c>
      <c r="D459" s="4">
        <v>56.87530803351406</v>
      </c>
      <c r="E459" s="4">
        <v>-3.9239360096589286</v>
      </c>
      <c r="F459" s="5">
        <v>281.06283606661765</v>
      </c>
      <c r="G459" s="4">
        <v>177.97823494466587</v>
      </c>
      <c r="H459" s="5">
        <v>6.6753802012164409E-2</v>
      </c>
      <c r="I459" s="5">
        <v>50.735305363622615</v>
      </c>
      <c r="J459" s="5">
        <v>1</v>
      </c>
      <c r="K459" s="5" t="b">
        <v>0</v>
      </c>
    </row>
    <row r="460" spans="1:11" x14ac:dyDescent="0.15">
      <c r="A460" s="2" t="s">
        <v>927</v>
      </c>
      <c r="B460" s="2" t="s">
        <v>928</v>
      </c>
      <c r="C460" s="4">
        <v>27.023945267958965</v>
      </c>
      <c r="D460" s="4">
        <v>-21.664766248574686</v>
      </c>
      <c r="E460" s="4">
        <v>-23.411371237458205</v>
      </c>
      <c r="F460" s="5">
        <v>179.49788838092297</v>
      </c>
      <c r="G460" s="4">
        <v>-11.482546203348054</v>
      </c>
      <c r="H460" s="5">
        <v>2.1526022055798684E-2</v>
      </c>
      <c r="I460" s="5">
        <v>22.010982974281024</v>
      </c>
      <c r="J460" s="5">
        <v>1</v>
      </c>
      <c r="K460" s="5" t="b">
        <v>0</v>
      </c>
    </row>
    <row r="461" spans="1:11" x14ac:dyDescent="0.15">
      <c r="A461" s="2" t="s">
        <v>929</v>
      </c>
      <c r="B461" s="2" t="s">
        <v>930</v>
      </c>
      <c r="C461" s="4">
        <v>23.04982385505787</v>
      </c>
      <c r="D461" s="4">
        <v>-17.564167086059403</v>
      </c>
      <c r="E461" s="4">
        <v>-24.724264705882366</v>
      </c>
      <c r="F461" s="5">
        <v>52.783635008753116</v>
      </c>
      <c r="G461" s="4">
        <v>-18.802504238044136</v>
      </c>
      <c r="H461" s="5">
        <v>2.6267858724003553E-2</v>
      </c>
      <c r="I461" s="5">
        <v>25.544740161537199</v>
      </c>
      <c r="J461" s="5">
        <v>1</v>
      </c>
      <c r="K461" s="5" t="b">
        <v>0</v>
      </c>
    </row>
    <row r="462" spans="1:11" x14ac:dyDescent="0.15">
      <c r="A462" s="2" t="s">
        <v>931</v>
      </c>
      <c r="B462" s="2" t="s">
        <v>932</v>
      </c>
      <c r="C462" s="4">
        <v>34.307824591573528</v>
      </c>
      <c r="D462" s="4">
        <v>11.220980223559774</v>
      </c>
      <c r="E462" s="4">
        <v>-10.731538992408547</v>
      </c>
      <c r="F462" s="5">
        <v>280.43017949706422</v>
      </c>
      <c r="G462" s="4">
        <v>33.967567249153959</v>
      </c>
      <c r="H462" s="5">
        <v>4.3214609969974345E-2</v>
      </c>
      <c r="I462" s="5">
        <v>36.076413174294771</v>
      </c>
      <c r="J462" s="5">
        <v>2</v>
      </c>
      <c r="K462" s="5" t="b">
        <v>0</v>
      </c>
    </row>
    <row r="463" spans="1:11" x14ac:dyDescent="0.15">
      <c r="A463" s="2" t="s">
        <v>933</v>
      </c>
      <c r="B463" s="2" t="s">
        <v>934</v>
      </c>
      <c r="C463" s="4">
        <v>57.692307692307679</v>
      </c>
      <c r="D463" s="4">
        <v>-12.01923076923077</v>
      </c>
      <c r="E463" s="4">
        <v>-46.017699115044245</v>
      </c>
      <c r="F463" s="5">
        <v>507.46445499734153</v>
      </c>
      <c r="G463" s="4">
        <v>-32.467929879271452</v>
      </c>
      <c r="H463" s="5">
        <v>6.6705342909876938E-2</v>
      </c>
      <c r="I463" s="5">
        <v>55.841672164289434</v>
      </c>
      <c r="J463" s="5">
        <v>1</v>
      </c>
      <c r="K463" s="5" t="b">
        <v>0</v>
      </c>
    </row>
    <row r="464" spans="1:11" x14ac:dyDescent="0.15">
      <c r="A464" s="2" t="s">
        <v>935</v>
      </c>
      <c r="B464" s="2" t="s">
        <v>936</v>
      </c>
      <c r="C464" s="4">
        <v>29.901960784313719</v>
      </c>
      <c r="D464" s="4">
        <v>-8.0065359477124236</v>
      </c>
      <c r="E464" s="4">
        <v>-22.125188896266746</v>
      </c>
      <c r="F464" s="5">
        <v>120.23552679508173</v>
      </c>
      <c r="G464" s="4">
        <v>-18.727304995681493</v>
      </c>
      <c r="H464" s="5">
        <v>1.9068036469735011E-2</v>
      </c>
      <c r="I464" s="5">
        <v>19.456038102352029</v>
      </c>
      <c r="J464" s="5">
        <v>1</v>
      </c>
      <c r="K464" s="5" t="b">
        <v>0</v>
      </c>
    </row>
    <row r="465" spans="1:11" x14ac:dyDescent="0.15">
      <c r="A465" s="2" t="s">
        <v>937</v>
      </c>
      <c r="B465" s="2" t="s">
        <v>938</v>
      </c>
      <c r="C465" s="4">
        <v>26.720647773279339</v>
      </c>
      <c r="D465" s="4">
        <v>3.8461538461538325</v>
      </c>
      <c r="E465" s="4">
        <v>-10.314685314685311</v>
      </c>
      <c r="F465" s="5">
        <v>181.55779324119754</v>
      </c>
      <c r="G465" s="4">
        <v>3.4935167237360676</v>
      </c>
      <c r="H465" s="5">
        <v>2.8661494433125306E-2</v>
      </c>
      <c r="I465" s="5">
        <v>24.57239405461074</v>
      </c>
      <c r="J465" s="5">
        <v>1</v>
      </c>
      <c r="K465" s="5" t="b">
        <v>0</v>
      </c>
    </row>
    <row r="466" spans="1:11" x14ac:dyDescent="0.15">
      <c r="A466" s="2" t="s">
        <v>939</v>
      </c>
      <c r="B466" s="2" t="s">
        <v>940</v>
      </c>
      <c r="C466" s="4">
        <v>29.896907216494839</v>
      </c>
      <c r="D466" s="4">
        <v>-23.711340206185572</v>
      </c>
      <c r="E466" s="4">
        <v>-30.841121495327105</v>
      </c>
      <c r="F466" s="5">
        <v>189.05954911321143</v>
      </c>
      <c r="G466" s="4">
        <v>-16.328480240789311</v>
      </c>
      <c r="H466" s="5">
        <v>5.1801783695566497E-2</v>
      </c>
      <c r="I466" s="5">
        <v>43.836211689729843</v>
      </c>
      <c r="J466" s="5">
        <v>1</v>
      </c>
      <c r="K466" s="5" t="b">
        <v>0</v>
      </c>
    </row>
    <row r="467" spans="1:11" x14ac:dyDescent="0.15">
      <c r="A467" s="2" t="s">
        <v>941</v>
      </c>
      <c r="B467" s="2" t="s">
        <v>942</v>
      </c>
      <c r="C467" s="4">
        <v>54.077253218884124</v>
      </c>
      <c r="D467" s="4">
        <v>7.0815450643776812</v>
      </c>
      <c r="E467" s="4">
        <v>-30.404463040446299</v>
      </c>
      <c r="F467" s="5">
        <v>529.21001801564262</v>
      </c>
      <c r="G467" s="4">
        <v>-0.26977628475026716</v>
      </c>
      <c r="H467" s="5">
        <v>5.3976630138548309E-2</v>
      </c>
      <c r="I467" s="5">
        <v>45.76472452433557</v>
      </c>
      <c r="J467" s="5">
        <v>1</v>
      </c>
      <c r="K467" s="5" t="b">
        <v>0</v>
      </c>
    </row>
    <row r="468" spans="1:11" x14ac:dyDescent="0.15">
      <c r="A468" s="2" t="s">
        <v>943</v>
      </c>
      <c r="B468" s="2" t="s">
        <v>944</v>
      </c>
      <c r="C468" s="4">
        <v>58.283621267089082</v>
      </c>
      <c r="D468" s="4">
        <v>37.448572834769408</v>
      </c>
      <c r="E468" s="4">
        <v>-7.3869346733668264</v>
      </c>
      <c r="F468" s="5">
        <v>337.2813483174823</v>
      </c>
      <c r="G468" s="4">
        <v>73.749768028302142</v>
      </c>
      <c r="H468" s="5">
        <v>4.765398879580366E-2</v>
      </c>
      <c r="I468" s="5">
        <v>34.300764049871837</v>
      </c>
      <c r="J468" s="5">
        <v>1</v>
      </c>
      <c r="K468" s="5" t="b">
        <v>0</v>
      </c>
    </row>
    <row r="469" spans="1:11" x14ac:dyDescent="0.15">
      <c r="A469" s="2" t="s">
        <v>945</v>
      </c>
      <c r="B469" s="2" t="s">
        <v>946</v>
      </c>
      <c r="C469" s="4">
        <v>47.425000000000018</v>
      </c>
      <c r="D469" s="4">
        <v>-20.774999999999999</v>
      </c>
      <c r="E469" s="4">
        <v>-30.988675958188168</v>
      </c>
      <c r="F469" s="5">
        <v>518.13194641231235</v>
      </c>
      <c r="G469" s="4">
        <v>-7.8004856995089966</v>
      </c>
      <c r="H469" s="5">
        <v>6.2773252669352866E-2</v>
      </c>
      <c r="I469" s="5">
        <v>53.220781349654068</v>
      </c>
      <c r="J469" s="5">
        <v>2</v>
      </c>
      <c r="K469" s="5" t="b">
        <v>1</v>
      </c>
    </row>
    <row r="470" spans="1:11" x14ac:dyDescent="0.15">
      <c r="A470" s="2" t="s">
        <v>947</v>
      </c>
      <c r="B470" s="2" t="s">
        <v>948</v>
      </c>
      <c r="C470" s="4">
        <v>41.699346405228752</v>
      </c>
      <c r="D470" s="4">
        <v>-2.3529411764706021</v>
      </c>
      <c r="E470" s="4">
        <v>-27.826086956521735</v>
      </c>
      <c r="F470" s="5">
        <v>521.05223224869997</v>
      </c>
      <c r="G470" s="4">
        <v>-14.873991968196609</v>
      </c>
      <c r="H470" s="5">
        <v>2.8674562233262854E-2</v>
      </c>
      <c r="I470" s="5">
        <v>35.866253255107992</v>
      </c>
      <c r="J470" s="5">
        <v>2</v>
      </c>
      <c r="K470" s="5" t="b">
        <v>0</v>
      </c>
    </row>
    <row r="471" spans="1:11" x14ac:dyDescent="0.15">
      <c r="A471" s="2" t="s">
        <v>949</v>
      </c>
      <c r="B471" s="2" t="s">
        <v>950</v>
      </c>
      <c r="C471" s="4">
        <v>25.501432664756457</v>
      </c>
      <c r="D471" s="4">
        <v>-15.47277936962751</v>
      </c>
      <c r="E471" s="4">
        <v>-30.588235294117638</v>
      </c>
      <c r="F471" s="5">
        <v>104.67924709403975</v>
      </c>
      <c r="G471" s="4">
        <v>-19.070405730244666</v>
      </c>
      <c r="H471" s="5">
        <v>3.1050065468442873E-2</v>
      </c>
      <c r="I471" s="5">
        <v>35.134179424228144</v>
      </c>
      <c r="J471" s="5">
        <v>2</v>
      </c>
      <c r="K471" s="5" t="b">
        <v>0</v>
      </c>
    </row>
    <row r="472" spans="1:11" x14ac:dyDescent="0.15">
      <c r="A472" s="2" t="s">
        <v>951</v>
      </c>
      <c r="B472" s="2" t="s">
        <v>952</v>
      </c>
      <c r="C472" s="4">
        <v>29.072164948453612</v>
      </c>
      <c r="D472" s="4">
        <v>-18.556701030927826</v>
      </c>
      <c r="E472" s="4">
        <v>-29.338103756708406</v>
      </c>
      <c r="F472" s="5">
        <v>375.47818562941677</v>
      </c>
      <c r="G472" s="4">
        <v>-15.788106978553541</v>
      </c>
      <c r="H472" s="5">
        <v>3.279008298092051E-2</v>
      </c>
      <c r="I472" s="5">
        <v>32.596125833539617</v>
      </c>
      <c r="J472" s="5">
        <v>1</v>
      </c>
      <c r="K472" s="5" t="b">
        <v>0</v>
      </c>
    </row>
    <row r="473" spans="1:11" x14ac:dyDescent="0.15">
      <c r="A473" s="2" t="s">
        <v>953</v>
      </c>
      <c r="B473" s="2" t="s">
        <v>954</v>
      </c>
      <c r="C473" s="4">
        <v>50.615114235500883</v>
      </c>
      <c r="D473" s="4">
        <v>5.7996485061511116</v>
      </c>
      <c r="E473" s="4">
        <v>-20.159151193633967</v>
      </c>
      <c r="F473" s="5">
        <v>1451.9460668722065</v>
      </c>
      <c r="G473" s="4">
        <v>15.630614867380897</v>
      </c>
      <c r="H473" s="5">
        <v>5.4536188988954473E-2</v>
      </c>
      <c r="I473" s="5">
        <v>41.802713637833136</v>
      </c>
      <c r="J473" s="5">
        <v>1</v>
      </c>
      <c r="K473" s="5" t="b">
        <v>0</v>
      </c>
    </row>
    <row r="474" spans="1:11" x14ac:dyDescent="0.15">
      <c r="A474" s="2" t="s">
        <v>955</v>
      </c>
      <c r="B474" s="2" t="s">
        <v>956</v>
      </c>
      <c r="C474" s="4">
        <v>36.743515850144099</v>
      </c>
      <c r="D474" s="4">
        <v>20.461095100864533</v>
      </c>
      <c r="E474" s="4">
        <v>-2.2222222222222436</v>
      </c>
      <c r="F474" s="5">
        <v>174.38452674927095</v>
      </c>
      <c r="G474" s="4">
        <v>17.941875463365065</v>
      </c>
      <c r="H474" s="5">
        <v>3.9383823357456216E-2</v>
      </c>
      <c r="I474" s="5">
        <v>33.951822707700451</v>
      </c>
      <c r="J474" s="5">
        <v>1</v>
      </c>
      <c r="K474" s="5" t="b">
        <v>0</v>
      </c>
    </row>
    <row r="475" spans="1:11" x14ac:dyDescent="0.15">
      <c r="A475" s="2" t="s">
        <v>957</v>
      </c>
      <c r="B475" s="2" t="s">
        <v>958</v>
      </c>
      <c r="C475" s="4">
        <v>27.36625514403292</v>
      </c>
      <c r="D475" s="4">
        <v>-5.7716430574299427</v>
      </c>
      <c r="E475" s="4">
        <v>-14.080710179945493</v>
      </c>
      <c r="F475" s="5">
        <v>140.90642564608069</v>
      </c>
      <c r="G475" s="4">
        <v>22.158869273331739</v>
      </c>
      <c r="H475" s="5">
        <v>3.4491209217960804E-2</v>
      </c>
      <c r="I475" s="5">
        <v>30.332589821404255</v>
      </c>
      <c r="J475" s="5">
        <v>1</v>
      </c>
      <c r="K475" s="5" t="b">
        <v>0</v>
      </c>
    </row>
    <row r="476" spans="1:11" x14ac:dyDescent="0.15">
      <c r="A476" s="2" t="s">
        <v>959</v>
      </c>
      <c r="B476" s="2" t="s">
        <v>960</v>
      </c>
      <c r="C476" s="4">
        <v>55.407969639468682</v>
      </c>
      <c r="D476" s="4">
        <v>13.09297912713474</v>
      </c>
      <c r="E476" s="4">
        <v>-23.096774193548377</v>
      </c>
      <c r="F476" s="5">
        <v>453.70170374590265</v>
      </c>
      <c r="G476" s="4">
        <v>6.7643115235159872</v>
      </c>
      <c r="H476" s="5">
        <v>4.1881375346415485E-2</v>
      </c>
      <c r="I476" s="5">
        <v>34.048255711052093</v>
      </c>
      <c r="J476" s="5">
        <v>1</v>
      </c>
      <c r="K476" s="5" t="b">
        <v>0</v>
      </c>
    </row>
    <row r="477" spans="1:11" x14ac:dyDescent="0.15">
      <c r="A477" s="2" t="s">
        <v>961</v>
      </c>
      <c r="B477" s="2" t="s">
        <v>962</v>
      </c>
      <c r="C477" s="4">
        <v>30.484988452655887</v>
      </c>
      <c r="D477" s="4">
        <v>-24.018475750577373</v>
      </c>
      <c r="E477" s="4">
        <v>-30.443974630021149</v>
      </c>
      <c r="F477" s="5">
        <v>182.04712034154491</v>
      </c>
      <c r="G477" s="4">
        <v>-21.955298589773463</v>
      </c>
      <c r="H477" s="5">
        <v>2.9967304227505407E-2</v>
      </c>
      <c r="I477" s="5">
        <v>31.332236339888386</v>
      </c>
      <c r="J477" s="5">
        <v>1</v>
      </c>
      <c r="K477" s="5" t="b">
        <v>0</v>
      </c>
    </row>
    <row r="478" spans="1:11" x14ac:dyDescent="0.15">
      <c r="A478" s="2" t="s">
        <v>963</v>
      </c>
      <c r="B478" s="2" t="s">
        <v>964</v>
      </c>
      <c r="C478" s="4">
        <v>33.199195171026162</v>
      </c>
      <c r="D478" s="4">
        <v>-16.968477531857818</v>
      </c>
      <c r="E478" s="4">
        <v>-38.682516097077766</v>
      </c>
      <c r="F478" s="5">
        <v>1244.5222648993445</v>
      </c>
      <c r="G478" s="4">
        <v>-5.7670385138866909</v>
      </c>
      <c r="H478" s="5">
        <v>5.5617857529744484E-2</v>
      </c>
      <c r="I478" s="5">
        <v>50.705316472568185</v>
      </c>
      <c r="J478" s="5">
        <v>2</v>
      </c>
      <c r="K478" s="5" t="b">
        <v>0</v>
      </c>
    </row>
    <row r="479" spans="1:11" x14ac:dyDescent="0.15">
      <c r="A479" s="2" t="s">
        <v>965</v>
      </c>
      <c r="B479" s="2" t="s">
        <v>966</v>
      </c>
      <c r="C479" s="4">
        <v>39.876923076923084</v>
      </c>
      <c r="D479" s="4">
        <v>29.046153846153832</v>
      </c>
      <c r="E479" s="4">
        <v>-3.1855955678670465</v>
      </c>
      <c r="F479" s="5">
        <v>548.37902680687023</v>
      </c>
      <c r="G479" s="4">
        <v>64.609959385733873</v>
      </c>
      <c r="H479" s="5">
        <v>4.5336963325549103E-2</v>
      </c>
      <c r="I479" s="5">
        <v>36.87801215521197</v>
      </c>
      <c r="J479" s="5">
        <v>1</v>
      </c>
      <c r="K479" s="5" t="b">
        <v>0</v>
      </c>
    </row>
    <row r="480" spans="1:11" x14ac:dyDescent="0.15">
      <c r="A480" s="2" t="s">
        <v>967</v>
      </c>
      <c r="B480" s="2" t="s">
        <v>968</v>
      </c>
      <c r="C480" s="4">
        <v>18.994413407821227</v>
      </c>
      <c r="D480" s="4">
        <v>-2.6070763500931071</v>
      </c>
      <c r="E480" s="4">
        <v>-25.920679886685548</v>
      </c>
      <c r="F480" s="5">
        <v>686.42462019040158</v>
      </c>
      <c r="G480" s="4">
        <v>-7.3604294391750322</v>
      </c>
      <c r="H480" s="5">
        <v>4.7654227469587605E-2</v>
      </c>
      <c r="I480" s="5">
        <v>39.32771303833897</v>
      </c>
      <c r="J480" s="5">
        <v>1</v>
      </c>
      <c r="K480" s="5" t="b">
        <v>0</v>
      </c>
    </row>
    <row r="481" spans="1:11" x14ac:dyDescent="0.15">
      <c r="A481" s="2" t="s">
        <v>969</v>
      </c>
      <c r="B481" s="2" t="s">
        <v>970</v>
      </c>
      <c r="C481" s="4">
        <v>29.032258064516121</v>
      </c>
      <c r="D481" s="4">
        <v>-16.129032258064502</v>
      </c>
      <c r="E481" s="4">
        <v>-25.978647686832733</v>
      </c>
      <c r="F481" s="5">
        <v>240.57175584949178</v>
      </c>
      <c r="G481" s="4">
        <v>0.52545234348034819</v>
      </c>
      <c r="H481" s="5">
        <v>6.8798994139359512E-2</v>
      </c>
      <c r="I481" s="5">
        <v>52.242370576082699</v>
      </c>
      <c r="J481" s="5">
        <v>1</v>
      </c>
      <c r="K481" s="5" t="b">
        <v>0</v>
      </c>
    </row>
    <row r="482" spans="1:11" x14ac:dyDescent="0.15">
      <c r="A482" s="2" t="s">
        <v>971</v>
      </c>
      <c r="B482" s="2" t="s">
        <v>972</v>
      </c>
      <c r="C482" s="4">
        <v>65.239726027397282</v>
      </c>
      <c r="D482" s="4">
        <v>42.636986301369873</v>
      </c>
      <c r="E482" s="4">
        <v>-13.093375065206061</v>
      </c>
      <c r="F482" s="5">
        <v>807.85015686463748</v>
      </c>
      <c r="G482" s="4">
        <v>68.804197240334517</v>
      </c>
      <c r="H482" s="5">
        <v>6.6026289645886999E-2</v>
      </c>
      <c r="I482" s="5">
        <v>47.564077089023165</v>
      </c>
      <c r="J482" s="5">
        <v>1</v>
      </c>
      <c r="K482" s="5" t="b">
        <v>0</v>
      </c>
    </row>
    <row r="483" spans="1:11" x14ac:dyDescent="0.15">
      <c r="A483" s="2" t="s">
        <v>973</v>
      </c>
      <c r="B483" s="2" t="s">
        <v>974</v>
      </c>
      <c r="C483" s="4">
        <v>90.62240663900414</v>
      </c>
      <c r="D483" s="4">
        <v>28.049792531120342</v>
      </c>
      <c r="E483" s="4">
        <v>-26.523809523809522</v>
      </c>
      <c r="F483" s="5">
        <v>1281.129988860265</v>
      </c>
      <c r="G483" s="4">
        <v>31.844601279650576</v>
      </c>
      <c r="H483" s="5">
        <v>6.8239632041469045E-2</v>
      </c>
      <c r="I483" s="5">
        <v>59.247568702935382</v>
      </c>
      <c r="J483" s="5">
        <v>1</v>
      </c>
      <c r="K483" s="5" t="b">
        <v>0</v>
      </c>
    </row>
    <row r="484" spans="1:11" x14ac:dyDescent="0.15">
      <c r="A484" s="2" t="s">
        <v>975</v>
      </c>
      <c r="B484" s="2" t="s">
        <v>976</v>
      </c>
      <c r="C484" s="4">
        <v>26.409495548961427</v>
      </c>
      <c r="D484" s="4">
        <v>-15.331355093966359</v>
      </c>
      <c r="E484" s="4">
        <v>-27.801988639854891</v>
      </c>
      <c r="F484" s="5">
        <v>129.95804094976992</v>
      </c>
      <c r="G484" s="4">
        <v>-22.454763498501983</v>
      </c>
      <c r="H484" s="5">
        <v>2.0884277322645934E-2</v>
      </c>
      <c r="I484" s="5">
        <v>22.659401543061573</v>
      </c>
      <c r="J484" s="5">
        <v>1</v>
      </c>
      <c r="K484" s="5" t="b">
        <v>1</v>
      </c>
    </row>
    <row r="485" spans="1:11" x14ac:dyDescent="0.15">
      <c r="A485" s="2" t="s">
        <v>977</v>
      </c>
      <c r="B485" s="2" t="s">
        <v>978</v>
      </c>
      <c r="C485" s="4">
        <v>25.705683101242009</v>
      </c>
      <c r="D485" s="4">
        <v>-0.6398193451260914</v>
      </c>
      <c r="E485" s="4">
        <v>-12.871287128712877</v>
      </c>
      <c r="F485" s="5">
        <v>293.14333313129674</v>
      </c>
      <c r="G485" s="4">
        <v>2.2109795027036472</v>
      </c>
      <c r="H485" s="5">
        <v>2.9572292106791454E-2</v>
      </c>
      <c r="I485" s="5">
        <v>26.349383194577918</v>
      </c>
      <c r="J485" s="5">
        <v>1</v>
      </c>
      <c r="K485" s="5" t="b">
        <v>0</v>
      </c>
    </row>
    <row r="486" spans="1:11" x14ac:dyDescent="0.15">
      <c r="A486" s="2" t="s">
        <v>979</v>
      </c>
      <c r="B486" s="2" t="s">
        <v>980</v>
      </c>
      <c r="C486" s="4">
        <v>31.226053639846757</v>
      </c>
      <c r="D486" s="4">
        <v>-5.172413793103436</v>
      </c>
      <c r="E486" s="4">
        <v>-19.978528434263669</v>
      </c>
      <c r="F486" s="5">
        <v>278.05302377441103</v>
      </c>
      <c r="G486" s="4">
        <v>-15.149400309096672</v>
      </c>
      <c r="H486" s="5">
        <v>3.4817127313439229E-2</v>
      </c>
      <c r="I486" s="5">
        <v>30.824357900955391</v>
      </c>
      <c r="J486" s="5">
        <v>2</v>
      </c>
      <c r="K486" s="5" t="b">
        <v>0</v>
      </c>
    </row>
    <row r="487" spans="1:11" x14ac:dyDescent="0.15">
      <c r="A487" s="2" t="s">
        <v>981</v>
      </c>
      <c r="B487" s="2" t="s">
        <v>982</v>
      </c>
      <c r="C487" s="4">
        <v>50.638977635782759</v>
      </c>
      <c r="D487" s="4">
        <v>-21.56549520766773</v>
      </c>
      <c r="E487" s="4">
        <v>-30.056980056980059</v>
      </c>
      <c r="F487" s="5">
        <v>203.63953294215051</v>
      </c>
      <c r="G487" s="4">
        <v>-11.156834981544728</v>
      </c>
      <c r="H487" s="5">
        <v>4.3524416092891358E-2</v>
      </c>
      <c r="I487" s="5">
        <v>39.205486616089793</v>
      </c>
      <c r="J487" s="5">
        <v>0</v>
      </c>
      <c r="K487" s="5" t="b">
        <v>0</v>
      </c>
    </row>
    <row r="488" spans="1:11" x14ac:dyDescent="0.15">
      <c r="A488" s="2" t="s">
        <v>983</v>
      </c>
      <c r="B488" s="2" t="s">
        <v>984</v>
      </c>
      <c r="C488" s="4">
        <v>71.750181554103136</v>
      </c>
      <c r="D488" s="4">
        <v>48.946986201888201</v>
      </c>
      <c r="E488" s="4">
        <v>-8.7633451957295243</v>
      </c>
      <c r="F488" s="5">
        <v>750.47533613509836</v>
      </c>
      <c r="G488" s="4">
        <v>99.739137991918994</v>
      </c>
      <c r="H488" s="5">
        <v>5.6088826297176028E-2</v>
      </c>
      <c r="I488" s="5">
        <v>44.782579153407518</v>
      </c>
      <c r="J488" s="5">
        <v>1</v>
      </c>
      <c r="K488" s="5" t="b">
        <v>0</v>
      </c>
    </row>
    <row r="489" spans="1:11" x14ac:dyDescent="0.15">
      <c r="A489" s="2" t="s">
        <v>985</v>
      </c>
      <c r="B489" s="2" t="s">
        <v>986</v>
      </c>
      <c r="C489" s="4">
        <v>22.564102564102566</v>
      </c>
      <c r="D489" s="4">
        <v>-14.529914529914523</v>
      </c>
      <c r="E489" s="4">
        <v>-26.035502958579883</v>
      </c>
      <c r="F489" s="5">
        <v>149.58135476862796</v>
      </c>
      <c r="G489" s="4">
        <v>-23.355200479943658</v>
      </c>
      <c r="H489" s="5">
        <v>1.8165655177584509E-2</v>
      </c>
      <c r="I489" s="5">
        <v>22.180520367173312</v>
      </c>
      <c r="J489" s="5">
        <v>1</v>
      </c>
      <c r="K489" s="5" t="b">
        <v>0</v>
      </c>
    </row>
    <row r="490" spans="1:11" x14ac:dyDescent="0.15">
      <c r="A490" s="2" t="s">
        <v>987</v>
      </c>
      <c r="B490" s="2" t="s">
        <v>988</v>
      </c>
      <c r="C490" s="4">
        <v>153.82608695652175</v>
      </c>
      <c r="D490" s="4">
        <v>109.30434782608694</v>
      </c>
      <c r="E490" s="4">
        <v>-16.423611111111118</v>
      </c>
      <c r="F490" s="5">
        <v>863.51872149786095</v>
      </c>
      <c r="G490" s="4">
        <v>121.79121646486855</v>
      </c>
      <c r="H490" s="5">
        <v>8.3208125002239189E-2</v>
      </c>
      <c r="I490" s="5">
        <v>59.522886764603008</v>
      </c>
      <c r="J490" s="5">
        <v>1</v>
      </c>
      <c r="K490" s="5" t="b">
        <v>0</v>
      </c>
    </row>
    <row r="491" spans="1:11" x14ac:dyDescent="0.15">
      <c r="A491" s="2" t="s">
        <v>989</v>
      </c>
      <c r="B491" s="2" t="s">
        <v>990</v>
      </c>
      <c r="C491" s="4">
        <v>45.454545454545453</v>
      </c>
      <c r="D491" s="4">
        <v>-5.5555555555555465</v>
      </c>
      <c r="E491" s="4">
        <v>-24.596774193548384</v>
      </c>
      <c r="F491" s="5">
        <v>305.320297002968</v>
      </c>
      <c r="G491" s="4">
        <v>-15.992404799376802</v>
      </c>
      <c r="H491" s="5">
        <v>2.6148406678684632E-2</v>
      </c>
      <c r="I491" s="5">
        <v>31.61745272067364</v>
      </c>
      <c r="J491" s="5">
        <v>1</v>
      </c>
      <c r="K491" s="5" t="b">
        <v>0</v>
      </c>
    </row>
    <row r="492" spans="1:11" x14ac:dyDescent="0.15">
      <c r="A492" s="2" t="s">
        <v>991</v>
      </c>
      <c r="B492" s="2" t="s">
        <v>992</v>
      </c>
      <c r="C492" s="4">
        <v>20.304766866371455</v>
      </c>
      <c r="D492" s="4">
        <v>-12.737692107319621</v>
      </c>
      <c r="E492" s="4">
        <v>-17.892156862745097</v>
      </c>
      <c r="F492" s="5">
        <v>67.553389571562562</v>
      </c>
      <c r="G492" s="4">
        <v>4.1109867069690882</v>
      </c>
      <c r="H492" s="5">
        <v>3.0858397468771726E-2</v>
      </c>
      <c r="I492" s="5">
        <v>23.423415401605403</v>
      </c>
      <c r="J492" s="5">
        <v>1</v>
      </c>
      <c r="K492" s="5" t="b">
        <v>0</v>
      </c>
    </row>
    <row r="493" spans="1:11" x14ac:dyDescent="0.15">
      <c r="A493" s="2" t="s">
        <v>993</v>
      </c>
      <c r="B493" s="2" t="s">
        <v>994</v>
      </c>
      <c r="C493" s="4">
        <v>27.840000000000003</v>
      </c>
      <c r="D493" s="4">
        <v>-9.920000000000007</v>
      </c>
      <c r="E493" s="4">
        <v>-16.095380029806254</v>
      </c>
      <c r="F493" s="5">
        <v>212.47123397158524</v>
      </c>
      <c r="G493" s="4">
        <v>-2.5642388953099338</v>
      </c>
      <c r="H493" s="5">
        <v>3.4999642331597081E-2</v>
      </c>
      <c r="I493" s="5">
        <v>26.595316338366278</v>
      </c>
      <c r="J493" s="5">
        <v>1</v>
      </c>
      <c r="K493" s="5" t="b">
        <v>0</v>
      </c>
    </row>
    <row r="494" spans="1:11" x14ac:dyDescent="0.15">
      <c r="A494" s="2" t="s">
        <v>995</v>
      </c>
      <c r="B494" s="2" t="s">
        <v>996</v>
      </c>
      <c r="C494" s="4">
        <v>47.332883187035819</v>
      </c>
      <c r="D494" s="4">
        <v>27.548953409858214</v>
      </c>
      <c r="E494" s="4">
        <v>-1.6657990629880377</v>
      </c>
      <c r="F494" s="5">
        <v>258.06251565932013</v>
      </c>
      <c r="G494" s="4">
        <v>19.534424055777269</v>
      </c>
      <c r="H494" s="5">
        <v>4.4218547822076168E-2</v>
      </c>
      <c r="I494" s="5">
        <v>40.367205993838617</v>
      </c>
      <c r="J494" s="5">
        <v>2</v>
      </c>
      <c r="K494" s="5" t="b">
        <v>0</v>
      </c>
    </row>
    <row r="495" spans="1:11" x14ac:dyDescent="0.15">
      <c r="A495" s="2" t="s">
        <v>997</v>
      </c>
      <c r="B495" s="2" t="s">
        <v>998</v>
      </c>
      <c r="C495" s="4">
        <v>30.625931445603584</v>
      </c>
      <c r="D495" s="4">
        <v>-17.660208643815189</v>
      </c>
      <c r="E495" s="4">
        <v>-21.797593772116063</v>
      </c>
      <c r="F495" s="5">
        <v>480.57901318435461</v>
      </c>
      <c r="G495" s="4">
        <v>-9.2971440843334303</v>
      </c>
      <c r="H495" s="5">
        <v>4.2105935655699207E-2</v>
      </c>
      <c r="I495" s="5">
        <v>41.486786708252971</v>
      </c>
      <c r="J495" s="5">
        <v>1</v>
      </c>
      <c r="K495" s="5" t="b">
        <v>0</v>
      </c>
    </row>
    <row r="496" spans="1:11" x14ac:dyDescent="0.15">
      <c r="A496" s="2" t="s">
        <v>999</v>
      </c>
      <c r="B496" s="2" t="s">
        <v>1000</v>
      </c>
      <c r="C496" s="4">
        <v>56.554967666078767</v>
      </c>
      <c r="D496" s="4">
        <v>-12.522045855379194</v>
      </c>
      <c r="E496" s="4">
        <v>-30.693991616208649</v>
      </c>
      <c r="F496" s="5">
        <v>1124.505822031887</v>
      </c>
      <c r="G496" s="4">
        <v>73.554484742648896</v>
      </c>
      <c r="H496" s="5">
        <v>5.7961537195788886E-2</v>
      </c>
      <c r="I496" s="5">
        <v>53.249389607675212</v>
      </c>
      <c r="J496" s="5">
        <v>2</v>
      </c>
      <c r="K496" s="5" t="b">
        <v>0</v>
      </c>
    </row>
    <row r="497" spans="1:11" x14ac:dyDescent="0.15">
      <c r="A497" s="2" t="s">
        <v>1001</v>
      </c>
      <c r="B497" s="2" t="s">
        <v>1002</v>
      </c>
      <c r="C497" s="4">
        <v>24.383164005805511</v>
      </c>
      <c r="D497" s="4">
        <v>-11.611030478954998</v>
      </c>
      <c r="E497" s="4">
        <v>-32.932093682032338</v>
      </c>
      <c r="F497" s="5">
        <v>262.13310480824669</v>
      </c>
      <c r="G497" s="4">
        <v>-21.32807993914183</v>
      </c>
      <c r="H497" s="5">
        <v>3.0046817657286791E-2</v>
      </c>
      <c r="I497" s="5">
        <v>28.82705062724326</v>
      </c>
      <c r="J497" s="5">
        <v>1</v>
      </c>
      <c r="K497" s="5" t="b">
        <v>0</v>
      </c>
    </row>
    <row r="498" spans="1:11" x14ac:dyDescent="0.15">
      <c r="A498" s="2" t="s">
        <v>1003</v>
      </c>
      <c r="B498" s="2" t="s">
        <v>1004</v>
      </c>
      <c r="C498" s="4">
        <v>39.087452471482905</v>
      </c>
      <c r="D498" s="4">
        <v>-15.285171102661588</v>
      </c>
      <c r="E498" s="4">
        <v>-30.764108472085312</v>
      </c>
      <c r="F498" s="5">
        <v>251.89214597985082</v>
      </c>
      <c r="G498" s="4">
        <v>-25.807800205834607</v>
      </c>
      <c r="H498" s="5">
        <v>3.5363168829898241E-2</v>
      </c>
      <c r="I498" s="5">
        <v>30.284149081708691</v>
      </c>
      <c r="J498" s="5">
        <v>1</v>
      </c>
      <c r="K498" s="5" t="b">
        <v>0</v>
      </c>
    </row>
    <row r="499" spans="1:11" x14ac:dyDescent="0.15">
      <c r="A499" s="2" t="s">
        <v>1005</v>
      </c>
      <c r="B499" s="2" t="s">
        <v>1006</v>
      </c>
      <c r="C499" s="4">
        <v>17.328767123287673</v>
      </c>
      <c r="D499" s="4">
        <v>2.397260273972579</v>
      </c>
      <c r="E499" s="4">
        <v>-2.5423728813559485</v>
      </c>
      <c r="F499" s="5">
        <v>127.3177553920741</v>
      </c>
      <c r="G499" s="4">
        <v>11.171833875637683</v>
      </c>
      <c r="H499" s="5">
        <v>1.563333780292582E-2</v>
      </c>
      <c r="I499" s="5">
        <v>16.704317908772946</v>
      </c>
      <c r="J499" s="5">
        <v>2</v>
      </c>
      <c r="K499" s="5" t="b">
        <v>0</v>
      </c>
    </row>
    <row r="500" spans="1:11" x14ac:dyDescent="0.15">
      <c r="A500" s="2" t="s">
        <v>1007</v>
      </c>
      <c r="B500" s="2" t="s">
        <v>1008</v>
      </c>
      <c r="C500" s="4">
        <v>27.389443651925827</v>
      </c>
      <c r="D500" s="4">
        <v>-11.26961483594865</v>
      </c>
      <c r="E500" s="4">
        <v>-31.569156119876379</v>
      </c>
      <c r="F500" s="5">
        <v>312.1160396155621</v>
      </c>
      <c r="G500" s="4">
        <v>-24.187923498981043</v>
      </c>
      <c r="H500" s="5">
        <v>3.1367680960944506E-2</v>
      </c>
      <c r="I500" s="5">
        <v>35.713698865246826</v>
      </c>
      <c r="J500" s="5">
        <v>2</v>
      </c>
      <c r="K500" s="5" t="b">
        <v>0</v>
      </c>
    </row>
    <row r="501" spans="1:11" x14ac:dyDescent="0.15">
      <c r="A501" s="2" t="s">
        <v>1009</v>
      </c>
      <c r="B501" s="2" t="s">
        <v>1010</v>
      </c>
      <c r="C501" s="4">
        <v>74.766355140186903</v>
      </c>
      <c r="D501" s="4">
        <v>36.34475597092419</v>
      </c>
      <c r="E501" s="4">
        <v>-14.573845152895238</v>
      </c>
      <c r="F501" s="5">
        <v>1082.3235222556511</v>
      </c>
      <c r="G501" s="4">
        <v>67.786598840295667</v>
      </c>
      <c r="H501" s="5">
        <v>0.10480804930848785</v>
      </c>
      <c r="I501" s="5">
        <v>81.994224319582727</v>
      </c>
      <c r="J501" s="5">
        <v>0</v>
      </c>
      <c r="K501" s="5" t="b">
        <v>0</v>
      </c>
    </row>
    <row r="502" spans="1:11" x14ac:dyDescent="0.15">
      <c r="A502" s="2" t="s">
        <v>1011</v>
      </c>
      <c r="B502" s="2" t="s">
        <v>1012</v>
      </c>
      <c r="C502" s="4">
        <v>44.414168937329691</v>
      </c>
      <c r="D502" s="4">
        <v>-22.752043596730243</v>
      </c>
      <c r="E502" s="4">
        <v>-28.045685279187811</v>
      </c>
      <c r="F502" s="5">
        <v>114.64468349533099</v>
      </c>
      <c r="G502" s="4">
        <v>-3.3390489134832224</v>
      </c>
      <c r="H502" s="5">
        <v>4.8073374289735453E-2</v>
      </c>
      <c r="I502" s="5">
        <v>35.560792950496278</v>
      </c>
      <c r="J502" s="5">
        <v>1</v>
      </c>
      <c r="K502" s="5" t="b">
        <v>0</v>
      </c>
    </row>
    <row r="503" spans="1:11" x14ac:dyDescent="0.15">
      <c r="A503" s="2" t="s">
        <v>1013</v>
      </c>
      <c r="B503" s="2" t="s">
        <v>1014</v>
      </c>
      <c r="C503" s="4">
        <v>35.238095238095234</v>
      </c>
      <c r="D503" s="4">
        <v>8.8435374149659971</v>
      </c>
      <c r="E503" s="4">
        <v>-10.313901345291479</v>
      </c>
      <c r="F503" s="5">
        <v>400.18047151243968</v>
      </c>
      <c r="G503" s="4">
        <v>39.296444413425775</v>
      </c>
      <c r="H503" s="5">
        <v>5.0547464652271751E-2</v>
      </c>
      <c r="I503" s="5">
        <v>40.770305942529362</v>
      </c>
      <c r="J503" s="5">
        <v>1</v>
      </c>
      <c r="K503" s="5" t="b">
        <v>0</v>
      </c>
    </row>
    <row r="504" spans="1:11" x14ac:dyDescent="0.15">
      <c r="A504" s="2" t="s">
        <v>1015</v>
      </c>
      <c r="B504" s="2" t="s">
        <v>1016</v>
      </c>
      <c r="C504" s="4">
        <v>31.699126930826051</v>
      </c>
      <c r="D504" s="4">
        <v>-17.931497649429151</v>
      </c>
      <c r="E504" s="4">
        <v>-27.563722584469474</v>
      </c>
      <c r="F504" s="5">
        <v>209.3711443612066</v>
      </c>
      <c r="G504" s="4">
        <v>4.8703930708106853</v>
      </c>
      <c r="H504" s="5">
        <v>4.7734410701417665E-2</v>
      </c>
      <c r="I504" s="5">
        <v>38.740079393959448</v>
      </c>
      <c r="J504" s="5">
        <v>1</v>
      </c>
      <c r="K504" s="5" t="b">
        <v>0</v>
      </c>
    </row>
    <row r="505" spans="1:11" x14ac:dyDescent="0.15">
      <c r="A505" s="2" t="s">
        <v>1017</v>
      </c>
      <c r="B505" s="2" t="s">
        <v>1018</v>
      </c>
      <c r="C505" s="4">
        <v>54.552912223133717</v>
      </c>
      <c r="D505" s="4">
        <v>-24.938474159146839</v>
      </c>
      <c r="E505" s="4">
        <v>-37.755102040816318</v>
      </c>
      <c r="F505" s="5">
        <v>1363.5562298348195</v>
      </c>
      <c r="G505" s="4">
        <v>78.751083810542895</v>
      </c>
      <c r="H505" s="5">
        <v>5.9747723300096076E-2</v>
      </c>
      <c r="I505" s="5">
        <v>51.591459799763662</v>
      </c>
      <c r="J505" s="5">
        <v>1</v>
      </c>
      <c r="K505" s="5" t="b">
        <v>0</v>
      </c>
    </row>
    <row r="506" spans="1:11" x14ac:dyDescent="0.15">
      <c r="A506" s="2" t="s">
        <v>1019</v>
      </c>
      <c r="B506" s="2" t="s">
        <v>1020</v>
      </c>
      <c r="C506" s="4">
        <v>100.7407407407407</v>
      </c>
      <c r="D506" s="4">
        <v>77.03703703703701</v>
      </c>
      <c r="E506" s="4">
        <v>0</v>
      </c>
      <c r="F506" s="5">
        <v>274.16696100489031</v>
      </c>
      <c r="G506" s="4">
        <v>54.11663422324807</v>
      </c>
      <c r="H506" s="5">
        <v>0.10384501140274655</v>
      </c>
      <c r="I506" s="5">
        <v>76.986854262662703</v>
      </c>
      <c r="J506" s="5">
        <v>1</v>
      </c>
      <c r="K506" s="5" t="b">
        <v>0</v>
      </c>
    </row>
    <row r="507" spans="1:11" x14ac:dyDescent="0.15">
      <c r="A507" s="2" t="s">
        <v>1021</v>
      </c>
      <c r="B507" s="2" t="s">
        <v>1022</v>
      </c>
      <c r="C507" s="4">
        <v>43.154246100519934</v>
      </c>
      <c r="D507" s="4">
        <v>-11.958405545927208</v>
      </c>
      <c r="E507" s="4">
        <v>-27.943262411347526</v>
      </c>
      <c r="F507" s="5">
        <v>295.95542680365344</v>
      </c>
      <c r="G507" s="4">
        <v>-17.245906462909065</v>
      </c>
      <c r="H507" s="5">
        <v>5.1439369622333649E-2</v>
      </c>
      <c r="I507" s="5">
        <v>41.076135106614522</v>
      </c>
      <c r="J507" s="5">
        <v>2</v>
      </c>
      <c r="K507" s="5" t="b">
        <v>1</v>
      </c>
    </row>
    <row r="508" spans="1:11" x14ac:dyDescent="0.15">
      <c r="A508" s="2" t="s">
        <v>1023</v>
      </c>
      <c r="B508" s="2" t="s">
        <v>1024</v>
      </c>
      <c r="C508" s="4">
        <v>74.838292367399745</v>
      </c>
      <c r="D508" s="4">
        <v>10.025873221216042</v>
      </c>
      <c r="E508" s="4">
        <v>-36.999999999999993</v>
      </c>
      <c r="F508" s="5">
        <v>707.58059003401127</v>
      </c>
      <c r="G508" s="4">
        <v>45.787353430008643</v>
      </c>
      <c r="H508" s="5">
        <v>6.9848990991162041E-2</v>
      </c>
      <c r="I508" s="5">
        <v>50.843873841654776</v>
      </c>
      <c r="J508" s="5">
        <v>2</v>
      </c>
      <c r="K508" s="5" t="b">
        <v>1</v>
      </c>
    </row>
    <row r="509" spans="1:11" x14ac:dyDescent="0.15">
      <c r="A509" s="2" t="s">
        <v>1025</v>
      </c>
      <c r="B509" s="2" t="s">
        <v>1026</v>
      </c>
      <c r="C509" s="4">
        <v>51.92761605035404</v>
      </c>
      <c r="D509" s="4">
        <v>38.040912667191186</v>
      </c>
      <c r="E509" s="4">
        <v>-3.1999999999999904</v>
      </c>
      <c r="F509" s="5">
        <v>989.57296480354057</v>
      </c>
      <c r="G509" s="4">
        <v>71.280246824313252</v>
      </c>
      <c r="H509" s="5">
        <v>5.6451792681718342E-2</v>
      </c>
      <c r="I509" s="5">
        <v>45.073495381095761</v>
      </c>
      <c r="J509" s="5">
        <v>0</v>
      </c>
      <c r="K509" s="5" t="b">
        <v>0</v>
      </c>
    </row>
    <row r="510" spans="1:11" x14ac:dyDescent="0.15">
      <c r="A510" s="2" t="s">
        <v>1027</v>
      </c>
      <c r="B510" s="2" t="s">
        <v>1028</v>
      </c>
      <c r="C510" s="4">
        <v>49.33641084824005</v>
      </c>
      <c r="D510" s="4">
        <v>32.83323716099251</v>
      </c>
      <c r="E510" s="4">
        <v>-2.7049873203719361</v>
      </c>
      <c r="F510" s="5">
        <v>243.41332996750239</v>
      </c>
      <c r="G510" s="4">
        <v>113.67360049162848</v>
      </c>
      <c r="H510" s="5">
        <v>5.1391720804169337E-2</v>
      </c>
      <c r="I510" s="5">
        <v>42.608660734178805</v>
      </c>
      <c r="J510" s="5">
        <v>1</v>
      </c>
      <c r="K510" s="5" t="b">
        <v>0</v>
      </c>
    </row>
    <row r="511" spans="1:11" x14ac:dyDescent="0.15">
      <c r="A511" s="2" t="s">
        <v>1029</v>
      </c>
      <c r="B511" s="2" t="s">
        <v>1030</v>
      </c>
      <c r="C511" s="4">
        <v>28.497942386831269</v>
      </c>
      <c r="D511" s="4">
        <v>-24.588477366255145</v>
      </c>
      <c r="E511" s="4">
        <v>-40.016366612111291</v>
      </c>
      <c r="F511" s="5">
        <v>151.33738034696165</v>
      </c>
      <c r="G511" s="4">
        <v>-36.28489248410586</v>
      </c>
      <c r="H511" s="5">
        <v>2.6086600456859212E-2</v>
      </c>
      <c r="I511" s="5">
        <v>25.331796304177388</v>
      </c>
      <c r="J511" s="5">
        <v>1</v>
      </c>
      <c r="K511" s="5" t="b">
        <v>0</v>
      </c>
    </row>
    <row r="512" spans="1:11" x14ac:dyDescent="0.15">
      <c r="A512" s="2" t="s">
        <v>1031</v>
      </c>
      <c r="B512" s="2" t="s">
        <v>1032</v>
      </c>
      <c r="C512" s="4">
        <v>79.245283018867923</v>
      </c>
      <c r="D512" s="4">
        <v>-56.289308176100626</v>
      </c>
      <c r="E512" s="4">
        <v>-78.281249999999986</v>
      </c>
      <c r="F512" s="5">
        <v>773.09511274391116</v>
      </c>
      <c r="G512" s="4">
        <v>-72.640570822542813</v>
      </c>
      <c r="H512" s="5">
        <v>6.9307439217244055E-2</v>
      </c>
      <c r="I512" s="5">
        <v>57.285066190511614</v>
      </c>
      <c r="J512" s="5">
        <v>0</v>
      </c>
      <c r="K512" s="5" t="b">
        <v>0</v>
      </c>
    </row>
    <row r="513" spans="1:11" x14ac:dyDescent="0.15">
      <c r="A513" s="2" t="s">
        <v>1033</v>
      </c>
      <c r="B513" s="2" t="s">
        <v>1034</v>
      </c>
      <c r="C513" s="4">
        <v>27.348066298342538</v>
      </c>
      <c r="D513" s="4">
        <v>-5.9392265193370157</v>
      </c>
      <c r="E513" s="4">
        <v>-26.840287141754949</v>
      </c>
      <c r="F513" s="5">
        <v>143.37816332464811</v>
      </c>
      <c r="G513" s="4">
        <v>-23.725110449310169</v>
      </c>
      <c r="H513" s="5">
        <v>2.9497451101422618E-2</v>
      </c>
      <c r="I513" s="5">
        <v>30.841026437376883</v>
      </c>
      <c r="J513" s="5">
        <v>2</v>
      </c>
      <c r="K513" s="5" t="b">
        <v>0</v>
      </c>
    </row>
    <row r="514" spans="1:11" x14ac:dyDescent="0.15">
      <c r="A514" s="2" t="s">
        <v>1035</v>
      </c>
      <c r="B514" s="2" t="s">
        <v>1036</v>
      </c>
      <c r="C514" s="4">
        <v>40.288713910761167</v>
      </c>
      <c r="D514" s="4">
        <v>-8.9992187250636633</v>
      </c>
      <c r="E514" s="4">
        <v>-36.909434234444376</v>
      </c>
      <c r="F514" s="5">
        <v>1533.0226695665042</v>
      </c>
      <c r="G514" s="4">
        <v>-30.043536973231575</v>
      </c>
      <c r="H514" s="5">
        <v>4.7560256613813329E-2</v>
      </c>
      <c r="I514" s="5">
        <v>45.632236962285873</v>
      </c>
      <c r="J514" s="5">
        <v>0</v>
      </c>
      <c r="K514" s="5" t="b">
        <v>0</v>
      </c>
    </row>
    <row r="515" spans="1:11" x14ac:dyDescent="0.15">
      <c r="A515" s="2" t="s">
        <v>1037</v>
      </c>
      <c r="B515" s="2" t="s">
        <v>1038</v>
      </c>
      <c r="C515" s="4">
        <v>87.802607076350085</v>
      </c>
      <c r="D515" s="4">
        <v>16.945996275605204</v>
      </c>
      <c r="E515" s="4">
        <v>-35.023279875840664</v>
      </c>
      <c r="F515" s="5">
        <v>577.36610154542097</v>
      </c>
      <c r="G515" s="4">
        <v>13.816734825857335</v>
      </c>
      <c r="H515" s="5">
        <v>7.0333385977750379E-2</v>
      </c>
      <c r="I515" s="5">
        <v>53.455485911806278</v>
      </c>
      <c r="J515" s="5">
        <v>1</v>
      </c>
      <c r="K515" s="5" t="b">
        <v>0</v>
      </c>
    </row>
    <row r="516" spans="1:11" x14ac:dyDescent="0.15">
      <c r="A516" s="2" t="s">
        <v>1039</v>
      </c>
      <c r="B516" s="2" t="s">
        <v>1040</v>
      </c>
      <c r="C516" s="4">
        <v>89.878048780487802</v>
      </c>
      <c r="D516" s="4">
        <v>34.89668770135237</v>
      </c>
      <c r="E516" s="4">
        <v>-27.937925788202637</v>
      </c>
      <c r="F516" s="5">
        <v>648.27395040241754</v>
      </c>
      <c r="G516" s="4">
        <v>75.227440139042983</v>
      </c>
      <c r="H516" s="5">
        <v>6.9397203652931852E-2</v>
      </c>
      <c r="I516" s="5">
        <v>57.858047684650913</v>
      </c>
      <c r="J516" s="5">
        <v>1</v>
      </c>
      <c r="K516" s="5" t="b">
        <v>0</v>
      </c>
    </row>
    <row r="517" spans="1:11" x14ac:dyDescent="0.15">
      <c r="A517" s="2" t="s">
        <v>1041</v>
      </c>
      <c r="B517" s="2" t="s">
        <v>1042</v>
      </c>
      <c r="C517" s="4">
        <v>38.017429193899773</v>
      </c>
      <c r="D517" s="4">
        <v>-19.17211328976034</v>
      </c>
      <c r="E517" s="4">
        <v>-54.562155541947334</v>
      </c>
      <c r="F517" s="5">
        <v>2070.8113621631528</v>
      </c>
      <c r="G517" s="4">
        <v>-10.638562551551635</v>
      </c>
      <c r="H517" s="5">
        <v>7.5328488395476262E-2</v>
      </c>
      <c r="I517" s="5">
        <v>63.719294586392436</v>
      </c>
      <c r="J517" s="5">
        <v>0</v>
      </c>
      <c r="K517" s="5" t="b">
        <v>0</v>
      </c>
    </row>
    <row r="518" spans="1:11" x14ac:dyDescent="0.15">
      <c r="A518" s="2" t="s">
        <v>1043</v>
      </c>
      <c r="B518" s="2" t="s">
        <v>1044</v>
      </c>
      <c r="C518" s="4">
        <v>31.898846495119788</v>
      </c>
      <c r="D518" s="4">
        <v>-19.653948535936117</v>
      </c>
      <c r="E518" s="4">
        <v>-21.226620269682474</v>
      </c>
      <c r="F518" s="5">
        <v>211.09880022697277</v>
      </c>
      <c r="G518" s="4">
        <v>56.764933579904387</v>
      </c>
      <c r="H518" s="5">
        <v>4.4137328731211949E-2</v>
      </c>
      <c r="I518" s="5">
        <v>37.490525722671883</v>
      </c>
      <c r="J518" s="5">
        <v>1</v>
      </c>
      <c r="K518" s="5" t="b">
        <v>0</v>
      </c>
    </row>
    <row r="519" spans="1:11" x14ac:dyDescent="0.15">
      <c r="A519" s="2" t="s">
        <v>1045</v>
      </c>
      <c r="B519" s="2" t="s">
        <v>1046</v>
      </c>
      <c r="C519" s="4">
        <v>32.865731462925865</v>
      </c>
      <c r="D519" s="4">
        <v>-10.020040080160319</v>
      </c>
      <c r="E519" s="4">
        <v>-35.581061692969868</v>
      </c>
      <c r="F519" s="5">
        <v>143.00094915030985</v>
      </c>
      <c r="G519" s="4">
        <v>-25.047519168211885</v>
      </c>
      <c r="H519" s="5">
        <v>4.5294973638907395E-2</v>
      </c>
      <c r="I519" s="5">
        <v>39.319097255477622</v>
      </c>
      <c r="J519" s="5">
        <v>1</v>
      </c>
      <c r="K519" s="5" t="b">
        <v>0</v>
      </c>
    </row>
    <row r="520" spans="1:11" x14ac:dyDescent="0.15">
      <c r="A520" s="2" t="s">
        <v>1047</v>
      </c>
      <c r="B520" s="2" t="s">
        <v>1048</v>
      </c>
      <c r="C520" s="4">
        <v>27.392739273927379</v>
      </c>
      <c r="D520" s="4">
        <v>0</v>
      </c>
      <c r="E520" s="4">
        <v>-13.128322118162563</v>
      </c>
      <c r="F520" s="5">
        <v>187.59910725218884</v>
      </c>
      <c r="G520" s="4">
        <v>-5.9613041873857746</v>
      </c>
      <c r="H520" s="5">
        <v>2.4531229035227715E-2</v>
      </c>
      <c r="I520" s="5">
        <v>22.13542565912153</v>
      </c>
      <c r="J520" s="5">
        <v>0</v>
      </c>
      <c r="K520" s="5" t="b">
        <v>0</v>
      </c>
    </row>
    <row r="521" spans="1:11" x14ac:dyDescent="0.15">
      <c r="A521" s="2" t="s">
        <v>1049</v>
      </c>
      <c r="B521" s="2" t="s">
        <v>1050</v>
      </c>
      <c r="C521" s="4">
        <v>36.967632027257238</v>
      </c>
      <c r="D521" s="4">
        <v>-7.4957410562180744</v>
      </c>
      <c r="E521" s="4">
        <v>-22.804349565668328</v>
      </c>
      <c r="F521" s="5">
        <v>363.62124026062992</v>
      </c>
      <c r="G521" s="4">
        <v>-17.83843945384147</v>
      </c>
      <c r="H521" s="5">
        <v>3.1743684686151574E-2</v>
      </c>
      <c r="I521" s="5">
        <v>33.031292368600198</v>
      </c>
      <c r="J521" s="5">
        <v>1</v>
      </c>
      <c r="K521" s="5" t="b">
        <v>0</v>
      </c>
    </row>
    <row r="522" spans="1:11" x14ac:dyDescent="0.15">
      <c r="A522" s="2" t="s">
        <v>1051</v>
      </c>
      <c r="B522" s="2" t="s">
        <v>1052</v>
      </c>
      <c r="C522" s="4">
        <v>120.51282051282053</v>
      </c>
      <c r="D522" s="4">
        <v>43.304843304843303</v>
      </c>
      <c r="E522" s="4">
        <v>-31.095890410958905</v>
      </c>
      <c r="F522" s="5">
        <v>516.15790726977502</v>
      </c>
      <c r="G522" s="4">
        <v>29.129445187242379</v>
      </c>
      <c r="H522" s="5">
        <v>0.10336969421639101</v>
      </c>
      <c r="I522" s="5">
        <v>79.387431543699776</v>
      </c>
      <c r="J522" s="5">
        <v>1</v>
      </c>
      <c r="K522" s="5" t="b">
        <v>0</v>
      </c>
    </row>
    <row r="523" spans="1:11" x14ac:dyDescent="0.15">
      <c r="A523" s="2" t="s">
        <v>1053</v>
      </c>
      <c r="B523" s="2" t="s">
        <v>1054</v>
      </c>
      <c r="C523" s="4">
        <v>51.618257261410768</v>
      </c>
      <c r="D523" s="4">
        <v>12.116182572614086</v>
      </c>
      <c r="E523" s="4">
        <v>-11.118421052631573</v>
      </c>
      <c r="F523" s="5">
        <v>914.74825155382689</v>
      </c>
      <c r="G523" s="4">
        <v>52.901891577234984</v>
      </c>
      <c r="H523" s="5">
        <v>5.1305589966503654E-2</v>
      </c>
      <c r="I523" s="5">
        <v>44.619950943955416</v>
      </c>
      <c r="J523" s="5">
        <v>2</v>
      </c>
      <c r="K523" s="5" t="b">
        <v>0</v>
      </c>
    </row>
    <row r="524" spans="1:11" x14ac:dyDescent="0.15">
      <c r="A524" s="2" t="s">
        <v>1055</v>
      </c>
      <c r="B524" s="2" t="s">
        <v>1056</v>
      </c>
      <c r="C524" s="4">
        <v>39.840000000000003</v>
      </c>
      <c r="D524" s="4">
        <v>-18.079999999999984</v>
      </c>
      <c r="E524" s="4">
        <v>-27.169274537695586</v>
      </c>
      <c r="F524" s="5">
        <v>235.74807706953257</v>
      </c>
      <c r="G524" s="4">
        <v>6.4693261881733406</v>
      </c>
      <c r="H524" s="5">
        <v>3.9833438248922756E-2</v>
      </c>
      <c r="I524" s="5">
        <v>35.59418210662178</v>
      </c>
      <c r="J524" s="5">
        <v>0</v>
      </c>
      <c r="K524" s="5" t="b">
        <v>0</v>
      </c>
    </row>
    <row r="525" spans="1:11" x14ac:dyDescent="0.15">
      <c r="A525" s="2" t="s">
        <v>1057</v>
      </c>
      <c r="B525" s="2" t="s">
        <v>1058</v>
      </c>
      <c r="C525" s="4">
        <v>73.255813953488342</v>
      </c>
      <c r="D525" s="4">
        <v>30.135658914728669</v>
      </c>
      <c r="E525" s="4">
        <v>-23.779795686719638</v>
      </c>
      <c r="F525" s="5">
        <v>518.40681999332355</v>
      </c>
      <c r="G525" s="4">
        <v>88.035149233702455</v>
      </c>
      <c r="H525" s="5">
        <v>5.8850530503656774E-2</v>
      </c>
      <c r="I525" s="5">
        <v>47.12538051434754</v>
      </c>
      <c r="J525" s="5">
        <v>1</v>
      </c>
      <c r="K525" s="5" t="b">
        <v>0</v>
      </c>
    </row>
    <row r="526" spans="1:11" x14ac:dyDescent="0.15">
      <c r="A526" s="2" t="s">
        <v>1059</v>
      </c>
      <c r="B526" s="2" t="s">
        <v>1060</v>
      </c>
      <c r="C526" s="4">
        <v>42.165605095541409</v>
      </c>
      <c r="D526" s="4">
        <v>10.318471337579616</v>
      </c>
      <c r="E526" s="4">
        <v>-8.6497890295358726</v>
      </c>
      <c r="F526" s="5">
        <v>325.42366320346332</v>
      </c>
      <c r="G526" s="4">
        <v>4.6119908050188059</v>
      </c>
      <c r="H526" s="5">
        <v>4.125982535626093E-2</v>
      </c>
      <c r="I526" s="5">
        <v>39.367073913014671</v>
      </c>
      <c r="J526" s="5">
        <v>1</v>
      </c>
      <c r="K526" s="5" t="b">
        <v>0</v>
      </c>
    </row>
    <row r="527" spans="1:11" x14ac:dyDescent="0.15">
      <c r="A527" s="2" t="s">
        <v>1061</v>
      </c>
      <c r="B527" s="2" t="s">
        <v>1062</v>
      </c>
      <c r="C527" s="4">
        <v>35.928143712574851</v>
      </c>
      <c r="D527" s="4">
        <v>-8.9820359281437057</v>
      </c>
      <c r="E527" s="4">
        <v>-24.752475247524742</v>
      </c>
      <c r="F527" s="5">
        <v>320.00897762386677</v>
      </c>
      <c r="G527" s="4">
        <v>-14.778664430020228</v>
      </c>
      <c r="H527" s="5">
        <v>2.9123153526933523E-2</v>
      </c>
      <c r="I527" s="5">
        <v>29.002299240149597</v>
      </c>
      <c r="J527" s="5">
        <v>1</v>
      </c>
      <c r="K527" s="5" t="b">
        <v>0</v>
      </c>
    </row>
    <row r="528" spans="1:11" x14ac:dyDescent="0.15">
      <c r="A528" s="2" t="s">
        <v>1063</v>
      </c>
      <c r="B528" s="2" t="s">
        <v>1064</v>
      </c>
      <c r="C528" s="4">
        <v>29.313929313929322</v>
      </c>
      <c r="D528" s="4">
        <v>-12.88981288981288</v>
      </c>
      <c r="E528" s="4">
        <v>-33.911671924290218</v>
      </c>
      <c r="F528" s="5">
        <v>295.51736105740821</v>
      </c>
      <c r="G528" s="4">
        <v>-18.940229956152219</v>
      </c>
      <c r="H528" s="5">
        <v>3.9015931283519774E-2</v>
      </c>
      <c r="I528" s="5">
        <v>34.81256933595995</v>
      </c>
      <c r="J528" s="5">
        <v>2</v>
      </c>
      <c r="K528" s="5" t="b">
        <v>0</v>
      </c>
    </row>
    <row r="529" spans="1:11" x14ac:dyDescent="0.15">
      <c r="A529" s="2" t="s">
        <v>1065</v>
      </c>
      <c r="B529" s="2" t="s">
        <v>1066</v>
      </c>
      <c r="C529" s="4">
        <v>60.447761194029859</v>
      </c>
      <c r="D529" s="4">
        <v>-1.4925373134328401</v>
      </c>
      <c r="E529" s="4">
        <v>-35.294117647058826</v>
      </c>
      <c r="F529" s="5">
        <v>281.56334129842384</v>
      </c>
      <c r="G529" s="4">
        <v>-27.735417221737045</v>
      </c>
      <c r="H529" s="5">
        <v>6.329711665715787E-2</v>
      </c>
      <c r="I529" s="5">
        <v>51.804764034789649</v>
      </c>
      <c r="J529" s="5">
        <v>1</v>
      </c>
      <c r="K529" s="5" t="b">
        <v>0</v>
      </c>
    </row>
    <row r="530" spans="1:11" x14ac:dyDescent="0.15">
      <c r="A530" s="2" t="s">
        <v>1067</v>
      </c>
      <c r="B530" s="2" t="s">
        <v>1068</v>
      </c>
      <c r="C530" s="4">
        <v>61.159420289855071</v>
      </c>
      <c r="D530" s="4">
        <v>-51.304347826086961</v>
      </c>
      <c r="E530" s="4">
        <v>-63.557483731019524</v>
      </c>
      <c r="F530" s="5">
        <v>582.14890190850372</v>
      </c>
      <c r="G530" s="4">
        <v>-59.283160096711043</v>
      </c>
      <c r="H530" s="5">
        <v>6.1565592414568916E-2</v>
      </c>
      <c r="I530" s="5">
        <v>54.384025974022634</v>
      </c>
      <c r="J530" s="5">
        <v>1</v>
      </c>
      <c r="K530" s="5" t="b">
        <v>1</v>
      </c>
    </row>
    <row r="531" spans="1:11" x14ac:dyDescent="0.15">
      <c r="A531" s="2" t="s">
        <v>1069</v>
      </c>
      <c r="B531" s="2" t="s">
        <v>1070</v>
      </c>
      <c r="C531" s="4">
        <v>31.099656357388323</v>
      </c>
      <c r="D531" s="4">
        <v>-4.2955326460481169</v>
      </c>
      <c r="E531" s="4">
        <v>-15.606060606060598</v>
      </c>
      <c r="F531" s="5">
        <v>600.53781217478183</v>
      </c>
      <c r="G531" s="4">
        <v>23.755540839055566</v>
      </c>
      <c r="H531" s="5">
        <v>6.1463272771967871E-2</v>
      </c>
      <c r="I531" s="5">
        <v>44.97487218905264</v>
      </c>
      <c r="J531" s="5">
        <v>1</v>
      </c>
      <c r="K531" s="5" t="b">
        <v>0</v>
      </c>
    </row>
    <row r="532" spans="1:11" x14ac:dyDescent="0.15">
      <c r="A532" s="2" t="s">
        <v>1071</v>
      </c>
      <c r="B532" s="2" t="s">
        <v>1072</v>
      </c>
      <c r="C532" s="4">
        <v>33.119658119658126</v>
      </c>
      <c r="D532" s="4">
        <v>-17.948717948717952</v>
      </c>
      <c r="E532" s="4">
        <v>-43.859649122807021</v>
      </c>
      <c r="F532" s="5">
        <v>458.99672323061282</v>
      </c>
      <c r="G532" s="4">
        <v>-29.273450764380701</v>
      </c>
      <c r="H532" s="5">
        <v>4.84856998772887E-2</v>
      </c>
      <c r="I532" s="5">
        <v>40.430892800456427</v>
      </c>
      <c r="J532" s="5">
        <v>0</v>
      </c>
      <c r="K532" s="5" t="b">
        <v>0</v>
      </c>
    </row>
    <row r="533" spans="1:11" x14ac:dyDescent="0.15">
      <c r="A533" s="2" t="s">
        <v>1073</v>
      </c>
      <c r="B533" s="2" t="s">
        <v>1074</v>
      </c>
      <c r="C533" s="4">
        <v>104.67353951890036</v>
      </c>
      <c r="D533" s="4">
        <v>72.989690721649467</v>
      </c>
      <c r="E533" s="4">
        <v>-14.966216216216221</v>
      </c>
      <c r="F533" s="5">
        <v>754.85281105881359</v>
      </c>
      <c r="G533" s="4">
        <v>85.817542973778117</v>
      </c>
      <c r="H533" s="5">
        <v>8.0249513662978972E-2</v>
      </c>
      <c r="I533" s="5">
        <v>60.460635835280399</v>
      </c>
      <c r="J533" s="5">
        <v>1</v>
      </c>
      <c r="K533" s="5" t="b">
        <v>0</v>
      </c>
    </row>
    <row r="534" spans="1:11" x14ac:dyDescent="0.15">
      <c r="A534" s="2" t="s">
        <v>1075</v>
      </c>
      <c r="B534" s="2" t="s">
        <v>1076</v>
      </c>
      <c r="C534" s="4">
        <v>156.66131621187799</v>
      </c>
      <c r="D534" s="4">
        <v>128.25040128410916</v>
      </c>
      <c r="E534" s="4">
        <v>-3.5932203389830337</v>
      </c>
      <c r="F534" s="5">
        <v>486.11179024333615</v>
      </c>
      <c r="G534" s="4">
        <v>83.537035355063381</v>
      </c>
      <c r="H534" s="5">
        <v>7.7136084379251763E-2</v>
      </c>
      <c r="I534" s="5">
        <v>57.226157246122234</v>
      </c>
      <c r="J534" s="5">
        <v>1</v>
      </c>
      <c r="K534" s="5" t="b">
        <v>1</v>
      </c>
    </row>
    <row r="535" spans="1:11" x14ac:dyDescent="0.15">
      <c r="A535" s="2" t="s">
        <v>1077</v>
      </c>
      <c r="B535" s="2" t="s">
        <v>1078</v>
      </c>
      <c r="C535" s="4">
        <v>87.903225806451601</v>
      </c>
      <c r="D535" s="4">
        <v>-34.274193548387103</v>
      </c>
      <c r="E535" s="4">
        <v>-56.064690026954182</v>
      </c>
      <c r="F535" s="5">
        <v>1037.4799869121462</v>
      </c>
      <c r="G535" s="4">
        <v>-49.930474708191397</v>
      </c>
      <c r="H535" s="5">
        <v>7.0134557247751389E-2</v>
      </c>
      <c r="I535" s="5">
        <v>50.430274896422198</v>
      </c>
      <c r="J535" s="5">
        <v>2</v>
      </c>
      <c r="K535" s="5" t="b">
        <v>0</v>
      </c>
    </row>
    <row r="536" spans="1:11" x14ac:dyDescent="0.15">
      <c r="A536" s="2" t="s">
        <v>1079</v>
      </c>
      <c r="B536" s="2" t="s">
        <v>1080</v>
      </c>
      <c r="C536" s="4">
        <v>72.436974789915936</v>
      </c>
      <c r="D536" s="4">
        <v>-13.109243697479</v>
      </c>
      <c r="E536" s="4">
        <v>-52.306273062730625</v>
      </c>
      <c r="F536" s="5">
        <v>1512.9654365822</v>
      </c>
      <c r="G536" s="4">
        <v>-42.661360843332844</v>
      </c>
      <c r="H536" s="5">
        <v>8.1177102309612878E-2</v>
      </c>
      <c r="I536" s="5">
        <v>62.026757557945125</v>
      </c>
      <c r="J536" s="5">
        <v>0</v>
      </c>
      <c r="K536" s="5" t="b">
        <v>0</v>
      </c>
    </row>
    <row r="537" spans="1:11" x14ac:dyDescent="0.15">
      <c r="A537" s="2" t="s">
        <v>1081</v>
      </c>
      <c r="B537" s="2" t="s">
        <v>1082</v>
      </c>
      <c r="C537" s="4">
        <v>33.333333333333321</v>
      </c>
      <c r="D537" s="4">
        <v>-13.414634146341465</v>
      </c>
      <c r="E537" s="4">
        <v>-23.243243243243246</v>
      </c>
      <c r="F537" s="5">
        <v>208.09508308511425</v>
      </c>
      <c r="G537" s="4">
        <v>31.97060978461025</v>
      </c>
      <c r="H537" s="5">
        <v>3.8021937178734179E-2</v>
      </c>
      <c r="I537" s="5">
        <v>34.051732331903146</v>
      </c>
      <c r="J537" s="5">
        <v>2</v>
      </c>
      <c r="K537" s="5" t="b">
        <v>0</v>
      </c>
    </row>
    <row r="538" spans="1:11" x14ac:dyDescent="0.15">
      <c r="A538" s="2" t="s">
        <v>1083</v>
      </c>
      <c r="B538" s="2" t="s">
        <v>1084</v>
      </c>
      <c r="C538" s="4">
        <v>60.050675675675677</v>
      </c>
      <c r="D538" s="4">
        <v>-6.418918918918914</v>
      </c>
      <c r="E538" s="4">
        <v>-30.70669168230144</v>
      </c>
      <c r="F538" s="5">
        <v>1463.0130257743376</v>
      </c>
      <c r="G538" s="4">
        <v>56.180242468435836</v>
      </c>
      <c r="H538" s="5">
        <v>7.7876314506969913E-2</v>
      </c>
      <c r="I538" s="5">
        <v>61.504399203237305</v>
      </c>
      <c r="J538" s="5">
        <v>0</v>
      </c>
      <c r="K538" s="5" t="b">
        <v>0</v>
      </c>
    </row>
    <row r="539" spans="1:11" x14ac:dyDescent="0.15">
      <c r="A539" s="2" t="s">
        <v>1085</v>
      </c>
      <c r="B539" s="2" t="s">
        <v>1086</v>
      </c>
      <c r="C539" s="4">
        <v>36.612903225806448</v>
      </c>
      <c r="D539" s="4">
        <v>-0.1612903225806428</v>
      </c>
      <c r="E539" s="4">
        <v>-18.552631578947363</v>
      </c>
      <c r="F539" s="5">
        <v>227.71210420950172</v>
      </c>
      <c r="G539" s="4">
        <v>42.484643644573723</v>
      </c>
      <c r="H539" s="5">
        <v>3.8436837213485751E-2</v>
      </c>
      <c r="I539" s="5">
        <v>42.107934458009503</v>
      </c>
      <c r="J539" s="5">
        <v>1</v>
      </c>
      <c r="K539" s="5" t="b">
        <v>0</v>
      </c>
    </row>
    <row r="540" spans="1:11" x14ac:dyDescent="0.15">
      <c r="A540" s="2" t="s">
        <v>1087</v>
      </c>
      <c r="B540" s="2" t="s">
        <v>1088</v>
      </c>
      <c r="C540" s="4">
        <v>28.911564625850332</v>
      </c>
      <c r="D540" s="4">
        <v>-7.256235827664403</v>
      </c>
      <c r="E540" s="4">
        <v>-26.964285714285712</v>
      </c>
      <c r="F540" s="5">
        <v>160.22803413277876</v>
      </c>
      <c r="G540" s="4">
        <v>-17.462428358054492</v>
      </c>
      <c r="H540" s="5">
        <v>3.6992120555338272E-2</v>
      </c>
      <c r="I540" s="5">
        <v>30.635837426164365</v>
      </c>
      <c r="J540" s="5">
        <v>1</v>
      </c>
      <c r="K540" s="5" t="b">
        <v>0</v>
      </c>
    </row>
    <row r="541" spans="1:11" x14ac:dyDescent="0.15">
      <c r="A541" s="2" t="s">
        <v>1089</v>
      </c>
      <c r="B541" s="2" t="s">
        <v>1090</v>
      </c>
      <c r="C541" s="4">
        <v>51.216931216931229</v>
      </c>
      <c r="D541" s="4">
        <v>3.5978835978835999</v>
      </c>
      <c r="E541" s="4">
        <v>-27.373887240356098</v>
      </c>
      <c r="F541" s="5">
        <v>475.72397915988626</v>
      </c>
      <c r="G541" s="4">
        <v>-6.4137111546185182</v>
      </c>
      <c r="H541" s="5">
        <v>5.4479253394596083E-2</v>
      </c>
      <c r="I541" s="5">
        <v>42.487043155227319</v>
      </c>
      <c r="J541" s="5">
        <v>1</v>
      </c>
      <c r="K541" s="5" t="b">
        <v>0</v>
      </c>
    </row>
    <row r="542" spans="1:11" x14ac:dyDescent="0.15">
      <c r="A542" s="2" t="s">
        <v>1091</v>
      </c>
      <c r="B542" s="2" t="s">
        <v>1092</v>
      </c>
      <c r="C542" s="4">
        <v>68.488745980707407</v>
      </c>
      <c r="D542" s="4">
        <v>-15.112540192926039</v>
      </c>
      <c r="E542" s="4">
        <v>-44.186046511627907</v>
      </c>
      <c r="F542" s="5">
        <v>327.93914586754528</v>
      </c>
      <c r="G542" s="4">
        <v>-4.993008113329866</v>
      </c>
      <c r="H542" s="5">
        <v>6.0089433859143213E-2</v>
      </c>
      <c r="I542" s="5">
        <v>43.190471220787977</v>
      </c>
      <c r="J542" s="5">
        <v>2</v>
      </c>
      <c r="K542" s="5" t="b">
        <v>0</v>
      </c>
    </row>
    <row r="543" spans="1:11" x14ac:dyDescent="0.15">
      <c r="A543" s="2" t="s">
        <v>1093</v>
      </c>
      <c r="B543" s="2" t="s">
        <v>1094</v>
      </c>
      <c r="C543" s="4">
        <v>35.747303543913723</v>
      </c>
      <c r="D543" s="4">
        <v>-0.9244992295839749</v>
      </c>
      <c r="E543" s="4">
        <v>-13.922356091030796</v>
      </c>
      <c r="F543" s="5">
        <v>315.81555477395437</v>
      </c>
      <c r="G543" s="4">
        <v>41.225671161861072</v>
      </c>
      <c r="H543" s="5">
        <v>6.0594597523133446E-2</v>
      </c>
      <c r="I543" s="5">
        <v>51.955995144348691</v>
      </c>
      <c r="J543" s="5">
        <v>1</v>
      </c>
      <c r="K543" s="5" t="b">
        <v>0</v>
      </c>
    </row>
    <row r="544" spans="1:11" x14ac:dyDescent="0.15">
      <c r="A544" s="2" t="s">
        <v>1095</v>
      </c>
      <c r="B544" s="2" t="s">
        <v>1096</v>
      </c>
      <c r="C544" s="4">
        <v>34.285714285714278</v>
      </c>
      <c r="D544" s="4">
        <v>-8.2857142857142847</v>
      </c>
      <c r="E544" s="4">
        <v>-22.46376811594202</v>
      </c>
      <c r="F544" s="5">
        <v>89.467008092670028</v>
      </c>
      <c r="G544" s="4">
        <v>-5.8640921044214593</v>
      </c>
      <c r="H544" s="5">
        <v>2.67418752174149E-2</v>
      </c>
      <c r="I544" s="5">
        <v>23.643523707282057</v>
      </c>
      <c r="J544" s="5">
        <v>1</v>
      </c>
      <c r="K544" s="5" t="b">
        <v>0</v>
      </c>
    </row>
    <row r="545" spans="1:11" x14ac:dyDescent="0.15">
      <c r="A545" s="2" t="s">
        <v>1097</v>
      </c>
      <c r="B545" s="2" t="s">
        <v>1098</v>
      </c>
      <c r="C545" s="4">
        <v>55.945945945945944</v>
      </c>
      <c r="D545" s="4">
        <v>-51.081081081081095</v>
      </c>
      <c r="E545" s="4">
        <v>-58.294930875576043</v>
      </c>
      <c r="F545" s="5">
        <v>470.01222395911424</v>
      </c>
      <c r="G545" s="4">
        <v>-50.555628737600749</v>
      </c>
      <c r="H545" s="5">
        <v>4.4330015425884467E-2</v>
      </c>
      <c r="I545" s="5">
        <v>34.20470308619641</v>
      </c>
      <c r="J545" s="5">
        <v>1</v>
      </c>
      <c r="K545" s="5" t="b">
        <v>0</v>
      </c>
    </row>
    <row r="546" spans="1:11" x14ac:dyDescent="0.15">
      <c r="A546" s="2" t="s">
        <v>1099</v>
      </c>
      <c r="B546" s="2" t="s">
        <v>1100</v>
      </c>
      <c r="C546" s="4">
        <v>102.80112044817926</v>
      </c>
      <c r="D546" s="4">
        <v>2.8011204481792618</v>
      </c>
      <c r="E546" s="4">
        <v>-44.728915662650607</v>
      </c>
      <c r="F546" s="5">
        <v>851.12470646386714</v>
      </c>
      <c r="G546" s="4">
        <v>-9.9128130359937838</v>
      </c>
      <c r="H546" s="5">
        <v>8.288485809332842E-2</v>
      </c>
      <c r="I546" s="5">
        <v>66.899466585141639</v>
      </c>
      <c r="J546" s="5">
        <v>1</v>
      </c>
      <c r="K546" s="5" t="b">
        <v>0</v>
      </c>
    </row>
    <row r="547" spans="1:11" x14ac:dyDescent="0.15">
      <c r="A547" s="2" t="s">
        <v>1101</v>
      </c>
      <c r="B547" s="2" t="s">
        <v>1102</v>
      </c>
      <c r="C547" s="4">
        <v>29.962546816479406</v>
      </c>
      <c r="D547" s="4">
        <v>-14.232209737827706</v>
      </c>
      <c r="E547" s="4">
        <v>-34.674647223028821</v>
      </c>
      <c r="F547" s="5">
        <v>184.83530097307212</v>
      </c>
      <c r="G547" s="4">
        <v>-31.031816933638865</v>
      </c>
      <c r="H547" s="5">
        <v>3.1608376060457057E-2</v>
      </c>
      <c r="I547" s="5">
        <v>27.026501251568963</v>
      </c>
      <c r="J547" s="5">
        <v>1</v>
      </c>
      <c r="K547" s="5" t="b">
        <v>0</v>
      </c>
    </row>
    <row r="548" spans="1:11" x14ac:dyDescent="0.15">
      <c r="A548" s="2" t="s">
        <v>1103</v>
      </c>
      <c r="B548" s="2" t="s">
        <v>1104</v>
      </c>
      <c r="C548" s="4">
        <v>94.054054054054035</v>
      </c>
      <c r="D548" s="4">
        <v>18.918918918918926</v>
      </c>
      <c r="E548" s="4">
        <v>-43.444730077120816</v>
      </c>
      <c r="F548" s="5">
        <v>818.94198376973145</v>
      </c>
      <c r="G548" s="4">
        <v>-45.684816605174895</v>
      </c>
      <c r="H548" s="5">
        <v>8.7999157574212394E-2</v>
      </c>
      <c r="I548" s="5">
        <v>63.673230319827077</v>
      </c>
      <c r="J548" s="5">
        <v>10</v>
      </c>
      <c r="K548" s="5" t="b">
        <v>1</v>
      </c>
    </row>
    <row r="549" spans="1:11" x14ac:dyDescent="0.15">
      <c r="A549" s="2" t="s">
        <v>1105</v>
      </c>
      <c r="B549" s="2" t="s">
        <v>1106</v>
      </c>
      <c r="C549" s="4">
        <v>33.081998114985858</v>
      </c>
      <c r="D549" s="4">
        <v>-21.11215834118757</v>
      </c>
      <c r="E549" s="4">
        <v>-34.40438871473355</v>
      </c>
      <c r="F549" s="5">
        <v>464.35962590761073</v>
      </c>
      <c r="G549" s="4">
        <v>-26.678330938391113</v>
      </c>
      <c r="H549" s="5">
        <v>5.7282769011628411E-2</v>
      </c>
      <c r="I549" s="5">
        <v>47.647768121491268</v>
      </c>
      <c r="J549" s="5">
        <v>1</v>
      </c>
      <c r="K549" s="5" t="b">
        <v>0</v>
      </c>
    </row>
    <row r="550" spans="1:11" x14ac:dyDescent="0.15">
      <c r="A550" s="2" t="s">
        <v>1107</v>
      </c>
      <c r="B550" s="2" t="s">
        <v>1108</v>
      </c>
      <c r="C550" s="4">
        <v>54.730713245997087</v>
      </c>
      <c r="D550" s="4">
        <v>-11.062590975254727</v>
      </c>
      <c r="E550" s="4">
        <v>-31.959910913140305</v>
      </c>
      <c r="F550" s="5">
        <v>281.33384608703398</v>
      </c>
      <c r="G550" s="4">
        <v>5.6829447309629693</v>
      </c>
      <c r="H550" s="5">
        <v>3.7254780087785301E-2</v>
      </c>
      <c r="I550" s="5">
        <v>32.705067657834761</v>
      </c>
      <c r="J550" s="5">
        <v>1</v>
      </c>
      <c r="K550" s="5" t="b">
        <v>1</v>
      </c>
    </row>
    <row r="551" spans="1:11" x14ac:dyDescent="0.15">
      <c r="A551" s="2" t="s">
        <v>1109</v>
      </c>
      <c r="B551" s="2" t="s">
        <v>1110</v>
      </c>
      <c r="C551" s="4">
        <v>38.58615611192932</v>
      </c>
      <c r="D551" s="4">
        <v>-31.369661266568482</v>
      </c>
      <c r="E551" s="4">
        <v>-44.248535998071951</v>
      </c>
      <c r="F551" s="5">
        <v>197.37720272443656</v>
      </c>
      <c r="G551" s="4">
        <v>-41.055222187014699</v>
      </c>
      <c r="H551" s="5">
        <v>2.5794805425526372E-2</v>
      </c>
      <c r="I551" s="5">
        <v>24.809086957468338</v>
      </c>
      <c r="J551" s="5">
        <v>1</v>
      </c>
      <c r="K551" s="5" t="b">
        <v>0</v>
      </c>
    </row>
    <row r="552" spans="1:11" x14ac:dyDescent="0.15">
      <c r="A552" s="2" t="s">
        <v>1111</v>
      </c>
      <c r="B552" s="2" t="s">
        <v>1112</v>
      </c>
      <c r="C552" s="4">
        <v>75.806451612903217</v>
      </c>
      <c r="D552" s="4">
        <v>12.779156327543406</v>
      </c>
      <c r="E552" s="4">
        <v>-27.569721115537853</v>
      </c>
      <c r="F552" s="5">
        <v>694.27590575062641</v>
      </c>
      <c r="G552" s="4">
        <v>11.777583474710285</v>
      </c>
      <c r="H552" s="5">
        <v>7.178451364066786E-2</v>
      </c>
      <c r="I552" s="5">
        <v>51.278905963780296</v>
      </c>
      <c r="J552" s="5">
        <v>2</v>
      </c>
      <c r="K552" s="5" t="b">
        <v>0</v>
      </c>
    </row>
    <row r="553" spans="1:11" x14ac:dyDescent="0.15">
      <c r="A553" s="2" t="s">
        <v>1113</v>
      </c>
      <c r="B553" s="2" t="s">
        <v>1114</v>
      </c>
      <c r="C553" s="4">
        <v>40</v>
      </c>
      <c r="D553" s="4">
        <v>-7.499999999999984</v>
      </c>
      <c r="E553" s="4">
        <v>-28.96</v>
      </c>
      <c r="F553" s="5">
        <v>544.99327806231997</v>
      </c>
      <c r="G553" s="4">
        <v>-19.76180079835088</v>
      </c>
      <c r="H553" s="5">
        <v>4.2749426937202108E-2</v>
      </c>
      <c r="I553" s="5">
        <v>42.787420825745961</v>
      </c>
      <c r="J553" s="5">
        <v>1</v>
      </c>
      <c r="K553" s="5" t="b">
        <v>0</v>
      </c>
    </row>
    <row r="554" spans="1:11" x14ac:dyDescent="0.15">
      <c r="A554" s="2" t="s">
        <v>1115</v>
      </c>
      <c r="B554" s="2" t="s">
        <v>1116</v>
      </c>
      <c r="C554" s="4">
        <v>31.193895870736078</v>
      </c>
      <c r="D554" s="4">
        <v>-12.612208258527847</v>
      </c>
      <c r="E554" s="4">
        <v>-38.327526132404195</v>
      </c>
      <c r="F554" s="5">
        <v>443.29613476522525</v>
      </c>
      <c r="G554" s="4">
        <v>-23.102360328800764</v>
      </c>
      <c r="H554" s="5">
        <v>5.2544425768899755E-2</v>
      </c>
      <c r="I554" s="5">
        <v>52.71005393573288</v>
      </c>
      <c r="J554" s="5">
        <v>1</v>
      </c>
      <c r="K554" s="5" t="b">
        <v>0</v>
      </c>
    </row>
    <row r="555" spans="1:11" x14ac:dyDescent="0.15">
      <c r="A555" s="2" t="s">
        <v>1117</v>
      </c>
      <c r="B555" s="2" t="s">
        <v>1118</v>
      </c>
      <c r="C555" s="4">
        <v>26.769230769230763</v>
      </c>
      <c r="D555" s="4">
        <v>-11.692307692307679</v>
      </c>
      <c r="E555" s="4">
        <v>-22.849462365591403</v>
      </c>
      <c r="F555" s="5">
        <v>164.38565237326748</v>
      </c>
      <c r="G555" s="4">
        <v>-5.363050369091372</v>
      </c>
      <c r="H555" s="5">
        <v>4.2310824243808963E-2</v>
      </c>
      <c r="I555" s="5">
        <v>35.696842012866945</v>
      </c>
      <c r="J555" s="5">
        <v>1</v>
      </c>
      <c r="K555" s="5" t="b">
        <v>0</v>
      </c>
    </row>
    <row r="556" spans="1:11" x14ac:dyDescent="0.15">
      <c r="A556" s="2" t="s">
        <v>1119</v>
      </c>
      <c r="B556" s="2" t="s">
        <v>1120</v>
      </c>
      <c r="C556" s="4">
        <v>49.489795918367349</v>
      </c>
      <c r="D556" s="4">
        <v>7.0922825361506847</v>
      </c>
      <c r="E556" s="4">
        <v>-18.114093457403651</v>
      </c>
      <c r="F556" s="5">
        <v>320.14609501446949</v>
      </c>
      <c r="G556" s="4">
        <v>0.94402272391219677</v>
      </c>
      <c r="H556" s="5">
        <v>3.8283277208875484E-2</v>
      </c>
      <c r="I556" s="5">
        <v>42.193940173238317</v>
      </c>
      <c r="J556" s="5">
        <v>1</v>
      </c>
      <c r="K556" s="5" t="b">
        <v>1</v>
      </c>
    </row>
    <row r="557" spans="1:11" x14ac:dyDescent="0.15">
      <c r="A557" s="2" t="s">
        <v>1121</v>
      </c>
      <c r="B557" s="2" t="s">
        <v>1122</v>
      </c>
      <c r="C557" s="4">
        <v>44.332855093256811</v>
      </c>
      <c r="D557" s="4">
        <v>-24.103299856527983</v>
      </c>
      <c r="E557" s="4">
        <v>-39.055299539170512</v>
      </c>
      <c r="F557" s="5">
        <v>824.42668938547558</v>
      </c>
      <c r="G557" s="4">
        <v>-35.197512419581628</v>
      </c>
      <c r="H557" s="5">
        <v>8.6276310382472299E-2</v>
      </c>
      <c r="I557" s="5">
        <v>70.733220119981709</v>
      </c>
      <c r="J557" s="5">
        <v>1</v>
      </c>
      <c r="K557" s="5" t="b">
        <v>0</v>
      </c>
    </row>
    <row r="558" spans="1:11" x14ac:dyDescent="0.15">
      <c r="A558" s="2" t="s">
        <v>1123</v>
      </c>
      <c r="B558" s="2" t="s">
        <v>1124</v>
      </c>
      <c r="C558" s="4">
        <v>29.920567239333835</v>
      </c>
      <c r="D558" s="4">
        <v>-12.663018865627418</v>
      </c>
      <c r="E558" s="4">
        <v>-29.496677360914653</v>
      </c>
      <c r="F558" s="5">
        <v>390.26135163048724</v>
      </c>
      <c r="G558" s="4">
        <v>-23.732853907831139</v>
      </c>
      <c r="H558" s="5">
        <v>3.4793923324185475E-2</v>
      </c>
      <c r="I558" s="5">
        <v>32.240799162123729</v>
      </c>
      <c r="J558" s="5">
        <v>2</v>
      </c>
      <c r="K558" s="5" t="b">
        <v>0</v>
      </c>
    </row>
    <row r="559" spans="1:11" x14ac:dyDescent="0.15">
      <c r="A559" s="2" t="s">
        <v>1125</v>
      </c>
      <c r="B559" s="2" t="s">
        <v>1126</v>
      </c>
      <c r="C559" s="4">
        <v>66.588419405320792</v>
      </c>
      <c r="D559" s="4">
        <v>14.866979655712043</v>
      </c>
      <c r="E559" s="4">
        <v>-15.970234688036625</v>
      </c>
      <c r="F559" s="5">
        <v>991.94859511227196</v>
      </c>
      <c r="G559" s="4">
        <v>52.496975936606411</v>
      </c>
      <c r="H559" s="5">
        <v>7.7741054087489631E-2</v>
      </c>
      <c r="I559" s="5">
        <v>65.31984172755287</v>
      </c>
      <c r="J559" s="5">
        <v>2</v>
      </c>
      <c r="K559" s="5" t="b">
        <v>0</v>
      </c>
    </row>
    <row r="560" spans="1:11" x14ac:dyDescent="0.15">
      <c r="A560" s="2" t="s">
        <v>1127</v>
      </c>
      <c r="B560" s="2" t="s">
        <v>1128</v>
      </c>
      <c r="C560" s="4">
        <v>52.380952380952372</v>
      </c>
      <c r="D560" s="4">
        <v>-1.9607843137254832</v>
      </c>
      <c r="E560" s="4">
        <v>-29.859719438877754</v>
      </c>
      <c r="F560" s="5">
        <v>381.8603214205549</v>
      </c>
      <c r="G560" s="4">
        <v>-2.5868887908031768</v>
      </c>
      <c r="H560" s="5">
        <v>4.6917651816749423E-2</v>
      </c>
      <c r="I560" s="5">
        <v>39.079050963339917</v>
      </c>
      <c r="J560" s="5">
        <v>1</v>
      </c>
      <c r="K560" s="5" t="b">
        <v>1</v>
      </c>
    </row>
    <row r="561" spans="1:11" x14ac:dyDescent="0.15">
      <c r="A561" s="2" t="s">
        <v>1129</v>
      </c>
      <c r="B561" s="2" t="s">
        <v>1130</v>
      </c>
      <c r="C561" s="4">
        <v>20.36199095022624</v>
      </c>
      <c r="D561" s="4">
        <v>-11.312217194570117</v>
      </c>
      <c r="E561" s="4">
        <v>-25.757575757575758</v>
      </c>
      <c r="F561" s="5">
        <v>273.69351013045014</v>
      </c>
      <c r="G561" s="4">
        <v>-23.79887198084397</v>
      </c>
      <c r="H561" s="5">
        <v>3.7234340774646907E-2</v>
      </c>
      <c r="I561" s="5">
        <v>29.536042753616108</v>
      </c>
      <c r="J561" s="5">
        <v>0</v>
      </c>
      <c r="K561" s="5" t="b">
        <v>0</v>
      </c>
    </row>
    <row r="562" spans="1:11" x14ac:dyDescent="0.15">
      <c r="A562" s="2" t="s">
        <v>1131</v>
      </c>
      <c r="B562" s="2" t="s">
        <v>1132</v>
      </c>
      <c r="C562" s="4">
        <v>46.122448979591837</v>
      </c>
      <c r="D562" s="4">
        <v>-3.2653061224489854</v>
      </c>
      <c r="E562" s="4">
        <v>-24.761904761904763</v>
      </c>
      <c r="F562" s="5">
        <v>1511.1463307732868</v>
      </c>
      <c r="G562" s="4">
        <v>-16.752034567514418</v>
      </c>
      <c r="H562" s="5">
        <v>4.7094258606281234E-2</v>
      </c>
      <c r="I562" s="5">
        <v>45.960162085792589</v>
      </c>
      <c r="J562" s="5">
        <v>3</v>
      </c>
      <c r="K562" s="5" t="b">
        <v>0</v>
      </c>
    </row>
    <row r="563" spans="1:11" x14ac:dyDescent="0.15">
      <c r="A563" s="2" t="s">
        <v>1133</v>
      </c>
      <c r="B563" s="2" t="s">
        <v>1134</v>
      </c>
      <c r="C563" s="4">
        <v>52.549019607843142</v>
      </c>
      <c r="D563" s="4">
        <v>25.490196078431371</v>
      </c>
      <c r="E563" s="4">
        <v>-5.3254437869822491</v>
      </c>
      <c r="F563" s="5">
        <v>1115.2241797776821</v>
      </c>
      <c r="G563" s="4">
        <v>47.314443169168406</v>
      </c>
      <c r="H563" s="5">
        <v>5.2280498296528997E-2</v>
      </c>
      <c r="I563" s="5">
        <v>44.534834368371691</v>
      </c>
      <c r="J563" s="5">
        <v>2</v>
      </c>
      <c r="K563" s="5" t="b">
        <v>0</v>
      </c>
    </row>
    <row r="564" spans="1:11" x14ac:dyDescent="0.15">
      <c r="A564" s="2" t="s">
        <v>1135</v>
      </c>
      <c r="B564" s="2" t="s">
        <v>1136</v>
      </c>
      <c r="C564" s="4">
        <v>76.27118644067798</v>
      </c>
      <c r="D564" s="4">
        <v>-22.033898305084765</v>
      </c>
      <c r="E564" s="4">
        <v>-48.022598870056505</v>
      </c>
      <c r="F564" s="5">
        <v>637.69246540027154</v>
      </c>
      <c r="G564" s="4">
        <v>3.204023772051745</v>
      </c>
      <c r="H564" s="5">
        <v>6.2054721531272131E-2</v>
      </c>
      <c r="I564" s="5">
        <v>55.28307319564226</v>
      </c>
      <c r="J564" s="5">
        <v>1</v>
      </c>
      <c r="K564" s="5" t="b">
        <v>0</v>
      </c>
    </row>
    <row r="565" spans="1:11" x14ac:dyDescent="0.15">
      <c r="A565" s="2" t="s">
        <v>1137</v>
      </c>
      <c r="B565" s="2" t="s">
        <v>1138</v>
      </c>
      <c r="C565" s="4">
        <v>35.751840168243945</v>
      </c>
      <c r="D565" s="4">
        <v>11.566771819137722</v>
      </c>
      <c r="E565" s="4">
        <v>-4.9283154121863824</v>
      </c>
      <c r="F565" s="5">
        <v>606.42478670548508</v>
      </c>
      <c r="G565" s="4">
        <v>49.148166518729006</v>
      </c>
      <c r="H565" s="5">
        <v>3.444240167712502E-2</v>
      </c>
      <c r="I565" s="5">
        <v>34.128077395514453</v>
      </c>
      <c r="J565" s="5">
        <v>1</v>
      </c>
      <c r="K565" s="5" t="b">
        <v>0</v>
      </c>
    </row>
    <row r="566" spans="1:11" x14ac:dyDescent="0.15">
      <c r="A566" s="2" t="s">
        <v>1139</v>
      </c>
      <c r="B566" s="2" t="s">
        <v>1140</v>
      </c>
      <c r="C566" s="4">
        <v>70.877192982456123</v>
      </c>
      <c r="D566" s="4">
        <v>64.210526315789451</v>
      </c>
      <c r="E566" s="4">
        <v>-2.296450939457217</v>
      </c>
      <c r="F566" s="5">
        <v>410.82945457632633</v>
      </c>
      <c r="G566" s="4">
        <v>86.732348895204439</v>
      </c>
      <c r="H566" s="5">
        <v>7.0081594294685301E-2</v>
      </c>
      <c r="I566" s="5">
        <v>50.653528969235509</v>
      </c>
      <c r="J566" s="5">
        <v>1</v>
      </c>
      <c r="K566" s="5" t="b">
        <v>0</v>
      </c>
    </row>
    <row r="567" spans="1:11" x14ac:dyDescent="0.15">
      <c r="A567" s="2" t="s">
        <v>1141</v>
      </c>
      <c r="B567" s="2" t="s">
        <v>1142</v>
      </c>
      <c r="C567" s="4">
        <v>37.340153452685442</v>
      </c>
      <c r="D567" s="4">
        <v>-9.9744245524296726</v>
      </c>
      <c r="E567" s="4">
        <v>-21.428571428571441</v>
      </c>
      <c r="F567" s="5">
        <v>324.23890693468604</v>
      </c>
      <c r="G567" s="4">
        <v>-14.820215107169089</v>
      </c>
      <c r="H567" s="5">
        <v>3.2680779169748035E-2</v>
      </c>
      <c r="I567" s="5">
        <v>35.022061577472044</v>
      </c>
      <c r="J567" s="5">
        <v>1</v>
      </c>
      <c r="K567" s="5" t="b">
        <v>0</v>
      </c>
    </row>
    <row r="568" spans="1:11" x14ac:dyDescent="0.15">
      <c r="A568" s="2" t="s">
        <v>1143</v>
      </c>
      <c r="B568" s="2" t="s">
        <v>1144</v>
      </c>
      <c r="C568" s="4">
        <v>25.443786982248511</v>
      </c>
      <c r="D568" s="4">
        <v>-12.721893491124248</v>
      </c>
      <c r="E568" s="4">
        <v>-32.339449541284409</v>
      </c>
      <c r="F568" s="5">
        <v>250.40114810968515</v>
      </c>
      <c r="G568" s="4">
        <v>-24.979598161570149</v>
      </c>
      <c r="H568" s="5">
        <v>2.5464449043053054E-2</v>
      </c>
      <c r="I568" s="5">
        <v>27.44473568165126</v>
      </c>
      <c r="J568" s="5">
        <v>1</v>
      </c>
      <c r="K568" s="5" t="b">
        <v>0</v>
      </c>
    </row>
    <row r="569" spans="1:11" x14ac:dyDescent="0.15">
      <c r="A569" s="2" t="s">
        <v>1145</v>
      </c>
      <c r="B569" s="2" t="s">
        <v>1146</v>
      </c>
      <c r="C569" s="4">
        <v>28.632478632478637</v>
      </c>
      <c r="D569" s="4">
        <v>-24.358974358974351</v>
      </c>
      <c r="E569" s="4">
        <v>-35.196266532167769</v>
      </c>
      <c r="F569" s="5">
        <v>310.82186279180456</v>
      </c>
      <c r="G569" s="4">
        <v>-28.136308844974032</v>
      </c>
      <c r="H569" s="5">
        <v>3.4823731472451644E-2</v>
      </c>
      <c r="I569" s="5">
        <v>32.457805864116153</v>
      </c>
      <c r="J569" s="5">
        <v>1</v>
      </c>
      <c r="K569" s="5" t="b">
        <v>0</v>
      </c>
    </row>
    <row r="570" spans="1:11" x14ac:dyDescent="0.15">
      <c r="A570" s="2" t="s">
        <v>1147</v>
      </c>
      <c r="B570" s="2" t="s">
        <v>1148</v>
      </c>
      <c r="C570" s="4">
        <v>30.818414322250636</v>
      </c>
      <c r="D570" s="4">
        <v>-7.3529411764705959</v>
      </c>
      <c r="E570" s="4">
        <v>-21.078431372549019</v>
      </c>
      <c r="F570" s="5">
        <v>491.17035092263473</v>
      </c>
      <c r="G570" s="4">
        <v>19.755735533975926</v>
      </c>
      <c r="H570" s="5">
        <v>4.5826637237473773E-2</v>
      </c>
      <c r="I570" s="5">
        <v>36.876543975501228</v>
      </c>
      <c r="J570" s="5">
        <v>1</v>
      </c>
      <c r="K570" s="5" t="b">
        <v>0</v>
      </c>
    </row>
    <row r="571" spans="1:11" x14ac:dyDescent="0.15">
      <c r="A571" s="2" t="s">
        <v>1149</v>
      </c>
      <c r="B571" s="2" t="s">
        <v>1150</v>
      </c>
      <c r="C571" s="4">
        <v>69.152046783625735</v>
      </c>
      <c r="D571" s="4">
        <v>-3.6549707602339221</v>
      </c>
      <c r="E571" s="4">
        <v>-35.581622678396869</v>
      </c>
      <c r="F571" s="5">
        <v>731.95761375577104</v>
      </c>
      <c r="G571" s="4">
        <v>-17.814076776717911</v>
      </c>
      <c r="H571" s="5">
        <v>7.6373885868214142E-2</v>
      </c>
      <c r="I571" s="5">
        <v>56.849638604243069</v>
      </c>
      <c r="J571" s="5">
        <v>1</v>
      </c>
      <c r="K571" s="5" t="b">
        <v>0</v>
      </c>
    </row>
    <row r="572" spans="1:11" x14ac:dyDescent="0.15">
      <c r="A572" s="2" t="s">
        <v>1151</v>
      </c>
      <c r="B572" s="2" t="s">
        <v>1152</v>
      </c>
      <c r="C572" s="4">
        <v>60.714285714285708</v>
      </c>
      <c r="D572" s="4">
        <v>-29.591836734693889</v>
      </c>
      <c r="E572" s="4">
        <v>-45.238095238095248</v>
      </c>
      <c r="F572" s="5">
        <v>582.08256947131088</v>
      </c>
      <c r="G572" s="4">
        <v>-38.948231867045969</v>
      </c>
      <c r="H572" s="5">
        <v>5.2754241494648475E-2</v>
      </c>
      <c r="I572" s="5">
        <v>46.081887207271052</v>
      </c>
      <c r="J572" s="5">
        <v>1</v>
      </c>
      <c r="K572" s="5" t="b">
        <v>1</v>
      </c>
    </row>
    <row r="573" spans="1:11" x14ac:dyDescent="0.15">
      <c r="A573" s="2" t="s">
        <v>1153</v>
      </c>
      <c r="B573" s="2" t="s">
        <v>1154</v>
      </c>
      <c r="C573" s="4">
        <v>25.234899328859061</v>
      </c>
      <c r="D573" s="4">
        <v>-18.791946308724828</v>
      </c>
      <c r="E573" s="4">
        <v>-38.7031408308004</v>
      </c>
      <c r="F573" s="5">
        <v>349.85396997222097</v>
      </c>
      <c r="G573" s="4">
        <v>-23.564886426908604</v>
      </c>
      <c r="H573" s="5">
        <v>4.1150555604453423E-2</v>
      </c>
      <c r="I573" s="5">
        <v>35.58566734940122</v>
      </c>
      <c r="J573" s="5">
        <v>1</v>
      </c>
      <c r="K573" s="5" t="b">
        <v>0</v>
      </c>
    </row>
    <row r="574" spans="1:11" x14ac:dyDescent="0.15">
      <c r="A574" s="2" t="s">
        <v>1155</v>
      </c>
      <c r="B574" s="2" t="s">
        <v>1156</v>
      </c>
      <c r="C574" s="4">
        <v>59.055118110236194</v>
      </c>
      <c r="D574" s="4">
        <v>5.2868391451068364</v>
      </c>
      <c r="E574" s="4">
        <v>-32.418772563176894</v>
      </c>
      <c r="F574" s="5">
        <v>1223.471486035342</v>
      </c>
      <c r="G574" s="4">
        <v>9.4285380436584969</v>
      </c>
      <c r="H574" s="5">
        <v>4.5435513977070692E-2</v>
      </c>
      <c r="I574" s="5">
        <v>39.424006489427121</v>
      </c>
      <c r="J574" s="5">
        <v>2</v>
      </c>
      <c r="K574" s="5" t="b">
        <v>0</v>
      </c>
    </row>
    <row r="575" spans="1:11" x14ac:dyDescent="0.15">
      <c r="A575" s="2" t="s">
        <v>1157</v>
      </c>
      <c r="B575" s="2" t="s">
        <v>1158</v>
      </c>
      <c r="C575" s="4">
        <v>42.381562099871964</v>
      </c>
      <c r="D575" s="4">
        <v>-11.395646606914212</v>
      </c>
      <c r="E575" s="4">
        <v>-39.073873440011013</v>
      </c>
      <c r="F575" s="5">
        <v>171.68187634288975</v>
      </c>
      <c r="G575" s="4">
        <v>-33.128962273310663</v>
      </c>
      <c r="H575" s="5">
        <v>3.5869025656567279E-2</v>
      </c>
      <c r="I575" s="5">
        <v>34.754210107264015</v>
      </c>
      <c r="J575" s="5">
        <v>0</v>
      </c>
      <c r="K575" s="5" t="b">
        <v>0</v>
      </c>
    </row>
    <row r="576" spans="1:11" x14ac:dyDescent="0.15">
      <c r="A576" s="2" t="s">
        <v>1159</v>
      </c>
      <c r="B576" s="2" t="s">
        <v>1160</v>
      </c>
      <c r="C576" s="4">
        <v>41.285140562248998</v>
      </c>
      <c r="D576" s="4">
        <v>-9.8795180722891516</v>
      </c>
      <c r="E576" s="4">
        <v>-28.306709265175716</v>
      </c>
      <c r="F576" s="5">
        <v>674.86809956424713</v>
      </c>
      <c r="G576" s="4">
        <v>-2.4416012017265287</v>
      </c>
      <c r="H576" s="5">
        <v>4.1092676145910091E-2</v>
      </c>
      <c r="I576" s="5">
        <v>44.796085484196851</v>
      </c>
      <c r="J576" s="5">
        <v>2</v>
      </c>
      <c r="K576" s="5" t="b">
        <v>0</v>
      </c>
    </row>
    <row r="577" spans="1:11" x14ac:dyDescent="0.15">
      <c r="A577" s="2" t="s">
        <v>1161</v>
      </c>
      <c r="B577" s="2" t="s">
        <v>1162</v>
      </c>
      <c r="C577" s="4">
        <v>48.237179487179496</v>
      </c>
      <c r="D577" s="4">
        <v>-32.21153846153846</v>
      </c>
      <c r="E577" s="4">
        <v>-61.263736263736256</v>
      </c>
      <c r="F577" s="5">
        <v>690.77752926226731</v>
      </c>
      <c r="G577" s="4">
        <v>-58.879538059590665</v>
      </c>
      <c r="H577" s="5">
        <v>6.3001703853450372E-2</v>
      </c>
      <c r="I577" s="5">
        <v>48.486284329386535</v>
      </c>
      <c r="J577" s="5">
        <v>2</v>
      </c>
      <c r="K577" s="5" t="b">
        <v>0</v>
      </c>
    </row>
    <row r="578" spans="1:11" x14ac:dyDescent="0.15">
      <c r="A578" s="2" t="s">
        <v>1163</v>
      </c>
      <c r="B578" s="2" t="s">
        <v>1164</v>
      </c>
      <c r="C578" s="4">
        <v>50.822239624119028</v>
      </c>
      <c r="D578" s="4">
        <v>0.23492560689115649</v>
      </c>
      <c r="E578" s="4">
        <v>-41.230486685032133</v>
      </c>
      <c r="F578" s="5">
        <v>2137.8519456277286</v>
      </c>
      <c r="G578" s="4">
        <v>26.723439008182538</v>
      </c>
      <c r="H578" s="5">
        <v>9.2093459549984866E-2</v>
      </c>
      <c r="I578" s="5">
        <v>68.01847619455198</v>
      </c>
      <c r="J578" s="5">
        <v>0</v>
      </c>
      <c r="K578" s="5" t="b">
        <v>0</v>
      </c>
    </row>
    <row r="579" spans="1:11" x14ac:dyDescent="0.15">
      <c r="A579" s="2" t="s">
        <v>1165</v>
      </c>
      <c r="B579" s="2" t="s">
        <v>1166</v>
      </c>
      <c r="C579" s="4">
        <v>23.633633633633639</v>
      </c>
      <c r="D579" s="4">
        <v>-2.6426426426426119</v>
      </c>
      <c r="E579" s="4">
        <v>-18.889166875156356</v>
      </c>
      <c r="F579" s="5">
        <v>184.64914106432113</v>
      </c>
      <c r="G579" s="4">
        <v>18.017047297753297</v>
      </c>
      <c r="H579" s="5">
        <v>4.369907314330209E-2</v>
      </c>
      <c r="I579" s="5">
        <v>34.460251757183634</v>
      </c>
      <c r="J579" s="5">
        <v>1</v>
      </c>
      <c r="K579" s="5" t="b">
        <v>0</v>
      </c>
    </row>
    <row r="580" spans="1:11" x14ac:dyDescent="0.15">
      <c r="A580" s="2" t="s">
        <v>1167</v>
      </c>
      <c r="B580" s="2" t="s">
        <v>1168</v>
      </c>
      <c r="C580" s="4">
        <v>41.822429906542055</v>
      </c>
      <c r="D580" s="4">
        <v>-28.037383177570085</v>
      </c>
      <c r="E580" s="4">
        <v>-50.955414012738856</v>
      </c>
      <c r="F580" s="5">
        <v>354.37313738591104</v>
      </c>
      <c r="G580" s="4">
        <v>-40.357465122930392</v>
      </c>
      <c r="H580" s="5">
        <v>7.4009288175618207E-2</v>
      </c>
      <c r="I580" s="5">
        <v>63.307618843065768</v>
      </c>
      <c r="J580" s="5">
        <v>1</v>
      </c>
      <c r="K580" s="5" t="b">
        <v>0</v>
      </c>
    </row>
    <row r="581" spans="1:11" x14ac:dyDescent="0.15">
      <c r="A581" s="2" t="s">
        <v>1169</v>
      </c>
      <c r="B581" s="2" t="s">
        <v>1170</v>
      </c>
      <c r="C581" s="4">
        <v>33.333333333333336</v>
      </c>
      <c r="D581" s="4">
        <v>-25.641025641025639</v>
      </c>
      <c r="E581" s="4">
        <v>-44.44444444444445</v>
      </c>
      <c r="F581" s="5">
        <v>112.67381324040204</v>
      </c>
      <c r="G581" s="4">
        <v>-42.162294692092772</v>
      </c>
      <c r="H581" s="5">
        <v>3.8338912679998997E-2</v>
      </c>
      <c r="I581" s="5">
        <v>32.795152073232984</v>
      </c>
      <c r="J581" s="5">
        <v>2</v>
      </c>
      <c r="K581" s="5" t="b">
        <v>0</v>
      </c>
    </row>
    <row r="582" spans="1:11" x14ac:dyDescent="0.15">
      <c r="A582" s="2" t="s">
        <v>1171</v>
      </c>
      <c r="B582" s="2" t="s">
        <v>1172</v>
      </c>
      <c r="C582" s="4">
        <v>49.398849973863044</v>
      </c>
      <c r="D582" s="4">
        <v>-14.53214845791948</v>
      </c>
      <c r="E582" s="4">
        <v>-32.605111294311619</v>
      </c>
      <c r="F582" s="5">
        <v>1140.4554337114748</v>
      </c>
      <c r="G582" s="4">
        <v>56.835203777514771</v>
      </c>
      <c r="H582" s="5">
        <v>7.975612495239387E-2</v>
      </c>
      <c r="I582" s="5">
        <v>60.785508083097959</v>
      </c>
      <c r="J582" s="5">
        <v>0</v>
      </c>
      <c r="K582" s="5" t="b">
        <v>0</v>
      </c>
    </row>
    <row r="583" spans="1:11" x14ac:dyDescent="0.15">
      <c r="A583" s="2" t="s">
        <v>1173</v>
      </c>
      <c r="B583" s="2" t="s">
        <v>1174</v>
      </c>
      <c r="C583" s="4">
        <v>45.657370517928264</v>
      </c>
      <c r="D583" s="4">
        <v>-10.996015936254977</v>
      </c>
      <c r="E583" s="4">
        <v>-44.921104536489153</v>
      </c>
      <c r="F583" s="5">
        <v>1399.3686459085964</v>
      </c>
      <c r="G583" s="4">
        <v>-38.100921282893275</v>
      </c>
      <c r="H583" s="5">
        <v>8.1723941788680032E-2</v>
      </c>
      <c r="I583" s="5">
        <v>66.295331761909466</v>
      </c>
      <c r="J583" s="5">
        <v>1</v>
      </c>
      <c r="K583" s="5" t="b">
        <v>0</v>
      </c>
    </row>
    <row r="584" spans="1:11" x14ac:dyDescent="0.15">
      <c r="A584" s="2" t="s">
        <v>1175</v>
      </c>
      <c r="B584" s="2" t="s">
        <v>1176</v>
      </c>
      <c r="C584" s="4">
        <v>121.05263157894737</v>
      </c>
      <c r="D584" s="4">
        <v>70.76023391812862</v>
      </c>
      <c r="E584" s="4">
        <v>-22.409211691762625</v>
      </c>
      <c r="F584" s="5">
        <v>651.79404304661648</v>
      </c>
      <c r="G584" s="4">
        <v>48.74880259728743</v>
      </c>
      <c r="H584" s="5">
        <v>9.3862364988313615E-2</v>
      </c>
      <c r="I584" s="5">
        <v>76.659176230658431</v>
      </c>
      <c r="J584" s="5">
        <v>1</v>
      </c>
      <c r="K584" s="5" t="b">
        <v>0</v>
      </c>
    </row>
    <row r="585" spans="1:11" x14ac:dyDescent="0.15">
      <c r="A585" s="2" t="s">
        <v>1177</v>
      </c>
      <c r="B585" s="2" t="s">
        <v>1178</v>
      </c>
      <c r="C585" s="4">
        <v>64.276885043263277</v>
      </c>
      <c r="D585" s="4">
        <v>22.991347342398029</v>
      </c>
      <c r="E585" s="4">
        <v>-21.529968454258675</v>
      </c>
      <c r="F585" s="5">
        <v>461.84938969907608</v>
      </c>
      <c r="G585" s="4">
        <v>30.148649516713245</v>
      </c>
      <c r="H585" s="5">
        <v>6.516086231010676E-2</v>
      </c>
      <c r="I585" s="5">
        <v>49.98919291101506</v>
      </c>
      <c r="J585" s="5">
        <v>2</v>
      </c>
      <c r="K585" s="5" t="b">
        <v>1</v>
      </c>
    </row>
    <row r="586" spans="1:11" x14ac:dyDescent="0.15">
      <c r="A586" s="2" t="s">
        <v>1179</v>
      </c>
      <c r="B586" s="2" t="s">
        <v>1180</v>
      </c>
      <c r="C586" s="4">
        <v>72.960586617781857</v>
      </c>
      <c r="D586" s="4">
        <v>52.79560036663613</v>
      </c>
      <c r="E586" s="4">
        <v>-2.4004683840749301</v>
      </c>
      <c r="F586" s="5">
        <v>289.00923033753401</v>
      </c>
      <c r="G586" s="4">
        <v>34.313574333849523</v>
      </c>
      <c r="H586" s="5">
        <v>5.9304672346203E-2</v>
      </c>
      <c r="I586" s="5">
        <v>50.239762402437435</v>
      </c>
      <c r="J586" s="5">
        <v>2</v>
      </c>
      <c r="K586" s="5" t="b">
        <v>0</v>
      </c>
    </row>
    <row r="587" spans="1:11" x14ac:dyDescent="0.15">
      <c r="A587" s="2" t="s">
        <v>1181</v>
      </c>
      <c r="B587" s="2" t="s">
        <v>1182</v>
      </c>
      <c r="C587" s="4">
        <v>22.748267898383375</v>
      </c>
      <c r="D587" s="4">
        <v>-9.1224018475750572</v>
      </c>
      <c r="E587" s="4">
        <v>-12.165178571428577</v>
      </c>
      <c r="F587" s="5">
        <v>139.01955988378953</v>
      </c>
      <c r="G587" s="4">
        <v>-3.5815698385323063</v>
      </c>
      <c r="H587" s="5">
        <v>1.9035518577388208E-2</v>
      </c>
      <c r="I587" s="5">
        <v>22.86270245376031</v>
      </c>
      <c r="J587" s="5">
        <v>1</v>
      </c>
      <c r="K587" s="5" t="b">
        <v>0</v>
      </c>
    </row>
    <row r="588" spans="1:11" x14ac:dyDescent="0.15">
      <c r="A588" s="2" t="s">
        <v>1183</v>
      </c>
      <c r="B588" s="2" t="s">
        <v>1184</v>
      </c>
      <c r="C588" s="4">
        <v>95.173581710414908</v>
      </c>
      <c r="D588" s="4">
        <v>62.320067739204092</v>
      </c>
      <c r="E588" s="4">
        <v>-16.652173913043466</v>
      </c>
      <c r="F588" s="5">
        <v>772.84141647932802</v>
      </c>
      <c r="G588" s="4">
        <v>107.49728205909697</v>
      </c>
      <c r="H588" s="5">
        <v>6.1586771354452959E-2</v>
      </c>
      <c r="I588" s="5">
        <v>47.012379453692205</v>
      </c>
      <c r="J588" s="5">
        <v>2</v>
      </c>
      <c r="K588" s="5" t="b">
        <v>0</v>
      </c>
    </row>
    <row r="589" spans="1:11" x14ac:dyDescent="0.15">
      <c r="A589" s="2" t="s">
        <v>1185</v>
      </c>
      <c r="B589" s="2" t="s">
        <v>1186</v>
      </c>
      <c r="C589" s="4">
        <v>37.246963562753045</v>
      </c>
      <c r="D589" s="4">
        <v>-4.2510121457489891</v>
      </c>
      <c r="E589" s="4">
        <v>-19.283276450511941</v>
      </c>
      <c r="F589" s="5">
        <v>439.24733733564096</v>
      </c>
      <c r="G589" s="4">
        <v>-2.7465312966014399</v>
      </c>
      <c r="H589" s="5">
        <v>2.7915617640320314E-2</v>
      </c>
      <c r="I589" s="5">
        <v>34.906646223209442</v>
      </c>
      <c r="J589" s="5">
        <v>1</v>
      </c>
      <c r="K589" s="5" t="b">
        <v>0</v>
      </c>
    </row>
    <row r="590" spans="1:11" x14ac:dyDescent="0.15">
      <c r="A590" s="2" t="s">
        <v>1187</v>
      </c>
      <c r="B590" s="2" t="s">
        <v>1188</v>
      </c>
      <c r="C590" s="4">
        <v>81.14478114478112</v>
      </c>
      <c r="D590" s="4">
        <v>38.720538720538713</v>
      </c>
      <c r="E590" s="4">
        <v>-15.746421267893645</v>
      </c>
      <c r="F590" s="5">
        <v>918.32884984674627</v>
      </c>
      <c r="G590" s="4">
        <v>89.516278031553753</v>
      </c>
      <c r="H590" s="5">
        <v>6.5132973270686206E-2</v>
      </c>
      <c r="I590" s="5">
        <v>56.839185592559474</v>
      </c>
      <c r="J590" s="5">
        <v>2</v>
      </c>
      <c r="K590" s="5" t="b">
        <v>0</v>
      </c>
    </row>
    <row r="591" spans="1:11" x14ac:dyDescent="0.15">
      <c r="A591" s="2" t="s">
        <v>1189</v>
      </c>
      <c r="B591" s="2" t="s">
        <v>1190</v>
      </c>
      <c r="C591" s="4">
        <v>24.758842443729897</v>
      </c>
      <c r="D591" s="4">
        <v>-10.610932475884239</v>
      </c>
      <c r="E591" s="4">
        <v>-23.401396503972574</v>
      </c>
      <c r="F591" s="5">
        <v>329.21694611263518</v>
      </c>
      <c r="G591" s="4">
        <v>-8.2975002693128186</v>
      </c>
      <c r="H591" s="5">
        <v>2.7391554774333898E-2</v>
      </c>
      <c r="I591" s="5">
        <v>22.129763773683646</v>
      </c>
      <c r="J591" s="5">
        <v>1</v>
      </c>
      <c r="K591" s="5" t="b">
        <v>0</v>
      </c>
    </row>
    <row r="592" spans="1:11" x14ac:dyDescent="0.15">
      <c r="A592" s="2" t="s">
        <v>1191</v>
      </c>
      <c r="B592" s="2" t="s">
        <v>1192</v>
      </c>
      <c r="C592" s="4">
        <v>29.909365558912398</v>
      </c>
      <c r="D592" s="4">
        <v>-7.5528700906344444</v>
      </c>
      <c r="E592" s="4">
        <v>-17.297297297297305</v>
      </c>
      <c r="F592" s="5">
        <v>187.95074819345825</v>
      </c>
      <c r="G592" s="4">
        <v>-13.900783715802079</v>
      </c>
      <c r="H592" s="5">
        <v>1.9520674570925666E-2</v>
      </c>
      <c r="I592" s="5">
        <v>26.570349769796859</v>
      </c>
      <c r="J592" s="5">
        <v>1</v>
      </c>
      <c r="K592" s="5" t="b">
        <v>0</v>
      </c>
    </row>
    <row r="593" spans="1:11" x14ac:dyDescent="0.15">
      <c r="A593" s="2" t="s">
        <v>1193</v>
      </c>
      <c r="B593" s="2" t="s">
        <v>1194</v>
      </c>
      <c r="C593" s="4">
        <v>54.845580404685826</v>
      </c>
      <c r="D593" s="4">
        <v>-6.9222577209797631</v>
      </c>
      <c r="E593" s="4">
        <v>-38.407329105003519</v>
      </c>
      <c r="F593" s="5">
        <v>974.24899135963415</v>
      </c>
      <c r="G593" s="4">
        <v>20.087695845532352</v>
      </c>
      <c r="H593" s="5">
        <v>7.4962334742365133E-2</v>
      </c>
      <c r="I593" s="5">
        <v>63.372612709116908</v>
      </c>
      <c r="J593" s="5">
        <v>1</v>
      </c>
      <c r="K593" s="5" t="b">
        <v>0</v>
      </c>
    </row>
    <row r="594" spans="1:11" x14ac:dyDescent="0.15">
      <c r="A594" s="2" t="s">
        <v>1195</v>
      </c>
      <c r="B594" s="2" t="s">
        <v>1196</v>
      </c>
      <c r="C594" s="4">
        <v>104.69977743859731</v>
      </c>
      <c r="D594" s="4">
        <v>47.457524765502022</v>
      </c>
      <c r="E594" s="4">
        <v>-26.849315068493144</v>
      </c>
      <c r="F594" s="5">
        <v>271.98879073458551</v>
      </c>
      <c r="G594" s="4">
        <v>42.261521121608403</v>
      </c>
      <c r="H594" s="5">
        <v>5.0235758038923488E-2</v>
      </c>
      <c r="I594" s="5">
        <v>39.58186139103482</v>
      </c>
      <c r="J594" s="5">
        <v>1</v>
      </c>
      <c r="K594" s="5" t="b">
        <v>0</v>
      </c>
    </row>
    <row r="595" spans="1:11" x14ac:dyDescent="0.15">
      <c r="A595" s="2" t="s">
        <v>1197</v>
      </c>
      <c r="B595" s="2" t="s">
        <v>1198</v>
      </c>
      <c r="C595" s="4">
        <v>43.774574049803391</v>
      </c>
      <c r="D595" s="4">
        <v>14.662042567722189</v>
      </c>
      <c r="E595" s="4">
        <v>-11.360548653321132</v>
      </c>
      <c r="F595" s="5">
        <v>592.19581704276845</v>
      </c>
      <c r="G595" s="4">
        <v>11.929077536494669</v>
      </c>
      <c r="H595" s="5">
        <v>4.1502080422976088E-2</v>
      </c>
      <c r="I595" s="5">
        <v>37.085664476759582</v>
      </c>
      <c r="J595" s="5">
        <v>1</v>
      </c>
      <c r="K595" s="5" t="b">
        <v>0</v>
      </c>
    </row>
    <row r="596" spans="1:11" x14ac:dyDescent="0.15">
      <c r="A596" s="2" t="s">
        <v>1199</v>
      </c>
      <c r="B596" s="2" t="s">
        <v>1200</v>
      </c>
      <c r="C596" s="4">
        <v>56.86813186813189</v>
      </c>
      <c r="D596" s="4">
        <v>-2.7472527472527486</v>
      </c>
      <c r="E596" s="4">
        <v>-32.442748091603065</v>
      </c>
      <c r="F596" s="5">
        <v>1112.0475756400385</v>
      </c>
      <c r="G596" s="4">
        <v>-0.59186609227384057</v>
      </c>
      <c r="H596" s="5">
        <v>3.7591267789488424E-2</v>
      </c>
      <c r="I596" s="5">
        <v>43.23855009162466</v>
      </c>
      <c r="J596" s="5">
        <v>2</v>
      </c>
      <c r="K596" s="5" t="b">
        <v>0</v>
      </c>
    </row>
    <row r="597" spans="1:11" x14ac:dyDescent="0.15">
      <c r="A597" s="2" t="s">
        <v>1201</v>
      </c>
      <c r="B597" s="2" t="s">
        <v>1202</v>
      </c>
      <c r="C597" s="4">
        <v>52.597402597402585</v>
      </c>
      <c r="D597" s="4">
        <v>1.6708352148877559</v>
      </c>
      <c r="E597" s="4">
        <v>-26.445465284562875</v>
      </c>
      <c r="F597" s="5">
        <v>787.38641078389355</v>
      </c>
      <c r="G597" s="4">
        <v>30.353882054033544</v>
      </c>
      <c r="H597" s="5">
        <v>4.8547123695171598E-2</v>
      </c>
      <c r="I597" s="5">
        <v>40.804915713469221</v>
      </c>
      <c r="J597" s="5">
        <v>2</v>
      </c>
      <c r="K597" s="5" t="b">
        <v>0</v>
      </c>
    </row>
    <row r="598" spans="1:11" x14ac:dyDescent="0.15">
      <c r="A598" s="2" t="s">
        <v>1203</v>
      </c>
      <c r="B598" s="2" t="s">
        <v>1204</v>
      </c>
      <c r="C598" s="4">
        <v>43.165467625899275</v>
      </c>
      <c r="D598" s="4">
        <v>2.5179856115107979</v>
      </c>
      <c r="E598" s="4">
        <v>-20.612813370473539</v>
      </c>
      <c r="F598" s="5">
        <v>779.16686443843901</v>
      </c>
      <c r="G598" s="4">
        <v>1.5955497241056604</v>
      </c>
      <c r="H598" s="5">
        <v>4.3958755867686175E-2</v>
      </c>
      <c r="I598" s="5">
        <v>41.644818719103014</v>
      </c>
      <c r="J598" s="5">
        <v>1</v>
      </c>
      <c r="K598" s="5" t="b">
        <v>0</v>
      </c>
    </row>
    <row r="599" spans="1:11" x14ac:dyDescent="0.15">
      <c r="A599" s="2" t="s">
        <v>1205</v>
      </c>
      <c r="B599" s="2" t="s">
        <v>1206</v>
      </c>
      <c r="C599" s="4">
        <v>45.156695156695157</v>
      </c>
      <c r="D599" s="4">
        <v>-1.9943019943019946</v>
      </c>
      <c r="E599" s="4">
        <v>-32.015810276679844</v>
      </c>
      <c r="F599" s="5">
        <v>412.14868955331269</v>
      </c>
      <c r="G599" s="4">
        <v>-6.8204145847671658</v>
      </c>
      <c r="H599" s="5">
        <v>4.7014132067886232E-2</v>
      </c>
      <c r="I599" s="5">
        <v>41.115269443023259</v>
      </c>
      <c r="J599" s="5">
        <v>0</v>
      </c>
      <c r="K599" s="5" t="b">
        <v>0</v>
      </c>
    </row>
    <row r="600" spans="1:11" x14ac:dyDescent="0.15">
      <c r="A600" s="2" t="s">
        <v>1207</v>
      </c>
      <c r="B600" s="2" t="s">
        <v>1208</v>
      </c>
      <c r="C600" s="4">
        <v>29.700272479564045</v>
      </c>
      <c r="D600" s="4">
        <v>-10.626702997275206</v>
      </c>
      <c r="E600" s="4">
        <v>-30.212765957446809</v>
      </c>
      <c r="F600" s="5">
        <v>510.57661669347539</v>
      </c>
      <c r="G600" s="4">
        <v>-17.679036434574524</v>
      </c>
      <c r="H600" s="5">
        <v>5.0637475510866427E-2</v>
      </c>
      <c r="I600" s="5">
        <v>42.307175148058924</v>
      </c>
      <c r="J600" s="5">
        <v>1</v>
      </c>
      <c r="K600" s="5" t="b">
        <v>1</v>
      </c>
    </row>
    <row r="601" spans="1:11" x14ac:dyDescent="0.15">
      <c r="A601" s="2" t="s">
        <v>1209</v>
      </c>
      <c r="B601" s="2" t="s">
        <v>1210</v>
      </c>
      <c r="C601" s="4">
        <v>27.637655417406755</v>
      </c>
      <c r="D601" s="4">
        <v>-12.149200710479569</v>
      </c>
      <c r="E601" s="4">
        <v>-16.901881720430111</v>
      </c>
      <c r="F601" s="5">
        <v>100.79386740174385</v>
      </c>
      <c r="G601" s="4">
        <v>15.373870296676506</v>
      </c>
      <c r="H601" s="5">
        <v>3.2307108220229856E-2</v>
      </c>
      <c r="I601" s="5">
        <v>32.440730580014367</v>
      </c>
      <c r="J601" s="5">
        <v>1</v>
      </c>
      <c r="K601" s="5" t="b">
        <v>0</v>
      </c>
    </row>
    <row r="602" spans="1:11" x14ac:dyDescent="0.15">
      <c r="A602" s="2" t="s">
        <v>1211</v>
      </c>
      <c r="B602" s="2" t="s">
        <v>1212</v>
      </c>
      <c r="C602" s="4">
        <v>20.32032032032032</v>
      </c>
      <c r="D602" s="4">
        <v>-9.6096096096096151</v>
      </c>
      <c r="E602" s="4">
        <v>-20.651303614215745</v>
      </c>
      <c r="F602" s="5">
        <v>220.25604678925021</v>
      </c>
      <c r="G602" s="4">
        <v>-12.809479075468211</v>
      </c>
      <c r="H602" s="5">
        <v>1.8766348575170767E-2</v>
      </c>
      <c r="I602" s="5">
        <v>22.319383303631788</v>
      </c>
      <c r="J602" s="5">
        <v>1</v>
      </c>
      <c r="K602" s="5" t="b">
        <v>0</v>
      </c>
    </row>
    <row r="603" spans="1:11" x14ac:dyDescent="0.15">
      <c r="A603" s="2" t="s">
        <v>1213</v>
      </c>
      <c r="B603" s="2" t="s">
        <v>1214</v>
      </c>
      <c r="C603" s="4">
        <v>40.045766590389007</v>
      </c>
      <c r="D603" s="4">
        <v>-2.7459954233409634</v>
      </c>
      <c r="E603" s="4">
        <v>-18.269230769230763</v>
      </c>
      <c r="F603" s="5">
        <v>329.17597049293448</v>
      </c>
      <c r="G603" s="4">
        <v>5.1965558973270713</v>
      </c>
      <c r="H603" s="5">
        <v>3.7344037701816019E-2</v>
      </c>
      <c r="I603" s="5">
        <v>32.139802653706816</v>
      </c>
      <c r="J603" s="5">
        <v>1</v>
      </c>
      <c r="K603" s="5" t="b">
        <v>0</v>
      </c>
    </row>
    <row r="604" spans="1:11" x14ac:dyDescent="0.15">
      <c r="A604" s="2" t="s">
        <v>1215</v>
      </c>
      <c r="B604" s="2" t="s">
        <v>1216</v>
      </c>
      <c r="C604" s="4">
        <v>29.806714140386582</v>
      </c>
      <c r="D604" s="4">
        <v>-20.447609359104778</v>
      </c>
      <c r="E604" s="4">
        <v>-22.189054726368166</v>
      </c>
      <c r="F604" s="5">
        <v>172.47801594571513</v>
      </c>
      <c r="G604" s="4">
        <v>-13.210815208720817</v>
      </c>
      <c r="H604" s="5">
        <v>3.0425858173728206E-2</v>
      </c>
      <c r="I604" s="5">
        <v>30.133335302086223</v>
      </c>
      <c r="J604" s="5">
        <v>1</v>
      </c>
      <c r="K604" s="5" t="b">
        <v>0</v>
      </c>
    </row>
    <row r="605" spans="1:11" x14ac:dyDescent="0.15">
      <c r="A605" s="2" t="s">
        <v>1217</v>
      </c>
      <c r="B605" s="2" t="s">
        <v>1218</v>
      </c>
      <c r="C605" s="4">
        <v>56.132075471698116</v>
      </c>
      <c r="D605" s="4">
        <v>-26.415094339622634</v>
      </c>
      <c r="E605" s="4">
        <v>-44.086021505376344</v>
      </c>
      <c r="F605" s="5">
        <v>348.49531325919742</v>
      </c>
      <c r="G605" s="4">
        <v>-38.774158551461284</v>
      </c>
      <c r="H605" s="5">
        <v>4.9003623258880274E-2</v>
      </c>
      <c r="I605" s="5">
        <v>38.673617202086561</v>
      </c>
      <c r="J605" s="5">
        <v>1</v>
      </c>
      <c r="K605" s="5" t="b">
        <v>1</v>
      </c>
    </row>
    <row r="606" spans="1:11" x14ac:dyDescent="0.15">
      <c r="A606" s="2" t="s">
        <v>1219</v>
      </c>
      <c r="B606" s="2" t="s">
        <v>1220</v>
      </c>
      <c r="C606" s="4">
        <v>44.573643410852718</v>
      </c>
      <c r="D606" s="4">
        <v>-6.5891472868217065</v>
      </c>
      <c r="E606" s="4">
        <v>-29.221732745961809</v>
      </c>
      <c r="F606" s="5">
        <v>609.47894615213602</v>
      </c>
      <c r="G606" s="4">
        <v>-23.453022881238326</v>
      </c>
      <c r="H606" s="5">
        <v>4.5459999381813353E-2</v>
      </c>
      <c r="I606" s="5">
        <v>40.808575731096745</v>
      </c>
      <c r="J606" s="5">
        <v>2</v>
      </c>
      <c r="K606" s="5" t="b">
        <v>0</v>
      </c>
    </row>
    <row r="607" spans="1:11" x14ac:dyDescent="0.15">
      <c r="A607" s="2" t="s">
        <v>1221</v>
      </c>
      <c r="B607" s="2" t="s">
        <v>1222</v>
      </c>
      <c r="C607" s="4">
        <v>30.310880829015517</v>
      </c>
      <c r="D607" s="4">
        <v>-15.932642487046621</v>
      </c>
      <c r="E607" s="4">
        <v>-40.073868882733137</v>
      </c>
      <c r="F607" s="5">
        <v>551.55518298082188</v>
      </c>
      <c r="G607" s="4">
        <v>-20.330915263736003</v>
      </c>
      <c r="H607" s="5">
        <v>4.2966281506722326E-2</v>
      </c>
      <c r="I607" s="5">
        <v>42.351429509291471</v>
      </c>
      <c r="J607" s="5">
        <v>1</v>
      </c>
      <c r="K607" s="5" t="b">
        <v>0</v>
      </c>
    </row>
    <row r="608" spans="1:11" x14ac:dyDescent="0.15">
      <c r="A608" s="2" t="s">
        <v>1223</v>
      </c>
      <c r="B608" s="2" t="s">
        <v>1224</v>
      </c>
      <c r="C608" s="4">
        <v>51.461988304093552</v>
      </c>
      <c r="D608" s="4">
        <v>-12.134502923976608</v>
      </c>
      <c r="E608" s="4">
        <v>-31.392694063926935</v>
      </c>
      <c r="F608" s="5">
        <v>345.39455785899963</v>
      </c>
      <c r="G608" s="4">
        <v>7.1150065171556314</v>
      </c>
      <c r="H608" s="5">
        <v>4.4361576717030463E-2</v>
      </c>
      <c r="I608" s="5">
        <v>40.91005814156027</v>
      </c>
      <c r="J608" s="5">
        <v>1</v>
      </c>
      <c r="K608" s="5" t="b">
        <v>0</v>
      </c>
    </row>
    <row r="609" spans="1:11" x14ac:dyDescent="0.15">
      <c r="A609" s="2" t="s">
        <v>1225</v>
      </c>
      <c r="B609" s="2" t="s">
        <v>1226</v>
      </c>
      <c r="C609" s="4">
        <v>53.882725832012682</v>
      </c>
      <c r="D609" s="4">
        <v>23.415213946117277</v>
      </c>
      <c r="E609" s="4">
        <v>-12.988826815642456</v>
      </c>
      <c r="F609" s="5">
        <v>859.4939974006561</v>
      </c>
      <c r="G609" s="4">
        <v>36.683019392936842</v>
      </c>
      <c r="H609" s="5">
        <v>3.7985537804240563E-2</v>
      </c>
      <c r="I609" s="5">
        <v>32.079054253090298</v>
      </c>
      <c r="J609" s="5">
        <v>1</v>
      </c>
      <c r="K609" s="5" t="b">
        <v>0</v>
      </c>
    </row>
    <row r="610" spans="1:11" x14ac:dyDescent="0.15">
      <c r="A610" s="2" t="s">
        <v>1227</v>
      </c>
      <c r="B610" s="2" t="s">
        <v>1228</v>
      </c>
      <c r="C610" s="4">
        <v>67.221644120707609</v>
      </c>
      <c r="D610" s="4">
        <v>41.623309053069725</v>
      </c>
      <c r="E610" s="4">
        <v>-5.8782849239280859</v>
      </c>
      <c r="F610" s="5">
        <v>590.14857259152211</v>
      </c>
      <c r="G610" s="4">
        <v>114.38084992196804</v>
      </c>
      <c r="H610" s="5">
        <v>5.529264405133099E-2</v>
      </c>
      <c r="I610" s="5">
        <v>46.76009062612556</v>
      </c>
      <c r="J610" s="5">
        <v>2</v>
      </c>
      <c r="K610" s="5" t="b">
        <v>0</v>
      </c>
    </row>
    <row r="611" spans="1:11" x14ac:dyDescent="0.15">
      <c r="A611" s="2" t="s">
        <v>1229</v>
      </c>
      <c r="B611" s="2" t="s">
        <v>1230</v>
      </c>
      <c r="C611" s="4">
        <v>49.410256410256409</v>
      </c>
      <c r="D611" s="4">
        <v>-16.692307692307683</v>
      </c>
      <c r="E611" s="4">
        <v>-29.36956521739129</v>
      </c>
      <c r="F611" s="5">
        <v>295.88988360313755</v>
      </c>
      <c r="G611" s="4">
        <v>12.668654682161128</v>
      </c>
      <c r="H611" s="5">
        <v>4.2126314755950522E-2</v>
      </c>
      <c r="I611" s="5">
        <v>40.529817991697755</v>
      </c>
      <c r="J611" s="5">
        <v>0</v>
      </c>
      <c r="K611" s="5" t="b">
        <v>0</v>
      </c>
    </row>
    <row r="612" spans="1:11" x14ac:dyDescent="0.15">
      <c r="A612" s="2" t="s">
        <v>1231</v>
      </c>
      <c r="B612" s="2" t="s">
        <v>1232</v>
      </c>
      <c r="C612" s="4">
        <v>65.838509316770171</v>
      </c>
      <c r="D612" s="4">
        <v>-10.248447204968947</v>
      </c>
      <c r="E612" s="4">
        <v>-36.483516483516475</v>
      </c>
      <c r="F612" s="5">
        <v>428.01045213979535</v>
      </c>
      <c r="G612" s="4">
        <v>-18.562160422840655</v>
      </c>
      <c r="H612" s="5">
        <v>5.0608483761442433E-2</v>
      </c>
      <c r="I612" s="5">
        <v>45.804996811789565</v>
      </c>
      <c r="J612" s="5">
        <v>2</v>
      </c>
      <c r="K612" s="5" t="b">
        <v>0</v>
      </c>
    </row>
    <row r="613" spans="1:11" x14ac:dyDescent="0.15">
      <c r="A613" s="2" t="s">
        <v>1233</v>
      </c>
      <c r="B613" s="2" t="s">
        <v>1234</v>
      </c>
      <c r="C613" s="4">
        <v>32.06590621039291</v>
      </c>
      <c r="D613" s="4">
        <v>-0.5069708491761804</v>
      </c>
      <c r="E613" s="4">
        <v>-28.57142857142858</v>
      </c>
      <c r="F613" s="5">
        <v>657.17961177954578</v>
      </c>
      <c r="G613" s="4">
        <v>-2.2473717710898455</v>
      </c>
      <c r="H613" s="5">
        <v>4.7778390692606428E-2</v>
      </c>
      <c r="I613" s="5">
        <v>39.946565079929186</v>
      </c>
      <c r="J613" s="5">
        <v>1</v>
      </c>
      <c r="K613" s="5" t="b">
        <v>0</v>
      </c>
    </row>
    <row r="614" spans="1:11" x14ac:dyDescent="0.15">
      <c r="A614" s="2" t="s">
        <v>1235</v>
      </c>
      <c r="B614" s="2" t="s">
        <v>1236</v>
      </c>
      <c r="C614" s="4">
        <v>107.35562310030393</v>
      </c>
      <c r="D614" s="4">
        <v>56.59574468085107</v>
      </c>
      <c r="E614" s="4">
        <v>-23.98937739746237</v>
      </c>
      <c r="F614" s="5">
        <v>896.96094745487608</v>
      </c>
      <c r="G614" s="4">
        <v>206.81215973966184</v>
      </c>
      <c r="H614" s="5">
        <v>8.5465396603056076E-2</v>
      </c>
      <c r="I614" s="5">
        <v>62.312513303107586</v>
      </c>
      <c r="J614" s="5">
        <v>0</v>
      </c>
      <c r="K614" s="5" t="b">
        <v>0</v>
      </c>
    </row>
    <row r="615" spans="1:11" x14ac:dyDescent="0.15">
      <c r="A615" s="2" t="s">
        <v>1237</v>
      </c>
      <c r="B615" s="2" t="s">
        <v>1238</v>
      </c>
      <c r="C615" s="4">
        <v>68.333333333333329</v>
      </c>
      <c r="D615" s="4">
        <v>-0.30864197530865445</v>
      </c>
      <c r="E615" s="4">
        <v>-27.513464991023351</v>
      </c>
      <c r="F615" s="5">
        <v>969.49622057471129</v>
      </c>
      <c r="G615" s="4">
        <v>-14.72859581152235</v>
      </c>
      <c r="H615" s="5">
        <v>9.1684685956894565E-2</v>
      </c>
      <c r="I615" s="5">
        <v>72.082192010453312</v>
      </c>
      <c r="J615" s="5">
        <v>2</v>
      </c>
      <c r="K615" s="5" t="b">
        <v>0</v>
      </c>
    </row>
    <row r="616" spans="1:11" x14ac:dyDescent="0.15">
      <c r="A616" s="2" t="s">
        <v>1239</v>
      </c>
      <c r="B616" s="2" t="s">
        <v>1240</v>
      </c>
      <c r="C616" s="4">
        <v>125.44843049327352</v>
      </c>
      <c r="D616" s="4">
        <v>48.878923766816129</v>
      </c>
      <c r="E616" s="4">
        <v>-27.392017495899395</v>
      </c>
      <c r="F616" s="5">
        <v>595.7395264398682</v>
      </c>
      <c r="G616" s="4">
        <v>38.558424310369695</v>
      </c>
      <c r="H616" s="5">
        <v>9.4268907656790191E-2</v>
      </c>
      <c r="I616" s="5">
        <v>71.329087945030096</v>
      </c>
      <c r="J616" s="5">
        <v>2</v>
      </c>
      <c r="K616" s="5" t="b">
        <v>0</v>
      </c>
    </row>
    <row r="617" spans="1:11" x14ac:dyDescent="0.15">
      <c r="A617" s="2" t="s">
        <v>1241</v>
      </c>
      <c r="B617" s="2" t="s">
        <v>1242</v>
      </c>
      <c r="C617" s="4">
        <v>35.824532900081252</v>
      </c>
      <c r="D617" s="4">
        <v>-15.759545085296512</v>
      </c>
      <c r="E617" s="4">
        <v>-43.671917436175995</v>
      </c>
      <c r="F617" s="5">
        <v>324.9153397276512</v>
      </c>
      <c r="G617" s="4">
        <v>-41.606244085091099</v>
      </c>
      <c r="H617" s="5">
        <v>4.2276891877949717E-2</v>
      </c>
      <c r="I617" s="5">
        <v>37.865181726623298</v>
      </c>
      <c r="J617" s="5">
        <v>2</v>
      </c>
      <c r="K617" s="5" t="b">
        <v>1</v>
      </c>
    </row>
    <row r="618" spans="1:11" x14ac:dyDescent="0.15">
      <c r="A618" s="2" t="s">
        <v>1243</v>
      </c>
      <c r="B618" s="2" t="s">
        <v>1244</v>
      </c>
      <c r="C618" s="4">
        <v>154.83870967741936</v>
      </c>
      <c r="D618" s="4">
        <v>43.870967741935459</v>
      </c>
      <c r="E618" s="4">
        <v>-43.401015228426402</v>
      </c>
      <c r="F618" s="5">
        <v>799.59974578509218</v>
      </c>
      <c r="G618" s="4">
        <v>28.319148618551971</v>
      </c>
      <c r="H618" s="5">
        <v>8.636418273178606E-2</v>
      </c>
      <c r="I618" s="5">
        <v>66.558069017045668</v>
      </c>
      <c r="J618" s="5">
        <v>1</v>
      </c>
      <c r="K618" s="5" t="b">
        <v>0</v>
      </c>
    </row>
    <row r="619" spans="1:11" x14ac:dyDescent="0.15">
      <c r="A619" s="2" t="s">
        <v>1245</v>
      </c>
      <c r="B619" s="2" t="s">
        <v>1246</v>
      </c>
      <c r="C619" s="4">
        <v>57.805907172995774</v>
      </c>
      <c r="D619" s="4">
        <v>-14.873417721518988</v>
      </c>
      <c r="E619" s="4">
        <v>-37.827426810477661</v>
      </c>
      <c r="F619" s="5">
        <v>1220.4794967563143</v>
      </c>
      <c r="G619" s="4">
        <v>17.481974082610776</v>
      </c>
      <c r="H619" s="5">
        <v>5.9936938730679588E-2</v>
      </c>
      <c r="I619" s="5">
        <v>50.418933412490794</v>
      </c>
      <c r="J619" s="5">
        <v>0</v>
      </c>
      <c r="K619" s="5" t="b">
        <v>0</v>
      </c>
    </row>
    <row r="620" spans="1:11" x14ac:dyDescent="0.15">
      <c r="A620" s="2" t="s">
        <v>1247</v>
      </c>
      <c r="B620" s="2" t="s">
        <v>1248</v>
      </c>
      <c r="C620" s="4">
        <v>26.775956284152997</v>
      </c>
      <c r="D620" s="4">
        <v>-15.300546448087438</v>
      </c>
      <c r="E620" s="4">
        <v>-27.738927738927728</v>
      </c>
      <c r="F620" s="5">
        <v>224.01531865658504</v>
      </c>
      <c r="G620" s="4">
        <v>-9.6194751927515263</v>
      </c>
      <c r="H620" s="5">
        <v>3.1558803992762834E-2</v>
      </c>
      <c r="I620" s="5">
        <v>28.973833578797581</v>
      </c>
      <c r="J620" s="5">
        <v>1</v>
      </c>
      <c r="K620" s="5" t="b">
        <v>0</v>
      </c>
    </row>
    <row r="621" spans="1:11" x14ac:dyDescent="0.15">
      <c r="A621" s="2" t="s">
        <v>1249</v>
      </c>
      <c r="B621" s="2" t="s">
        <v>1250</v>
      </c>
      <c r="C621" s="4">
        <v>46.666666666666671</v>
      </c>
      <c r="D621" s="4">
        <v>30.810810810810807</v>
      </c>
      <c r="E621" s="4">
        <v>-5.4687500000000053</v>
      </c>
      <c r="F621" s="5">
        <v>332.51945728137923</v>
      </c>
      <c r="G621" s="4">
        <v>38.286363159419629</v>
      </c>
      <c r="H621" s="5">
        <v>4.6471008122934997E-2</v>
      </c>
      <c r="I621" s="5">
        <v>40.610843482470088</v>
      </c>
      <c r="J621" s="5">
        <v>1</v>
      </c>
      <c r="K621" s="5" t="b">
        <v>0</v>
      </c>
    </row>
    <row r="622" spans="1:11" x14ac:dyDescent="0.15">
      <c r="A622" s="2" t="s">
        <v>1251</v>
      </c>
      <c r="B622" s="2" t="s">
        <v>1252</v>
      </c>
      <c r="C622" s="4">
        <v>35.620052770448559</v>
      </c>
      <c r="D622" s="4">
        <v>-14.775725593667543</v>
      </c>
      <c r="E622" s="4">
        <v>-51.718983557548583</v>
      </c>
      <c r="F622" s="5">
        <v>758.86429316894453</v>
      </c>
      <c r="G622" s="4">
        <v>-28.796210676213306</v>
      </c>
      <c r="H622" s="5">
        <v>4.4170766296181094E-2</v>
      </c>
      <c r="I622" s="5">
        <v>41.478967564531217</v>
      </c>
      <c r="J622" s="5">
        <v>0</v>
      </c>
      <c r="K622" s="5" t="b">
        <v>0</v>
      </c>
    </row>
    <row r="623" spans="1:11" x14ac:dyDescent="0.15">
      <c r="A623" s="2" t="s">
        <v>1253</v>
      </c>
      <c r="B623" s="2" t="s">
        <v>1254</v>
      </c>
      <c r="C623" s="4">
        <v>65.813953488372107</v>
      </c>
      <c r="D623" s="4">
        <v>9.3023255813953654</v>
      </c>
      <c r="E623" s="4">
        <v>-29.323308270676694</v>
      </c>
      <c r="F623" s="5">
        <v>292.11260294555797</v>
      </c>
      <c r="G623" s="4">
        <v>-7.0616589334279052</v>
      </c>
      <c r="H623" s="5">
        <v>5.3341262690963169E-2</v>
      </c>
      <c r="I623" s="5">
        <v>41.667831582682687</v>
      </c>
      <c r="J623" s="5">
        <v>2</v>
      </c>
      <c r="K623" s="5" t="b">
        <v>0</v>
      </c>
    </row>
    <row r="624" spans="1:11" x14ac:dyDescent="0.15">
      <c r="A624" s="2" t="s">
        <v>1255</v>
      </c>
      <c r="B624" s="2" t="s">
        <v>1256</v>
      </c>
      <c r="C624" s="4">
        <v>65.432098765432073</v>
      </c>
      <c r="D624" s="4">
        <v>-4.5679012345678949</v>
      </c>
      <c r="E624" s="4">
        <v>-39.133858267716533</v>
      </c>
      <c r="F624" s="5">
        <v>977.88075247708491</v>
      </c>
      <c r="G624" s="4">
        <v>-12.39405632337437</v>
      </c>
      <c r="H624" s="5">
        <v>6.884892461424276E-2</v>
      </c>
      <c r="I624" s="5">
        <v>52.344997644193249</v>
      </c>
      <c r="J624" s="5">
        <v>0</v>
      </c>
      <c r="K624" s="5" t="b">
        <v>0</v>
      </c>
    </row>
    <row r="625" spans="1:11" x14ac:dyDescent="0.15">
      <c r="A625" s="2" t="s">
        <v>1257</v>
      </c>
      <c r="B625" s="2" t="s">
        <v>1258</v>
      </c>
      <c r="C625" s="4">
        <v>29.42857142857142</v>
      </c>
      <c r="D625" s="4">
        <v>-21.714285714285708</v>
      </c>
      <c r="E625" s="4">
        <v>-37.938844847112108</v>
      </c>
      <c r="F625" s="5">
        <v>513.09359046171085</v>
      </c>
      <c r="G625" s="4">
        <v>-13.581130728619963</v>
      </c>
      <c r="H625" s="5">
        <v>6.1776966666919425E-2</v>
      </c>
      <c r="I625" s="5">
        <v>47.488730639495898</v>
      </c>
      <c r="J625" s="5">
        <v>1</v>
      </c>
      <c r="K625" s="5" t="b">
        <v>0</v>
      </c>
    </row>
    <row r="626" spans="1:11" x14ac:dyDescent="0.15">
      <c r="A626" s="2" t="s">
        <v>1259</v>
      </c>
      <c r="B626" s="2" t="s">
        <v>1260</v>
      </c>
      <c r="C626" s="4">
        <v>42.073170731707307</v>
      </c>
      <c r="D626" s="4">
        <v>-9.634146341463401</v>
      </c>
      <c r="E626" s="4">
        <v>-25.452716297786708</v>
      </c>
      <c r="F626" s="5">
        <v>316.38098272391068</v>
      </c>
      <c r="G626" s="4">
        <v>-13.110911292883287</v>
      </c>
      <c r="H626" s="5">
        <v>3.7564830433659234E-2</v>
      </c>
      <c r="I626" s="5">
        <v>35.402742889084806</v>
      </c>
      <c r="J626" s="5">
        <v>1</v>
      </c>
      <c r="K626" s="5" t="b">
        <v>0</v>
      </c>
    </row>
    <row r="627" spans="1:11" x14ac:dyDescent="0.15">
      <c r="A627" s="2" t="s">
        <v>1261</v>
      </c>
      <c r="B627" s="2" t="s">
        <v>1262</v>
      </c>
      <c r="C627" s="4">
        <v>90.855457227138643</v>
      </c>
      <c r="D627" s="4">
        <v>28.90855457227137</v>
      </c>
      <c r="E627" s="4">
        <v>-25.743415463041636</v>
      </c>
      <c r="F627" s="5">
        <v>1431.3222846013223</v>
      </c>
      <c r="G627" s="4">
        <v>78.989656521266227</v>
      </c>
      <c r="H627" s="5">
        <v>7.9181318526163377E-2</v>
      </c>
      <c r="I627" s="5">
        <v>61.967141822206763</v>
      </c>
      <c r="J627" s="5">
        <v>0</v>
      </c>
      <c r="K627" s="5" t="b">
        <v>0</v>
      </c>
    </row>
    <row r="628" spans="1:11" x14ac:dyDescent="0.15">
      <c r="A628" s="2" t="s">
        <v>1263</v>
      </c>
      <c r="B628" s="2" t="s">
        <v>1264</v>
      </c>
      <c r="C628" s="4">
        <v>68.693009118541028</v>
      </c>
      <c r="D628" s="4">
        <v>29.179331306990886</v>
      </c>
      <c r="E628" s="4">
        <v>-19.354838709677409</v>
      </c>
      <c r="F628" s="5">
        <v>770.3186913279477</v>
      </c>
      <c r="G628" s="4">
        <v>15.080708408170384</v>
      </c>
      <c r="H628" s="5">
        <v>6.5627461743791637E-2</v>
      </c>
      <c r="I628" s="5">
        <v>50.345904106678105</v>
      </c>
      <c r="J628" s="5">
        <v>0</v>
      </c>
      <c r="K628" s="5" t="b">
        <v>0</v>
      </c>
    </row>
    <row r="629" spans="1:11" x14ac:dyDescent="0.15">
      <c r="A629" s="2" t="s">
        <v>1265</v>
      </c>
      <c r="B629" s="2" t="s">
        <v>1266</v>
      </c>
      <c r="C629" s="4">
        <v>55.870445344129536</v>
      </c>
      <c r="D629" s="4">
        <v>13.765182186234814</v>
      </c>
      <c r="E629" s="4">
        <v>-16.035856573705175</v>
      </c>
      <c r="F629" s="5">
        <v>395.43212331641558</v>
      </c>
      <c r="G629" s="4">
        <v>43.406808275683716</v>
      </c>
      <c r="H629" s="5">
        <v>4.2946281030050659E-2</v>
      </c>
      <c r="I629" s="5">
        <v>37.776209626054872</v>
      </c>
      <c r="J629" s="5">
        <v>1</v>
      </c>
      <c r="K629" s="5" t="b">
        <v>0</v>
      </c>
    </row>
    <row r="630" spans="1:11" x14ac:dyDescent="0.15">
      <c r="A630" s="2" t="s">
        <v>1267</v>
      </c>
      <c r="B630" s="2" t="s">
        <v>1268</v>
      </c>
      <c r="C630" s="4">
        <v>57.486631016042779</v>
      </c>
      <c r="D630" s="4">
        <v>-27.807486631016033</v>
      </c>
      <c r="E630" s="4">
        <v>-52.212389380530979</v>
      </c>
      <c r="F630" s="5">
        <v>424.73927718787758</v>
      </c>
      <c r="G630" s="4">
        <v>-48.045976227948216</v>
      </c>
      <c r="H630" s="5">
        <v>5.3643527936747051E-2</v>
      </c>
      <c r="I630" s="5">
        <v>40.881604846320073</v>
      </c>
      <c r="J630" s="5">
        <v>2</v>
      </c>
      <c r="K630" s="5" t="b">
        <v>0</v>
      </c>
    </row>
    <row r="631" spans="1:11" x14ac:dyDescent="0.15">
      <c r="A631" s="2" t="s">
        <v>1269</v>
      </c>
      <c r="B631" s="2" t="s">
        <v>1270</v>
      </c>
      <c r="C631" s="4">
        <v>30.608974358974354</v>
      </c>
      <c r="D631" s="4">
        <v>-14.102564102564086</v>
      </c>
      <c r="E631" s="4">
        <v>-39.977603583426642</v>
      </c>
      <c r="F631" s="5">
        <v>252.01151678846301</v>
      </c>
      <c r="G631" s="4">
        <v>-32.306627857020899</v>
      </c>
      <c r="H631" s="5">
        <v>4.6522969418401887E-2</v>
      </c>
      <c r="I631" s="5">
        <v>35.579580573432018</v>
      </c>
      <c r="J631" s="5">
        <v>0</v>
      </c>
      <c r="K631" s="5" t="b">
        <v>0</v>
      </c>
    </row>
    <row r="632" spans="1:11" x14ac:dyDescent="0.15">
      <c r="A632" s="2" t="s">
        <v>1271</v>
      </c>
      <c r="B632" s="2" t="s">
        <v>1272</v>
      </c>
      <c r="C632" s="4">
        <v>62.311989686291355</v>
      </c>
      <c r="D632" s="4">
        <v>-15.685431886549194</v>
      </c>
      <c r="E632" s="4">
        <v>-39.256965944272444</v>
      </c>
      <c r="F632" s="5">
        <v>901.11657461792163</v>
      </c>
      <c r="G632" s="4">
        <v>-0.53354916937895513</v>
      </c>
      <c r="H632" s="5">
        <v>8.0847927719712678E-2</v>
      </c>
      <c r="I632" s="5">
        <v>58.511440553328264</v>
      </c>
      <c r="J632" s="5">
        <v>1</v>
      </c>
      <c r="K632" s="5" t="b">
        <v>0</v>
      </c>
    </row>
    <row r="633" spans="1:11" x14ac:dyDescent="0.15">
      <c r="A633" s="2" t="s">
        <v>1273</v>
      </c>
      <c r="B633" s="2" t="s">
        <v>1274</v>
      </c>
      <c r="C633" s="4">
        <v>56.770833333333329</v>
      </c>
      <c r="D633" s="4">
        <v>-7.2916666666666625</v>
      </c>
      <c r="E633" s="4">
        <v>-41.639344262295069</v>
      </c>
      <c r="F633" s="5">
        <v>460.52637674025192</v>
      </c>
      <c r="G633" s="4">
        <v>-39.339412521384524</v>
      </c>
      <c r="H633" s="5">
        <v>7.2096095247992334E-2</v>
      </c>
      <c r="I633" s="5">
        <v>56.947491901482309</v>
      </c>
      <c r="J633" s="5">
        <v>1</v>
      </c>
      <c r="K633" s="5" t="b">
        <v>1</v>
      </c>
    </row>
    <row r="634" spans="1:11" x14ac:dyDescent="0.15">
      <c r="A634" s="2" t="s">
        <v>1275</v>
      </c>
      <c r="B634" s="2" t="s">
        <v>1276</v>
      </c>
      <c r="C634" s="4">
        <v>81.11702127659575</v>
      </c>
      <c r="D634" s="4">
        <v>-62.234042553191493</v>
      </c>
      <c r="E634" s="4">
        <v>-74.134790528233154</v>
      </c>
      <c r="F634" s="5">
        <v>492.12916852059539</v>
      </c>
      <c r="G634" s="4">
        <v>-71.848088512550774</v>
      </c>
      <c r="H634" s="5">
        <v>4.7176323499433369E-2</v>
      </c>
      <c r="I634" s="5">
        <v>44.129922191219443</v>
      </c>
      <c r="J634" s="5">
        <v>1</v>
      </c>
      <c r="K634" s="5" t="b">
        <v>0</v>
      </c>
    </row>
    <row r="635" spans="1:11" x14ac:dyDescent="0.15">
      <c r="A635" s="2" t="s">
        <v>1277</v>
      </c>
      <c r="B635" s="2" t="s">
        <v>1278</v>
      </c>
      <c r="C635" s="4">
        <v>35.934664246823957</v>
      </c>
      <c r="D635" s="4">
        <v>-17.967332123411971</v>
      </c>
      <c r="E635" s="4">
        <v>-40.053050397877989</v>
      </c>
      <c r="F635" s="5">
        <v>1270.0820083210247</v>
      </c>
      <c r="G635" s="4">
        <v>-24.640110570426941</v>
      </c>
      <c r="H635" s="5">
        <v>4.8634203456741576E-2</v>
      </c>
      <c r="I635" s="5">
        <v>47.109913845694237</v>
      </c>
      <c r="J635" s="5">
        <v>2</v>
      </c>
      <c r="K635" s="5" t="b">
        <v>0</v>
      </c>
    </row>
    <row r="636" spans="1:11" x14ac:dyDescent="0.15">
      <c r="A636" s="2" t="s">
        <v>1279</v>
      </c>
      <c r="B636" s="2" t="s">
        <v>1280</v>
      </c>
      <c r="C636" s="4">
        <v>61.097852028639629</v>
      </c>
      <c r="D636" s="4">
        <v>7.1599045346061985</v>
      </c>
      <c r="E636" s="4">
        <v>-20.530973451327441</v>
      </c>
      <c r="F636" s="5">
        <v>581.82924029541994</v>
      </c>
      <c r="G636" s="4">
        <v>7.6853568780865462</v>
      </c>
      <c r="H636" s="5">
        <v>5.3239212278489767E-2</v>
      </c>
      <c r="I636" s="5">
        <v>45.522837683381042</v>
      </c>
      <c r="J636" s="5">
        <v>1</v>
      </c>
      <c r="K636" s="5" t="b">
        <v>0</v>
      </c>
    </row>
    <row r="637" spans="1:11" x14ac:dyDescent="0.15">
      <c r="A637" s="2" t="s">
        <v>1281</v>
      </c>
      <c r="B637" s="2" t="s">
        <v>1282</v>
      </c>
      <c r="C637" s="4">
        <v>24.987199180747581</v>
      </c>
      <c r="D637" s="4">
        <v>-8.4997439836149375</v>
      </c>
      <c r="E637" s="4">
        <v>-20.718722271517283</v>
      </c>
      <c r="F637" s="5">
        <v>187.23065339022003</v>
      </c>
      <c r="G637" s="4">
        <v>10.331704021510633</v>
      </c>
      <c r="H637" s="5">
        <v>2.9643820865869461E-2</v>
      </c>
      <c r="I637" s="5">
        <v>25.398663075084581</v>
      </c>
      <c r="J637" s="5">
        <v>1</v>
      </c>
      <c r="K637" s="5" t="b">
        <v>0</v>
      </c>
    </row>
    <row r="638" spans="1:11" x14ac:dyDescent="0.15">
      <c r="A638" s="2" t="s">
        <v>1283</v>
      </c>
      <c r="B638" s="2" t="s">
        <v>1284</v>
      </c>
      <c r="C638" s="4">
        <v>70.078979343863907</v>
      </c>
      <c r="D638" s="4">
        <v>-4.7387606318347597</v>
      </c>
      <c r="E638" s="4">
        <v>-36.748688987494951</v>
      </c>
      <c r="F638" s="5">
        <v>321.89630867582309</v>
      </c>
      <c r="G638" s="4">
        <v>27.972685659681954</v>
      </c>
      <c r="H638" s="5">
        <v>6.0697888225181323E-2</v>
      </c>
      <c r="I638" s="5">
        <v>51.34601068891844</v>
      </c>
      <c r="J638" s="5">
        <v>2</v>
      </c>
      <c r="K638" s="5" t="b">
        <v>0</v>
      </c>
    </row>
    <row r="639" spans="1:11" x14ac:dyDescent="0.15">
      <c r="A639" s="2" t="s">
        <v>1285</v>
      </c>
      <c r="B639" s="2" t="s">
        <v>1286</v>
      </c>
      <c r="C639" s="4">
        <v>42.704626334519574</v>
      </c>
      <c r="D639" s="4">
        <v>-11.209964412811392</v>
      </c>
      <c r="E639" s="4">
        <v>-26.074074074074073</v>
      </c>
      <c r="F639" s="5">
        <v>299.96874834104869</v>
      </c>
      <c r="G639" s="4">
        <v>0.54674811019658209</v>
      </c>
      <c r="H639" s="5">
        <v>4.7198579848951878E-2</v>
      </c>
      <c r="I639" s="5">
        <v>44.011492794574586</v>
      </c>
      <c r="J639" s="5">
        <v>1</v>
      </c>
      <c r="K639" s="5" t="b">
        <v>0</v>
      </c>
    </row>
    <row r="640" spans="1:11" x14ac:dyDescent="0.15">
      <c r="A640" s="2" t="s">
        <v>1287</v>
      </c>
      <c r="B640" s="2" t="s">
        <v>1288</v>
      </c>
      <c r="C640" s="4">
        <v>46.59293703133239</v>
      </c>
      <c r="D640" s="4">
        <v>-3.6207958724638778</v>
      </c>
      <c r="E640" s="4">
        <v>-30.890880761262856</v>
      </c>
      <c r="F640" s="5">
        <v>920.3129068750028</v>
      </c>
      <c r="G640" s="4">
        <v>18.785445273222582</v>
      </c>
      <c r="H640" s="5">
        <v>4.0678171920841444E-2</v>
      </c>
      <c r="I640" s="5">
        <v>37.019350768207538</v>
      </c>
      <c r="J640" s="5">
        <v>1</v>
      </c>
      <c r="K640" s="5" t="b">
        <v>0</v>
      </c>
    </row>
    <row r="641" spans="1:11" x14ac:dyDescent="0.15">
      <c r="A641" s="2" t="s">
        <v>1289</v>
      </c>
      <c r="B641" s="2" t="s">
        <v>1290</v>
      </c>
      <c r="C641" s="4">
        <v>47.505938242280301</v>
      </c>
      <c r="D641" s="4">
        <v>15.201900237529697</v>
      </c>
      <c r="E641" s="4">
        <v>-8.1439393939394016</v>
      </c>
      <c r="F641" s="5">
        <v>304.25850640606069</v>
      </c>
      <c r="G641" s="4">
        <v>-1.4857897437410617</v>
      </c>
      <c r="H641" s="5">
        <v>4.6719232345112993E-2</v>
      </c>
      <c r="I641" s="5">
        <v>42.040446513620438</v>
      </c>
      <c r="J641" s="5">
        <v>1</v>
      </c>
      <c r="K641" s="5" t="b">
        <v>1</v>
      </c>
    </row>
    <row r="642" spans="1:11" x14ac:dyDescent="0.15">
      <c r="A642" s="2" t="s">
        <v>1291</v>
      </c>
      <c r="B642" s="2" t="s">
        <v>1292</v>
      </c>
      <c r="C642" s="4">
        <v>61.77024482109227</v>
      </c>
      <c r="D642" s="4">
        <v>15.630885122410533</v>
      </c>
      <c r="E642" s="4">
        <v>-20.259740259740262</v>
      </c>
      <c r="F642" s="5">
        <v>1044.7833152786802</v>
      </c>
      <c r="G642" s="4">
        <v>5.7525303212009877</v>
      </c>
      <c r="H642" s="5">
        <v>3.8148859507521046E-2</v>
      </c>
      <c r="I642" s="5">
        <v>36.15042287292146</v>
      </c>
      <c r="J642" s="5">
        <v>2</v>
      </c>
      <c r="K642" s="5" t="b">
        <v>0</v>
      </c>
    </row>
    <row r="643" spans="1:11" x14ac:dyDescent="0.15">
      <c r="A643" s="2" t="s">
        <v>1293</v>
      </c>
      <c r="B643" s="2" t="s">
        <v>1294</v>
      </c>
      <c r="C643" s="4">
        <v>135.74297188755023</v>
      </c>
      <c r="D643" s="4">
        <v>96.251673360107134</v>
      </c>
      <c r="E643" s="4">
        <v>-16.228571428571424</v>
      </c>
      <c r="F643" s="5">
        <v>1621.6310739583328</v>
      </c>
      <c r="G643" s="4">
        <v>261.37850284255677</v>
      </c>
      <c r="H643" s="5">
        <v>7.0410277375604124E-2</v>
      </c>
      <c r="I643" s="5">
        <v>55.628787729755679</v>
      </c>
      <c r="J643" s="5">
        <v>0</v>
      </c>
      <c r="K643" s="5" t="b">
        <v>0</v>
      </c>
    </row>
    <row r="644" spans="1:11" x14ac:dyDescent="0.15">
      <c r="A644" s="2" t="s">
        <v>1295</v>
      </c>
      <c r="B644" s="2" t="s">
        <v>1296</v>
      </c>
      <c r="C644" s="4">
        <v>25.800193986420943</v>
      </c>
      <c r="D644" s="4">
        <v>-9.0203685741998001</v>
      </c>
      <c r="E644" s="4">
        <v>-22.222222222222218</v>
      </c>
      <c r="F644" s="5">
        <v>152.5737318991215</v>
      </c>
      <c r="G644" s="4">
        <v>-18.241582280227874</v>
      </c>
      <c r="H644" s="5">
        <v>3.1339018309998919E-2</v>
      </c>
      <c r="I644" s="5">
        <v>24.964527052566442</v>
      </c>
      <c r="J644" s="5">
        <v>1</v>
      </c>
      <c r="K644" s="5" t="b">
        <v>0</v>
      </c>
    </row>
    <row r="645" spans="1:11" x14ac:dyDescent="0.15">
      <c r="A645" s="2" t="s">
        <v>1297</v>
      </c>
      <c r="B645" s="2" t="s">
        <v>1298</v>
      </c>
      <c r="C645" s="4">
        <v>30.046403712296986</v>
      </c>
      <c r="D645" s="4">
        <v>-21.345707656612522</v>
      </c>
      <c r="E645" s="4">
        <v>-27.175080558539204</v>
      </c>
      <c r="F645" s="5">
        <v>123.37192506540634</v>
      </c>
      <c r="G645" s="4">
        <v>-16.743280178822939</v>
      </c>
      <c r="H645" s="5">
        <v>2.1648771155515008E-2</v>
      </c>
      <c r="I645" s="5">
        <v>18.987601936737864</v>
      </c>
      <c r="J645" s="5">
        <v>1</v>
      </c>
      <c r="K645" s="5" t="b">
        <v>0</v>
      </c>
    </row>
    <row r="646" spans="1:11" x14ac:dyDescent="0.15">
      <c r="A646" s="2" t="s">
        <v>1299</v>
      </c>
      <c r="B646" s="2" t="s">
        <v>1300</v>
      </c>
      <c r="C646" s="4">
        <v>72.598870056497162</v>
      </c>
      <c r="D646" s="4">
        <v>17.231638418079108</v>
      </c>
      <c r="E646" s="4">
        <v>-26.807760141093461</v>
      </c>
      <c r="F646" s="5">
        <v>265.02768884636163</v>
      </c>
      <c r="G646" s="4">
        <v>3.2482246207080734</v>
      </c>
      <c r="H646" s="5">
        <v>7.1098144632282201E-2</v>
      </c>
      <c r="I646" s="5">
        <v>50.790179131194101</v>
      </c>
      <c r="J646" s="5">
        <v>1</v>
      </c>
      <c r="K646" s="5" t="b">
        <v>0</v>
      </c>
    </row>
    <row r="647" spans="1:11" x14ac:dyDescent="0.15">
      <c r="A647" s="2" t="s">
        <v>1301</v>
      </c>
      <c r="B647" s="2" t="s">
        <v>1302</v>
      </c>
      <c r="C647" s="4">
        <v>60.848126232741606</v>
      </c>
      <c r="D647" s="4">
        <v>-21.301775147928993</v>
      </c>
      <c r="E647" s="4">
        <v>-40.536512667660197</v>
      </c>
      <c r="F647" s="5">
        <v>801.56841019786464</v>
      </c>
      <c r="G647" s="4">
        <v>-28.511885136882885</v>
      </c>
      <c r="H647" s="5">
        <v>5.1107017560179907E-2</v>
      </c>
      <c r="I647" s="5">
        <v>47.209896100289335</v>
      </c>
      <c r="J647" s="5">
        <v>2</v>
      </c>
      <c r="K647" s="5" t="b">
        <v>0</v>
      </c>
    </row>
    <row r="648" spans="1:11" x14ac:dyDescent="0.15">
      <c r="A648" s="2" t="s">
        <v>1303</v>
      </c>
      <c r="B648" s="2" t="s">
        <v>1304</v>
      </c>
      <c r="C648" s="4">
        <v>40.804066543438076</v>
      </c>
      <c r="D648" s="4">
        <v>-11.506469500924222</v>
      </c>
      <c r="E648" s="4">
        <v>-28.169542385596401</v>
      </c>
      <c r="F648" s="5">
        <v>190.4569595276819</v>
      </c>
      <c r="G648" s="4">
        <v>3.4824415907921735</v>
      </c>
      <c r="H648" s="5">
        <v>4.3394784507735151E-2</v>
      </c>
      <c r="I648" s="5">
        <v>33.385202948831349</v>
      </c>
      <c r="J648" s="5">
        <v>1</v>
      </c>
      <c r="K648" s="5" t="b">
        <v>0</v>
      </c>
    </row>
    <row r="649" spans="1:11" x14ac:dyDescent="0.15">
      <c r="A649" s="2" t="s">
        <v>1305</v>
      </c>
      <c r="B649" s="2" t="s">
        <v>1306</v>
      </c>
      <c r="C649" s="4">
        <v>37.335670464504808</v>
      </c>
      <c r="D649" s="4">
        <v>-24.189307624890453</v>
      </c>
      <c r="E649" s="4">
        <v>-36.76900584795321</v>
      </c>
      <c r="F649" s="5">
        <v>465.18782290484916</v>
      </c>
      <c r="G649" s="4">
        <v>-28.850308519057609</v>
      </c>
      <c r="H649" s="5">
        <v>4.0219727467797603E-2</v>
      </c>
      <c r="I649" s="5">
        <v>38.616910475264923</v>
      </c>
      <c r="J649" s="5">
        <v>2</v>
      </c>
      <c r="K649" s="5" t="b">
        <v>0</v>
      </c>
    </row>
    <row r="650" spans="1:11" x14ac:dyDescent="0.15">
      <c r="A650" s="2" t="s">
        <v>1307</v>
      </c>
      <c r="B650" s="2" t="s">
        <v>1308</v>
      </c>
      <c r="C650" s="4">
        <v>62.569610182975346</v>
      </c>
      <c r="D650" s="4">
        <v>-37.151949085123306</v>
      </c>
      <c r="E650" s="4">
        <v>-46.440677966101688</v>
      </c>
      <c r="F650" s="5">
        <v>647.34999006791713</v>
      </c>
      <c r="G650" s="4">
        <v>-42.985452197098844</v>
      </c>
      <c r="H650" s="5">
        <v>7.2471806085526322E-2</v>
      </c>
      <c r="I650" s="5">
        <v>59.765246286780936</v>
      </c>
      <c r="J650" s="5">
        <v>4</v>
      </c>
      <c r="K650" s="5" t="b">
        <v>0</v>
      </c>
    </row>
    <row r="651" spans="1:11" x14ac:dyDescent="0.15">
      <c r="A651" s="2" t="s">
        <v>1309</v>
      </c>
      <c r="B651" s="2" t="s">
        <v>1310</v>
      </c>
      <c r="C651" s="4">
        <v>32.442748091603072</v>
      </c>
      <c r="D651" s="4">
        <v>-6.2340966921119678</v>
      </c>
      <c r="E651" s="4">
        <v>-29.338446788111209</v>
      </c>
      <c r="F651" s="5">
        <v>275.19358592703361</v>
      </c>
      <c r="G651" s="4">
        <v>-18.199227581268548</v>
      </c>
      <c r="H651" s="5">
        <v>5.0565319370829039E-2</v>
      </c>
      <c r="I651" s="5">
        <v>41.243109688088204</v>
      </c>
      <c r="J651" s="5">
        <v>1</v>
      </c>
      <c r="K651" s="5" t="b">
        <v>0</v>
      </c>
    </row>
    <row r="652" spans="1:11" x14ac:dyDescent="0.15">
      <c r="A652" s="2" t="s">
        <v>1311</v>
      </c>
      <c r="B652" s="2" t="s">
        <v>1312</v>
      </c>
      <c r="C652" s="4">
        <v>90.180878552971578</v>
      </c>
      <c r="D652" s="4">
        <v>34.832041343669239</v>
      </c>
      <c r="E652" s="4">
        <v>-19.175960346964072</v>
      </c>
      <c r="F652" s="5">
        <v>1280.2418745042457</v>
      </c>
      <c r="G652" s="4">
        <v>73.28440977527454</v>
      </c>
      <c r="H652" s="5">
        <v>7.7065515401759335E-2</v>
      </c>
      <c r="I652" s="5">
        <v>59.066032791421563</v>
      </c>
      <c r="J652" s="5">
        <v>0</v>
      </c>
      <c r="K652" s="5" t="b">
        <v>0</v>
      </c>
    </row>
    <row r="653" spans="1:11" x14ac:dyDescent="0.15">
      <c r="A653" s="2" t="s">
        <v>1313</v>
      </c>
      <c r="B653" s="2" t="s">
        <v>1314</v>
      </c>
      <c r="C653" s="4">
        <v>32.198142414860683</v>
      </c>
      <c r="D653" s="4">
        <v>-8.0495356037151637</v>
      </c>
      <c r="E653" s="4">
        <v>-28.33122952398109</v>
      </c>
      <c r="F653" s="5">
        <v>579.09630202647099</v>
      </c>
      <c r="G653" s="4">
        <v>-26.044540855003117</v>
      </c>
      <c r="H653" s="5">
        <v>2.6052607179211595E-2</v>
      </c>
      <c r="I653" s="5">
        <v>27.968991049694488</v>
      </c>
      <c r="J653" s="5">
        <v>2</v>
      </c>
      <c r="K653" s="5" t="b">
        <v>0</v>
      </c>
    </row>
    <row r="654" spans="1:11" x14ac:dyDescent="0.15">
      <c r="A654" s="2" t="s">
        <v>1315</v>
      </c>
      <c r="B654" s="2" t="s">
        <v>1316</v>
      </c>
      <c r="C654" s="4">
        <v>25.28089887640451</v>
      </c>
      <c r="D654" s="4">
        <v>-8.4269662921348409</v>
      </c>
      <c r="E654" s="4">
        <v>-30.834512022630843</v>
      </c>
      <c r="F654" s="5">
        <v>294.99333827238218</v>
      </c>
      <c r="G654" s="4">
        <v>-28.604982439128367</v>
      </c>
      <c r="H654" s="5">
        <v>2.9819746870592516E-2</v>
      </c>
      <c r="I654" s="5">
        <v>32.856301165833898</v>
      </c>
      <c r="J654" s="5">
        <v>1</v>
      </c>
      <c r="K654" s="5" t="b">
        <v>0</v>
      </c>
    </row>
    <row r="655" spans="1:11" x14ac:dyDescent="0.15">
      <c r="A655" s="2" t="s">
        <v>1317</v>
      </c>
      <c r="B655" s="2" t="s">
        <v>1318</v>
      </c>
      <c r="C655" s="4">
        <v>64.625</v>
      </c>
      <c r="D655" s="4">
        <v>19.999999999999996</v>
      </c>
      <c r="E655" s="4">
        <v>-19.191919191919201</v>
      </c>
      <c r="F655" s="5">
        <v>1271.9726226797154</v>
      </c>
      <c r="G655" s="4">
        <v>5.4434851303655769</v>
      </c>
      <c r="H655" s="5">
        <v>6.831005692766394E-2</v>
      </c>
      <c r="I655" s="5">
        <v>59.126049887784085</v>
      </c>
      <c r="J655" s="5">
        <v>2</v>
      </c>
      <c r="K655" s="5" t="b">
        <v>0</v>
      </c>
    </row>
    <row r="656" spans="1:11" x14ac:dyDescent="0.15">
      <c r="A656" s="2" t="s">
        <v>1319</v>
      </c>
      <c r="B656" s="2" t="s">
        <v>1320</v>
      </c>
      <c r="C656" s="4">
        <v>34.19593345656191</v>
      </c>
      <c r="D656" s="4">
        <v>-20.702402957486132</v>
      </c>
      <c r="E656" s="4">
        <v>-52.173913043478258</v>
      </c>
      <c r="F656" s="5">
        <v>531.98916991711076</v>
      </c>
      <c r="G656" s="4">
        <v>-46.182622190681144</v>
      </c>
      <c r="H656" s="5">
        <v>3.7915447674441036E-2</v>
      </c>
      <c r="I656" s="5">
        <v>32.683454871248088</v>
      </c>
      <c r="J656" s="5">
        <v>1</v>
      </c>
      <c r="K656" s="5" t="b">
        <v>0</v>
      </c>
    </row>
    <row r="657" spans="1:11" x14ac:dyDescent="0.15">
      <c r="A657" s="2" t="s">
        <v>1321</v>
      </c>
      <c r="B657" s="2" t="s">
        <v>1322</v>
      </c>
      <c r="C657" s="4">
        <v>58.162162162162154</v>
      </c>
      <c r="D657" s="4">
        <v>-8.1081081081081141</v>
      </c>
      <c r="E657" s="4">
        <v>-57.307885484681066</v>
      </c>
      <c r="F657" s="5">
        <v>1120.4558522133627</v>
      </c>
      <c r="G657" s="4">
        <v>-30.648636725345558</v>
      </c>
      <c r="H657" s="5">
        <v>9.4832738681202025E-2</v>
      </c>
      <c r="I657" s="5">
        <v>79.747347650449683</v>
      </c>
      <c r="J657" s="5">
        <v>0</v>
      </c>
      <c r="K657" s="5" t="b">
        <v>0</v>
      </c>
    </row>
    <row r="658" spans="1:11" x14ac:dyDescent="0.15">
      <c r="A658" s="2" t="s">
        <v>1323</v>
      </c>
      <c r="B658" s="2" t="s">
        <v>1324</v>
      </c>
      <c r="C658" s="4">
        <v>25.47864506627392</v>
      </c>
      <c r="D658" s="4">
        <v>-12.96023564064801</v>
      </c>
      <c r="E658" s="4">
        <v>-22.23684210526315</v>
      </c>
      <c r="F658" s="5">
        <v>289.48713624985402</v>
      </c>
      <c r="G658" s="4">
        <v>-14.069923379062999</v>
      </c>
      <c r="H658" s="5">
        <v>4.0271861123875562E-2</v>
      </c>
      <c r="I658" s="5">
        <v>31.709043647878321</v>
      </c>
      <c r="J658" s="5">
        <v>1</v>
      </c>
      <c r="K658" s="5" t="b">
        <v>0</v>
      </c>
    </row>
    <row r="659" spans="1:11" x14ac:dyDescent="0.15">
      <c r="A659" s="2" t="s">
        <v>1325</v>
      </c>
      <c r="B659" s="2" t="s">
        <v>1326</v>
      </c>
      <c r="C659" s="4">
        <v>46.164772727272727</v>
      </c>
      <c r="D659" s="4">
        <v>-32.433712121212125</v>
      </c>
      <c r="E659" s="4">
        <v>-56.159754224270351</v>
      </c>
      <c r="F659" s="5">
        <v>1496.8703306768384</v>
      </c>
      <c r="G659" s="4">
        <v>105.84919335067455</v>
      </c>
      <c r="H659" s="5">
        <v>0.14516222393493633</v>
      </c>
      <c r="I659" s="5">
        <v>108.39938379359664</v>
      </c>
      <c r="J659" s="5">
        <v>1</v>
      </c>
      <c r="K659" s="5" t="b">
        <v>0</v>
      </c>
    </row>
    <row r="660" spans="1:11" x14ac:dyDescent="0.15">
      <c r="A660" s="2" t="s">
        <v>1327</v>
      </c>
      <c r="B660" s="2" t="s">
        <v>1328</v>
      </c>
      <c r="C660" s="4">
        <v>34.895397489539754</v>
      </c>
      <c r="D660" s="4">
        <v>-17.65690376569037</v>
      </c>
      <c r="E660" s="4">
        <v>-30.410183875530418</v>
      </c>
      <c r="F660" s="5">
        <v>180.54127374641328</v>
      </c>
      <c r="G660" s="4">
        <v>-6.2100500241653815</v>
      </c>
      <c r="H660" s="5">
        <v>2.9680252038448728E-2</v>
      </c>
      <c r="I660" s="5">
        <v>32.505236386485677</v>
      </c>
      <c r="J660" s="5">
        <v>2</v>
      </c>
      <c r="K660" s="5" t="b">
        <v>0</v>
      </c>
    </row>
    <row r="661" spans="1:11" x14ac:dyDescent="0.15">
      <c r="A661" s="2" t="s">
        <v>1329</v>
      </c>
      <c r="B661" s="2" t="s">
        <v>1330</v>
      </c>
      <c r="C661" s="4">
        <v>22.536585365853661</v>
      </c>
      <c r="D661" s="4">
        <v>-13.170731707317064</v>
      </c>
      <c r="E661" s="4">
        <v>-23.987530713200783</v>
      </c>
      <c r="F661" s="5">
        <v>81.783160249222334</v>
      </c>
      <c r="G661" s="4">
        <v>-16.179023172938731</v>
      </c>
      <c r="H661" s="5">
        <v>2.7150273479479632E-2</v>
      </c>
      <c r="I661" s="5">
        <v>21.83120797756736</v>
      </c>
      <c r="J661" s="5">
        <v>1</v>
      </c>
      <c r="K661" s="5" t="b">
        <v>0</v>
      </c>
    </row>
    <row r="662" spans="1:11" x14ac:dyDescent="0.15">
      <c r="A662" s="2" t="s">
        <v>1331</v>
      </c>
      <c r="B662" s="2" t="s">
        <v>1332</v>
      </c>
      <c r="C662" s="4">
        <v>69.781931464174463</v>
      </c>
      <c r="D662" s="4">
        <v>50.155763239875405</v>
      </c>
      <c r="E662" s="4">
        <v>0</v>
      </c>
      <c r="F662" s="5">
        <v>222.80058330117043</v>
      </c>
      <c r="G662" s="4">
        <v>37.450723195465258</v>
      </c>
      <c r="H662" s="5">
        <v>7.8845771191947481E-2</v>
      </c>
      <c r="I662" s="5">
        <v>58.708226702964197</v>
      </c>
      <c r="J662" s="5">
        <v>1</v>
      </c>
      <c r="K662" s="5" t="b">
        <v>0</v>
      </c>
    </row>
    <row r="663" spans="1:11" x14ac:dyDescent="0.15">
      <c r="A663" s="2" t="s">
        <v>1333</v>
      </c>
      <c r="B663" s="2" t="s">
        <v>1334</v>
      </c>
      <c r="C663" s="4">
        <v>49.128919860627178</v>
      </c>
      <c r="D663" s="4">
        <v>-5.5052264808362334</v>
      </c>
      <c r="E663" s="4">
        <v>-47.705360586193599</v>
      </c>
      <c r="F663" s="5">
        <v>717.78355843976806</v>
      </c>
      <c r="G663" s="4">
        <v>-23.931372169054466</v>
      </c>
      <c r="H663" s="5">
        <v>7.5960918591228999E-2</v>
      </c>
      <c r="I663" s="5">
        <v>58.288448903271409</v>
      </c>
      <c r="J663" s="5">
        <v>1</v>
      </c>
      <c r="K663" s="5" t="b">
        <v>0</v>
      </c>
    </row>
    <row r="664" spans="1:11" x14ac:dyDescent="0.15">
      <c r="A664" s="2" t="s">
        <v>1335</v>
      </c>
      <c r="B664" s="2" t="s">
        <v>1336</v>
      </c>
      <c r="C664" s="4">
        <v>28.799999999999997</v>
      </c>
      <c r="D664" s="4">
        <v>-10.933333333333339</v>
      </c>
      <c r="E664" s="4">
        <v>-22.863741339491924</v>
      </c>
      <c r="F664" s="5">
        <v>218.24172954043496</v>
      </c>
      <c r="G664" s="4">
        <v>-11.867050328477792</v>
      </c>
      <c r="H664" s="5">
        <v>2.604738589706743E-2</v>
      </c>
      <c r="I664" s="5">
        <v>27.561365220454693</v>
      </c>
      <c r="J664" s="5">
        <v>0</v>
      </c>
      <c r="K664" s="5" t="b">
        <v>0</v>
      </c>
    </row>
    <row r="665" spans="1:11" x14ac:dyDescent="0.15">
      <c r="A665" s="2" t="s">
        <v>1337</v>
      </c>
      <c r="B665" s="2" t="s">
        <v>1338</v>
      </c>
      <c r="C665" s="4">
        <v>25.217391304347814</v>
      </c>
      <c r="D665" s="4">
        <v>-9.7391304347826058</v>
      </c>
      <c r="E665" s="4">
        <v>-26.068376068376057</v>
      </c>
      <c r="F665" s="5">
        <v>134.45719460846723</v>
      </c>
      <c r="G665" s="4">
        <v>-23.486260687266356</v>
      </c>
      <c r="H665" s="5">
        <v>2.6390387626459674E-2</v>
      </c>
      <c r="I665" s="5">
        <v>22.507286091586955</v>
      </c>
      <c r="J665" s="5">
        <v>1</v>
      </c>
      <c r="K665" s="5" t="b">
        <v>0</v>
      </c>
    </row>
    <row r="666" spans="1:11" x14ac:dyDescent="0.15">
      <c r="A666" s="2" t="s">
        <v>1339</v>
      </c>
      <c r="B666" s="2" t="s">
        <v>1340</v>
      </c>
      <c r="C666" s="4">
        <v>47.076461769115433</v>
      </c>
      <c r="D666" s="4">
        <v>6.8965517241379226</v>
      </c>
      <c r="E666" s="4">
        <v>-18.977272727272737</v>
      </c>
      <c r="F666" s="5">
        <v>365.24713611206482</v>
      </c>
      <c r="G666" s="4">
        <v>38.229401196032981</v>
      </c>
      <c r="H666" s="5">
        <v>4.4415489217425906E-2</v>
      </c>
      <c r="I666" s="5">
        <v>34.716524527837826</v>
      </c>
      <c r="J666" s="5">
        <v>0</v>
      </c>
      <c r="K666" s="5" t="b">
        <v>0</v>
      </c>
    </row>
    <row r="667" spans="1:11" x14ac:dyDescent="0.15">
      <c r="A667" s="2" t="s">
        <v>1341</v>
      </c>
      <c r="B667" s="2" t="s">
        <v>1342</v>
      </c>
      <c r="C667" s="4">
        <v>31.123919308357351</v>
      </c>
      <c r="D667" s="4">
        <v>-13.976945244956784</v>
      </c>
      <c r="E667" s="4">
        <v>-31.141868512110733</v>
      </c>
      <c r="F667" s="5">
        <v>536.32844848236687</v>
      </c>
      <c r="G667" s="4">
        <v>-17.469042573431491</v>
      </c>
      <c r="H667" s="5">
        <v>3.3215768921956629E-2</v>
      </c>
      <c r="I667" s="5">
        <v>34.497430217832118</v>
      </c>
      <c r="J667" s="5">
        <v>1</v>
      </c>
      <c r="K667" s="5" t="b">
        <v>0</v>
      </c>
    </row>
    <row r="668" spans="1:11" x14ac:dyDescent="0.15">
      <c r="A668" s="2" t="s">
        <v>1343</v>
      </c>
      <c r="B668" s="2" t="s">
        <v>1344</v>
      </c>
      <c r="C668" s="4">
        <v>42.63565891472868</v>
      </c>
      <c r="D668" s="4">
        <v>-24.806201550387598</v>
      </c>
      <c r="E668" s="4">
        <v>-73.204419889502759</v>
      </c>
      <c r="F668" s="5">
        <v>500.13743785510832</v>
      </c>
      <c r="G668" s="4">
        <v>-74.0152300712178</v>
      </c>
      <c r="H668" s="5">
        <v>7.8017667013169464E-2</v>
      </c>
      <c r="I668" s="5">
        <v>60.228629965920035</v>
      </c>
      <c r="J668" s="5">
        <v>10</v>
      </c>
      <c r="K668" s="5" t="b">
        <v>0</v>
      </c>
    </row>
    <row r="669" spans="1:11" x14ac:dyDescent="0.15">
      <c r="A669" s="2" t="s">
        <v>1345</v>
      </c>
      <c r="B669" s="2" t="s">
        <v>1346</v>
      </c>
      <c r="C669" s="4">
        <v>33.545310015898238</v>
      </c>
      <c r="D669" s="4">
        <v>-16.534181240063582</v>
      </c>
      <c r="E669" s="4">
        <v>-34.045226130653262</v>
      </c>
      <c r="F669" s="5">
        <v>561.35044880246357</v>
      </c>
      <c r="G669" s="4">
        <v>-14.933484854587286</v>
      </c>
      <c r="H669" s="5">
        <v>4.7851103906441872E-2</v>
      </c>
      <c r="I669" s="5">
        <v>43.971940338800565</v>
      </c>
      <c r="J669" s="5">
        <v>1</v>
      </c>
      <c r="K669" s="5" t="b">
        <v>0</v>
      </c>
    </row>
    <row r="670" spans="1:11" x14ac:dyDescent="0.15">
      <c r="A670" s="2" t="s">
        <v>1347</v>
      </c>
      <c r="B670" s="2" t="s">
        <v>1348</v>
      </c>
      <c r="C670" s="4">
        <v>71.593897948448159</v>
      </c>
      <c r="D670" s="4">
        <v>46.186217780115712</v>
      </c>
      <c r="E670" s="4">
        <v>-14.016089108910892</v>
      </c>
      <c r="F670" s="5">
        <v>248.81197471163492</v>
      </c>
      <c r="G670" s="4">
        <v>92.445341846242755</v>
      </c>
      <c r="H670" s="5">
        <v>4.8915714073223288E-2</v>
      </c>
      <c r="I670" s="5">
        <v>36.490032534382109</v>
      </c>
      <c r="J670" s="5">
        <v>3</v>
      </c>
      <c r="K670" s="5" t="b">
        <v>0</v>
      </c>
    </row>
    <row r="671" spans="1:11" x14ac:dyDescent="0.15">
      <c r="A671" s="2" t="s">
        <v>1349</v>
      </c>
      <c r="B671" s="2" t="s">
        <v>1350</v>
      </c>
      <c r="C671" s="4">
        <v>70.281124497991968</v>
      </c>
      <c r="D671" s="4">
        <v>33.012048192771104</v>
      </c>
      <c r="E671" s="4">
        <v>-11.206434316353882</v>
      </c>
      <c r="F671" s="5">
        <v>569.53641582947932</v>
      </c>
      <c r="G671" s="4">
        <v>100.76729031204141</v>
      </c>
      <c r="H671" s="5">
        <v>5.8194278593840409E-2</v>
      </c>
      <c r="I671" s="5">
        <v>48.963844327117997</v>
      </c>
      <c r="J671" s="5">
        <v>1</v>
      </c>
      <c r="K671" s="5" t="b">
        <v>0</v>
      </c>
    </row>
    <row r="672" spans="1:11" x14ac:dyDescent="0.15">
      <c r="A672" s="2" t="s">
        <v>1351</v>
      </c>
      <c r="B672" s="2" t="s">
        <v>1352</v>
      </c>
      <c r="C672" s="4">
        <v>163.45609065155807</v>
      </c>
      <c r="D672" s="4">
        <v>105.00472143531634</v>
      </c>
      <c r="E672" s="4">
        <v>-22.325581395348827</v>
      </c>
      <c r="F672" s="5">
        <v>1500.164845150151</v>
      </c>
      <c r="G672" s="4">
        <v>145.32816356878868</v>
      </c>
      <c r="H672" s="5">
        <v>0.10698103910574415</v>
      </c>
      <c r="I672" s="5">
        <v>76.428187682305577</v>
      </c>
      <c r="J672" s="5">
        <v>2</v>
      </c>
      <c r="K672" s="5" t="b">
        <v>0</v>
      </c>
    </row>
    <row r="673" spans="1:11" x14ac:dyDescent="0.15">
      <c r="A673" s="2" t="s">
        <v>1353</v>
      </c>
      <c r="B673" s="2" t="s">
        <v>1354</v>
      </c>
      <c r="C673" s="4">
        <v>37.387387387387399</v>
      </c>
      <c r="D673" s="4">
        <v>-5.4054054054054168</v>
      </c>
      <c r="E673" s="4">
        <v>-31.74431202600217</v>
      </c>
      <c r="F673" s="5">
        <v>621.14888965752812</v>
      </c>
      <c r="G673" s="4">
        <v>-19.219770586455962</v>
      </c>
      <c r="H673" s="5">
        <v>4.1793799097693485E-2</v>
      </c>
      <c r="I673" s="5">
        <v>40.217465764467221</v>
      </c>
      <c r="J673" s="5">
        <v>0</v>
      </c>
      <c r="K673" s="5" t="b">
        <v>0</v>
      </c>
    </row>
    <row r="674" spans="1:11" x14ac:dyDescent="0.15">
      <c r="A674" s="2" t="s">
        <v>1355</v>
      </c>
      <c r="B674" s="2" t="s">
        <v>1356</v>
      </c>
      <c r="C674" s="4">
        <v>84.195804195804186</v>
      </c>
      <c r="D674" s="4">
        <v>63.216783216783213</v>
      </c>
      <c r="E674" s="4">
        <v>-3.7525773195876253</v>
      </c>
      <c r="F674" s="5">
        <v>307.58644355615985</v>
      </c>
      <c r="G674" s="4">
        <v>169.3395052016904</v>
      </c>
      <c r="H674" s="5">
        <v>5.7598174848373443E-2</v>
      </c>
      <c r="I674" s="5">
        <v>41.208517142851328</v>
      </c>
      <c r="J674" s="5">
        <v>2</v>
      </c>
      <c r="K674" s="5" t="b">
        <v>0</v>
      </c>
    </row>
    <row r="675" spans="1:11" x14ac:dyDescent="0.15">
      <c r="A675" s="2" t="s">
        <v>1357</v>
      </c>
      <c r="B675" s="2" t="s">
        <v>1358</v>
      </c>
      <c r="C675" s="4">
        <v>60.900900900900915</v>
      </c>
      <c r="D675" s="4">
        <v>-2.7027027027026973</v>
      </c>
      <c r="E675" s="4">
        <v>-35.174069627851139</v>
      </c>
      <c r="F675" s="5">
        <v>622.85929222362165</v>
      </c>
      <c r="G675" s="4">
        <v>0.55080058434516799</v>
      </c>
      <c r="H675" s="5">
        <v>5.0955681591423663E-2</v>
      </c>
      <c r="I675" s="5">
        <v>43.854557898619987</v>
      </c>
      <c r="J675" s="5">
        <v>2</v>
      </c>
      <c r="K675" s="5" t="b">
        <v>1</v>
      </c>
    </row>
    <row r="676" spans="1:11" x14ac:dyDescent="0.15">
      <c r="A676" s="2" t="s">
        <v>1359</v>
      </c>
      <c r="B676" s="2" t="s">
        <v>1360</v>
      </c>
      <c r="C676" s="4">
        <v>48.000000000000007</v>
      </c>
      <c r="D676" s="4">
        <v>21.333333333333361</v>
      </c>
      <c r="E676" s="4">
        <v>-8.9999999999999982</v>
      </c>
      <c r="F676" s="5">
        <v>448.73377172157416</v>
      </c>
      <c r="G676" s="4">
        <v>17.567252986567173</v>
      </c>
      <c r="H676" s="5">
        <v>3.8218637856006155E-2</v>
      </c>
      <c r="I676" s="5">
        <v>39.361706295222874</v>
      </c>
      <c r="J676" s="5">
        <v>2</v>
      </c>
      <c r="K676" s="5" t="b">
        <v>0</v>
      </c>
    </row>
    <row r="677" spans="1:11" x14ac:dyDescent="0.15">
      <c r="A677" s="2" t="s">
        <v>1361</v>
      </c>
      <c r="B677" s="2" t="s">
        <v>1362</v>
      </c>
      <c r="C677" s="4">
        <v>103.76569037656904</v>
      </c>
      <c r="D677" s="4">
        <v>-50.6276150627615</v>
      </c>
      <c r="E677" s="4">
        <v>-69.587628865979383</v>
      </c>
      <c r="F677" s="5">
        <v>255.70441146975205</v>
      </c>
      <c r="G677" s="4">
        <v>-62.714423045927752</v>
      </c>
      <c r="H677" s="5">
        <v>8.6047382256889321E-2</v>
      </c>
      <c r="I677" s="5">
        <v>61.834377120825977</v>
      </c>
      <c r="J677" s="5">
        <v>1</v>
      </c>
      <c r="K677" s="5" t="b">
        <v>0</v>
      </c>
    </row>
    <row r="678" spans="1:11" x14ac:dyDescent="0.15">
      <c r="A678" s="2" t="s">
        <v>1363</v>
      </c>
      <c r="B678" s="2" t="s">
        <v>1364</v>
      </c>
      <c r="C678" s="4">
        <v>54.421768707483011</v>
      </c>
      <c r="D678" s="4">
        <v>-38.095238095238081</v>
      </c>
      <c r="E678" s="4">
        <v>-69.46308724832214</v>
      </c>
      <c r="F678" s="5">
        <v>488.58525467659609</v>
      </c>
      <c r="G678" s="4">
        <v>-64.74172322903874</v>
      </c>
      <c r="H678" s="5">
        <v>5.9440064263218191E-2</v>
      </c>
      <c r="I678" s="5">
        <v>46.121505072821797</v>
      </c>
      <c r="J678" s="5">
        <v>2</v>
      </c>
      <c r="K678" s="5" t="b">
        <v>0</v>
      </c>
    </row>
    <row r="679" spans="1:11" x14ac:dyDescent="0.15">
      <c r="A679" s="2" t="s">
        <v>1365</v>
      </c>
      <c r="B679" s="2" t="s">
        <v>1366</v>
      </c>
      <c r="C679" s="4">
        <v>78.608247422680407</v>
      </c>
      <c r="D679" s="4">
        <v>21.649484536082465</v>
      </c>
      <c r="E679" s="4">
        <v>-29.341317365269472</v>
      </c>
      <c r="F679" s="5">
        <v>405.78501429615704</v>
      </c>
      <c r="G679" s="4">
        <v>2.0634855270051156</v>
      </c>
      <c r="H679" s="5">
        <v>6.4242284990594437E-2</v>
      </c>
      <c r="I679" s="5">
        <v>47.828126725419693</v>
      </c>
      <c r="J679" s="5">
        <v>2</v>
      </c>
      <c r="K679" s="5" t="b">
        <v>0</v>
      </c>
    </row>
    <row r="680" spans="1:11" x14ac:dyDescent="0.15">
      <c r="A680" s="2" t="s">
        <v>1367</v>
      </c>
      <c r="B680" s="2" t="s">
        <v>1368</v>
      </c>
      <c r="C680" s="4">
        <v>33.659331703341479</v>
      </c>
      <c r="D680" s="4">
        <v>-6.0309698451507803</v>
      </c>
      <c r="E680" s="4">
        <v>-19.539427773900908</v>
      </c>
      <c r="F680" s="5">
        <v>638.88147694953398</v>
      </c>
      <c r="G680" s="4">
        <v>5.0055002591595237</v>
      </c>
      <c r="H680" s="5">
        <v>3.4300914696171685E-2</v>
      </c>
      <c r="I680" s="5">
        <v>35.147922727533377</v>
      </c>
      <c r="J680" s="5">
        <v>1</v>
      </c>
      <c r="K680" s="5" t="b">
        <v>0</v>
      </c>
    </row>
    <row r="681" spans="1:11" x14ac:dyDescent="0.15">
      <c r="A681" s="2" t="s">
        <v>1369</v>
      </c>
      <c r="B681" s="2" t="s">
        <v>1370</v>
      </c>
      <c r="C681" s="4">
        <v>108.16929133858264</v>
      </c>
      <c r="D681" s="4">
        <v>63.927165354330697</v>
      </c>
      <c r="E681" s="4">
        <v>-20.520162252445711</v>
      </c>
      <c r="F681" s="5">
        <v>657.71320628102467</v>
      </c>
      <c r="G681" s="4">
        <v>48.894821793044372</v>
      </c>
      <c r="H681" s="5">
        <v>7.4598473407471597E-2</v>
      </c>
      <c r="I681" s="5">
        <v>53.270860545010144</v>
      </c>
      <c r="J681" s="5">
        <v>1</v>
      </c>
      <c r="K681" s="5" t="b">
        <v>0</v>
      </c>
    </row>
    <row r="682" spans="1:11" x14ac:dyDescent="0.15">
      <c r="A682" s="2" t="s">
        <v>1371</v>
      </c>
      <c r="B682" s="2" t="s">
        <v>1372</v>
      </c>
      <c r="C682" s="4">
        <v>49.593495934959357</v>
      </c>
      <c r="D682" s="4">
        <v>6.5040650406503975</v>
      </c>
      <c r="E682" s="4">
        <v>-27.222222222222232</v>
      </c>
      <c r="F682" s="5">
        <v>870.18854689569469</v>
      </c>
      <c r="G682" s="4">
        <v>-8.2262115061674699</v>
      </c>
      <c r="H682" s="5">
        <v>4.7269119601442568E-2</v>
      </c>
      <c r="I682" s="5">
        <v>40.292054802837669</v>
      </c>
      <c r="J682" s="5">
        <v>1</v>
      </c>
      <c r="K682" s="5" t="b">
        <v>0</v>
      </c>
    </row>
    <row r="683" spans="1:11" x14ac:dyDescent="0.15">
      <c r="A683" s="2" t="s">
        <v>1373</v>
      </c>
      <c r="B683" s="2" t="s">
        <v>1374</v>
      </c>
      <c r="C683" s="4">
        <v>28.971962616822438</v>
      </c>
      <c r="D683" s="4">
        <v>-1.1682242990654124</v>
      </c>
      <c r="E683" s="4">
        <v>-29.026845637583875</v>
      </c>
      <c r="F683" s="5">
        <v>208.50632028372644</v>
      </c>
      <c r="G683" s="4">
        <v>-7.9645982677639342</v>
      </c>
      <c r="H683" s="5">
        <v>3.7280988190908734E-2</v>
      </c>
      <c r="I683" s="5">
        <v>31.397173613394223</v>
      </c>
      <c r="J683" s="5">
        <v>1</v>
      </c>
      <c r="K683" s="5" t="b">
        <v>1</v>
      </c>
    </row>
    <row r="684" spans="1:11" x14ac:dyDescent="0.15">
      <c r="A684" s="2" t="s">
        <v>1375</v>
      </c>
      <c r="B684" s="2" t="s">
        <v>1376</v>
      </c>
      <c r="C684" s="4">
        <v>25.364963503649623</v>
      </c>
      <c r="D684" s="4">
        <v>-7.4817518248175174</v>
      </c>
      <c r="E684" s="4">
        <v>-17.560975609756092</v>
      </c>
      <c r="F684" s="5">
        <v>212.51220439124964</v>
      </c>
      <c r="G684" s="4">
        <v>-9.5809306352430355</v>
      </c>
      <c r="H684" s="5">
        <v>2.8008939108146801E-2</v>
      </c>
      <c r="I684" s="5">
        <v>33.472697929735823</v>
      </c>
      <c r="J684" s="5">
        <v>1</v>
      </c>
      <c r="K684" s="5" t="b">
        <v>0</v>
      </c>
    </row>
    <row r="685" spans="1:11" x14ac:dyDescent="0.15">
      <c r="A685" s="2" t="s">
        <v>1377</v>
      </c>
      <c r="B685" s="2" t="s">
        <v>1378</v>
      </c>
      <c r="C685" s="4">
        <v>95.216606498194949</v>
      </c>
      <c r="D685" s="4">
        <v>34.927797833935003</v>
      </c>
      <c r="E685" s="4">
        <v>-26.172839506172846</v>
      </c>
      <c r="F685" s="5">
        <v>443.40035741623086</v>
      </c>
      <c r="G685" s="4">
        <v>20.4147375387859</v>
      </c>
      <c r="H685" s="5">
        <v>7.527652255666191E-2</v>
      </c>
      <c r="I685" s="5">
        <v>57.823446882197146</v>
      </c>
      <c r="J685" s="5">
        <v>1</v>
      </c>
      <c r="K685" s="5" t="b">
        <v>0</v>
      </c>
    </row>
    <row r="686" spans="1:11" x14ac:dyDescent="0.15">
      <c r="A686" s="2" t="s">
        <v>1379</v>
      </c>
      <c r="B686" s="2" t="s">
        <v>1380</v>
      </c>
      <c r="C686" s="4">
        <v>22.13930348258706</v>
      </c>
      <c r="D686" s="4">
        <v>-10.447761194029837</v>
      </c>
      <c r="E686" s="4">
        <v>-33.456561922365985</v>
      </c>
      <c r="F686" s="5">
        <v>223.49822849624178</v>
      </c>
      <c r="G686" s="4">
        <v>-26.190605527054853</v>
      </c>
      <c r="H686" s="5">
        <v>4.2802930525305531E-2</v>
      </c>
      <c r="I686" s="5">
        <v>35.892660506987859</v>
      </c>
      <c r="J686" s="5">
        <v>1</v>
      </c>
      <c r="K686" s="5" t="b">
        <v>0</v>
      </c>
    </row>
    <row r="687" spans="1:11" x14ac:dyDescent="0.15">
      <c r="A687" s="2" t="s">
        <v>1381</v>
      </c>
      <c r="B687" s="2" t="s">
        <v>1382</v>
      </c>
      <c r="C687" s="4">
        <v>56.756756756756765</v>
      </c>
      <c r="D687" s="4">
        <v>4.8048048048048075</v>
      </c>
      <c r="E687" s="4">
        <v>-26.526315789473674</v>
      </c>
      <c r="F687" s="5">
        <v>734.12701563731889</v>
      </c>
      <c r="G687" s="4">
        <v>-15.353280714192264</v>
      </c>
      <c r="H687" s="5">
        <v>5.4107301882999351E-2</v>
      </c>
      <c r="I687" s="5">
        <v>40.134523309938352</v>
      </c>
      <c r="J687" s="5">
        <v>2</v>
      </c>
      <c r="K687" s="5" t="b">
        <v>0</v>
      </c>
    </row>
    <row r="688" spans="1:11" x14ac:dyDescent="0.15">
      <c r="A688" s="2" t="s">
        <v>1383</v>
      </c>
      <c r="B688" s="2" t="s">
        <v>1384</v>
      </c>
      <c r="C688" s="4">
        <v>40.574245939675173</v>
      </c>
      <c r="D688" s="4">
        <v>-3.0742459396751576</v>
      </c>
      <c r="E688" s="4">
        <v>-25.501560410164949</v>
      </c>
      <c r="F688" s="5">
        <v>556.64240988655592</v>
      </c>
      <c r="G688" s="4">
        <v>13.603708996941753</v>
      </c>
      <c r="H688" s="5">
        <v>3.539077202676999E-2</v>
      </c>
      <c r="I688" s="5">
        <v>33.534371161531148</v>
      </c>
      <c r="J688" s="5">
        <v>1</v>
      </c>
      <c r="K688" s="5" t="b">
        <v>0</v>
      </c>
    </row>
    <row r="689" spans="1:11" x14ac:dyDescent="0.15">
      <c r="A689" s="2" t="s">
        <v>1385</v>
      </c>
      <c r="B689" s="2" t="s">
        <v>1386</v>
      </c>
      <c r="C689" s="4">
        <v>56.999999999999993</v>
      </c>
      <c r="D689" s="4">
        <v>-4.0000000000000036</v>
      </c>
      <c r="E689" s="4">
        <v>-31.983805668016203</v>
      </c>
      <c r="F689" s="5">
        <v>913.40434237602517</v>
      </c>
      <c r="G689" s="4">
        <v>-7.6712689679950703</v>
      </c>
      <c r="H689" s="5">
        <v>6.5383998143276695E-2</v>
      </c>
      <c r="I689" s="5">
        <v>50.27841016493695</v>
      </c>
      <c r="J689" s="5">
        <v>0</v>
      </c>
      <c r="K689" s="5" t="b">
        <v>0</v>
      </c>
    </row>
    <row r="690" spans="1:11" x14ac:dyDescent="0.15">
      <c r="A690" s="2" t="s">
        <v>1387</v>
      </c>
      <c r="B690" s="2" t="s">
        <v>1388</v>
      </c>
      <c r="C690" s="4">
        <v>54.775604142692757</v>
      </c>
      <c r="D690" s="4">
        <v>11.16225546605294</v>
      </c>
      <c r="E690" s="4">
        <v>-20.362737015663651</v>
      </c>
      <c r="F690" s="5">
        <v>571.35685144129138</v>
      </c>
      <c r="G690" s="4">
        <v>18.027534731655628</v>
      </c>
      <c r="H690" s="5">
        <v>5.1502938554887127E-2</v>
      </c>
      <c r="I690" s="5">
        <v>40.816522659722693</v>
      </c>
      <c r="J690" s="5">
        <v>2</v>
      </c>
      <c r="K690" s="5" t="b">
        <v>0</v>
      </c>
    </row>
    <row r="691" spans="1:11" x14ac:dyDescent="0.15">
      <c r="A691" s="2" t="s">
        <v>1389</v>
      </c>
      <c r="B691" s="2" t="s">
        <v>1390</v>
      </c>
      <c r="C691" s="4">
        <v>38.959562385311372</v>
      </c>
      <c r="D691" s="4">
        <v>10.554473927573827</v>
      </c>
      <c r="E691" s="4">
        <v>-6.629448709002089</v>
      </c>
      <c r="F691" s="5">
        <v>410.86708937291121</v>
      </c>
      <c r="G691" s="4">
        <v>29.398966246156025</v>
      </c>
      <c r="H691" s="5">
        <v>3.5136505206295771E-2</v>
      </c>
      <c r="I691" s="5">
        <v>28.444199378808367</v>
      </c>
      <c r="J691" s="5">
        <v>1</v>
      </c>
      <c r="K691" s="5" t="b">
        <v>0</v>
      </c>
    </row>
    <row r="692" spans="1:11" x14ac:dyDescent="0.15">
      <c r="A692" s="2" t="s">
        <v>1391</v>
      </c>
      <c r="B692" s="2" t="s">
        <v>1392</v>
      </c>
      <c r="C692" s="4">
        <v>40.867651681861062</v>
      </c>
      <c r="D692" s="4">
        <v>-25.778057214712359</v>
      </c>
      <c r="E692" s="4">
        <v>-44.69430780042164</v>
      </c>
      <c r="F692" s="5">
        <v>1994.5795618843658</v>
      </c>
      <c r="G692" s="4">
        <v>-25.900225437759914</v>
      </c>
      <c r="H692" s="5">
        <v>6.5170196353205853E-2</v>
      </c>
      <c r="I692" s="5">
        <v>55.684129495440573</v>
      </c>
      <c r="J692" s="5">
        <v>0</v>
      </c>
      <c r="K692" s="5" t="b">
        <v>0</v>
      </c>
    </row>
    <row r="693" spans="1:11" x14ac:dyDescent="0.15">
      <c r="A693" s="2" t="s">
        <v>1393</v>
      </c>
      <c r="B693" s="2" t="s">
        <v>1394</v>
      </c>
      <c r="C693" s="4">
        <v>62.369337979094077</v>
      </c>
      <c r="D693" s="4">
        <v>0.92915214866435836</v>
      </c>
      <c r="E693" s="4">
        <v>-35.003739715781599</v>
      </c>
      <c r="F693" s="5">
        <v>2270.299069852927</v>
      </c>
      <c r="G693" s="4">
        <v>-6.1340535641458587</v>
      </c>
      <c r="H693" s="5">
        <v>7.2502547469069492E-2</v>
      </c>
      <c r="I693" s="5">
        <v>61.657557897558654</v>
      </c>
      <c r="J693" s="5">
        <v>2</v>
      </c>
      <c r="K693" s="5" t="b">
        <v>0</v>
      </c>
    </row>
    <row r="694" spans="1:11" x14ac:dyDescent="0.15">
      <c r="A694" s="2" t="s">
        <v>1395</v>
      </c>
      <c r="B694" s="2" t="s">
        <v>1396</v>
      </c>
      <c r="C694" s="4">
        <v>35.814889336016101</v>
      </c>
      <c r="D694" s="4">
        <v>-14.587525150905423</v>
      </c>
      <c r="E694" s="4">
        <v>-25.460930640913077</v>
      </c>
      <c r="F694" s="5">
        <v>656.65307811618266</v>
      </c>
      <c r="G694" s="4">
        <v>21.897861206954264</v>
      </c>
      <c r="H694" s="5">
        <v>4.6142772499374138E-2</v>
      </c>
      <c r="I694" s="5">
        <v>42.993049285765423</v>
      </c>
      <c r="J694" s="5">
        <v>2</v>
      </c>
      <c r="K694" s="5" t="b">
        <v>1</v>
      </c>
    </row>
    <row r="695" spans="1:11" x14ac:dyDescent="0.15">
      <c r="A695" s="2" t="s">
        <v>1397</v>
      </c>
      <c r="B695" s="2" t="s">
        <v>1398</v>
      </c>
      <c r="C695" s="4">
        <v>44.586894586894594</v>
      </c>
      <c r="D695" s="4">
        <v>4.5584045584045718</v>
      </c>
      <c r="E695" s="4">
        <v>-23.858921161825723</v>
      </c>
      <c r="F695" s="5">
        <v>1381.1620531401902</v>
      </c>
      <c r="G695" s="4">
        <v>42.361201135750889</v>
      </c>
      <c r="H695" s="5">
        <v>7.5906069564591727E-2</v>
      </c>
      <c r="I695" s="5">
        <v>58.9371290518637</v>
      </c>
      <c r="J695" s="5">
        <v>1</v>
      </c>
      <c r="K695" s="5" t="b">
        <v>0</v>
      </c>
    </row>
    <row r="696" spans="1:11" x14ac:dyDescent="0.15">
      <c r="A696" s="2" t="s">
        <v>1399</v>
      </c>
      <c r="B696" s="2" t="s">
        <v>1400</v>
      </c>
      <c r="C696" s="4">
        <v>49.808429118773951</v>
      </c>
      <c r="D696" s="4">
        <v>21.583652618135375</v>
      </c>
      <c r="E696" s="4">
        <v>-16.013998013430257</v>
      </c>
      <c r="F696" s="5">
        <v>322.41605502328338</v>
      </c>
      <c r="G696" s="4">
        <v>0.24322278937782826</v>
      </c>
      <c r="H696" s="5">
        <v>4.4826918168617266E-2</v>
      </c>
      <c r="I696" s="5">
        <v>43.683969753306442</v>
      </c>
      <c r="J696" s="5">
        <v>2</v>
      </c>
      <c r="K696" s="5" t="b">
        <v>0</v>
      </c>
    </row>
    <row r="697" spans="1:11" x14ac:dyDescent="0.15">
      <c r="A697" s="2" t="s">
        <v>1401</v>
      </c>
      <c r="B697" s="2" t="s">
        <v>1402</v>
      </c>
      <c r="C697" s="4">
        <v>275.84269662921349</v>
      </c>
      <c r="D697" s="4">
        <v>90.44943820224718</v>
      </c>
      <c r="E697" s="4">
        <v>-49.251497005988021</v>
      </c>
      <c r="F697" s="5">
        <v>738.29849367937879</v>
      </c>
      <c r="G697" s="4">
        <v>59.680381920945145</v>
      </c>
      <c r="H697" s="5">
        <v>0.10816130672781692</v>
      </c>
      <c r="I697" s="5">
        <v>82.333315154090087</v>
      </c>
      <c r="J697" s="5">
        <v>1</v>
      </c>
      <c r="K697" s="5" t="b">
        <v>1</v>
      </c>
    </row>
    <row r="698" spans="1:11" x14ac:dyDescent="0.15">
      <c r="A698" s="2" t="s">
        <v>1403</v>
      </c>
      <c r="B698" s="2" t="s">
        <v>1404</v>
      </c>
      <c r="C698" s="4">
        <v>48.805031446540902</v>
      </c>
      <c r="D698" s="4">
        <v>6.7924528301886777</v>
      </c>
      <c r="E698" s="4">
        <v>-21.966911764705891</v>
      </c>
      <c r="F698" s="5">
        <v>559.98132167736355</v>
      </c>
      <c r="G698" s="4">
        <v>10.499545607729067</v>
      </c>
      <c r="H698" s="5">
        <v>5.8141563935399647E-2</v>
      </c>
      <c r="I698" s="5">
        <v>49.290936483246391</v>
      </c>
      <c r="J698" s="5">
        <v>1</v>
      </c>
      <c r="K698" s="5" t="b">
        <v>0</v>
      </c>
    </row>
    <row r="699" spans="1:11" x14ac:dyDescent="0.15">
      <c r="A699" s="2" t="s">
        <v>1405</v>
      </c>
      <c r="B699" s="2" t="s">
        <v>1406</v>
      </c>
      <c r="C699" s="4">
        <v>63.80522088353414</v>
      </c>
      <c r="D699" s="4">
        <v>6.2248995983935629</v>
      </c>
      <c r="E699" s="4">
        <v>-23.13839447875046</v>
      </c>
      <c r="F699" s="5">
        <v>695.40664793441204</v>
      </c>
      <c r="G699" s="4">
        <v>153.70133740121759</v>
      </c>
      <c r="H699" s="5">
        <v>6.6955664377951613E-2</v>
      </c>
      <c r="I699" s="5">
        <v>55.268962873963488</v>
      </c>
      <c r="J699" s="5">
        <v>2</v>
      </c>
      <c r="K699" s="5" t="b">
        <v>1</v>
      </c>
    </row>
    <row r="700" spans="1:11" x14ac:dyDescent="0.15">
      <c r="A700" s="2" t="s">
        <v>1407</v>
      </c>
      <c r="B700" s="2" t="s">
        <v>1408</v>
      </c>
      <c r="C700" s="4">
        <v>37.758346581875998</v>
      </c>
      <c r="D700" s="4">
        <v>30.763116057233695</v>
      </c>
      <c r="E700" s="4">
        <v>-2.17068093963724</v>
      </c>
      <c r="F700" s="5">
        <v>176.11324223841353</v>
      </c>
      <c r="G700" s="4">
        <v>65.537118319606535</v>
      </c>
      <c r="H700" s="5">
        <v>4.263008376199106E-2</v>
      </c>
      <c r="I700" s="5">
        <v>34.212546290051108</v>
      </c>
      <c r="J700" s="5">
        <v>0</v>
      </c>
      <c r="K700" s="5" t="b">
        <v>0</v>
      </c>
    </row>
    <row r="701" spans="1:11" x14ac:dyDescent="0.15">
      <c r="A701" s="2" t="s">
        <v>1409</v>
      </c>
      <c r="B701" s="2" t="s">
        <v>1410</v>
      </c>
      <c r="C701" s="4">
        <v>26.266666666666655</v>
      </c>
      <c r="D701" s="4">
        <v>-12.569331989456645</v>
      </c>
      <c r="E701" s="4">
        <v>-27.50359203105857</v>
      </c>
      <c r="F701" s="5">
        <v>693.07796978599958</v>
      </c>
      <c r="G701" s="4">
        <v>-18.054655599654875</v>
      </c>
      <c r="H701" s="5">
        <v>4.5661411811397004E-2</v>
      </c>
      <c r="I701" s="5">
        <v>39.604811726150544</v>
      </c>
      <c r="J701" s="5">
        <v>2</v>
      </c>
      <c r="K701" s="5" t="b">
        <v>0</v>
      </c>
    </row>
    <row r="702" spans="1:11" x14ac:dyDescent="0.15">
      <c r="A702" s="2" t="s">
        <v>1411</v>
      </c>
      <c r="B702" s="2" t="s">
        <v>1412</v>
      </c>
      <c r="C702" s="4">
        <v>25.203252032520311</v>
      </c>
      <c r="D702" s="4">
        <v>-14.634146341463417</v>
      </c>
      <c r="E702" s="4">
        <v>-16.996047430830028</v>
      </c>
      <c r="F702" s="5">
        <v>133.50153950718806</v>
      </c>
      <c r="G702" s="4">
        <v>0.71519837933947672</v>
      </c>
      <c r="H702" s="5">
        <v>3.104612878127274E-2</v>
      </c>
      <c r="I702" s="5">
        <v>28.742243838236696</v>
      </c>
      <c r="J702" s="5">
        <v>1</v>
      </c>
      <c r="K702" s="5" t="b">
        <v>0</v>
      </c>
    </row>
    <row r="703" spans="1:11" x14ac:dyDescent="0.15">
      <c r="A703" s="2" t="s">
        <v>1413</v>
      </c>
      <c r="B703" s="2" t="s">
        <v>1414</v>
      </c>
      <c r="C703" s="4">
        <v>56.479217603911977</v>
      </c>
      <c r="D703" s="4">
        <v>-2.9339853300733298</v>
      </c>
      <c r="E703" s="4">
        <v>-32.36797274275979</v>
      </c>
      <c r="F703" s="5">
        <v>403.48025280303591</v>
      </c>
      <c r="G703" s="4">
        <v>-19.434225075874487</v>
      </c>
      <c r="H703" s="5">
        <v>4.2508695929895826E-2</v>
      </c>
      <c r="I703" s="5">
        <v>43.404154884642672</v>
      </c>
      <c r="J703" s="5">
        <v>2</v>
      </c>
      <c r="K703" s="5" t="b">
        <v>0</v>
      </c>
    </row>
    <row r="704" spans="1:11" x14ac:dyDescent="0.15">
      <c r="A704" s="2" t="s">
        <v>1415</v>
      </c>
      <c r="B704" s="2" t="s">
        <v>1416</v>
      </c>
      <c r="C704" s="4">
        <v>45.34574468085107</v>
      </c>
      <c r="D704" s="4">
        <v>5.0531914893617191</v>
      </c>
      <c r="E704" s="4">
        <v>-24.184261036468328</v>
      </c>
      <c r="F704" s="5">
        <v>481.43078959876726</v>
      </c>
      <c r="G704" s="4">
        <v>-2.8311892775357284</v>
      </c>
      <c r="H704" s="5">
        <v>7.053523067491177E-2</v>
      </c>
      <c r="I704" s="5">
        <v>50.956318268525713</v>
      </c>
      <c r="J704" s="5">
        <v>1</v>
      </c>
      <c r="K704" s="5" t="b">
        <v>0</v>
      </c>
    </row>
    <row r="705" spans="1:11" x14ac:dyDescent="0.15">
      <c r="A705" s="2" t="s">
        <v>1417</v>
      </c>
      <c r="B705" s="2" t="s">
        <v>1418</v>
      </c>
      <c r="C705" s="4">
        <v>66.90140845070421</v>
      </c>
      <c r="D705" s="4">
        <v>-50.35211267605635</v>
      </c>
      <c r="E705" s="4">
        <v>-66.428571428571431</v>
      </c>
      <c r="F705" s="5">
        <v>1089.527886687192</v>
      </c>
      <c r="G705" s="4">
        <v>-63.958174860549882</v>
      </c>
      <c r="H705" s="5">
        <v>9.3864685937908657E-2</v>
      </c>
      <c r="I705" s="5">
        <v>72.114556123188194</v>
      </c>
      <c r="J705" s="5">
        <v>2</v>
      </c>
      <c r="K705" s="5" t="b">
        <v>1</v>
      </c>
    </row>
    <row r="706" spans="1:11" x14ac:dyDescent="0.15">
      <c r="A706" s="2" t="s">
        <v>1419</v>
      </c>
      <c r="B706" s="2" t="s">
        <v>1420</v>
      </c>
      <c r="C706" s="4">
        <v>39.218158890290042</v>
      </c>
      <c r="D706" s="4">
        <v>3.9092055485498101</v>
      </c>
      <c r="E706" s="4">
        <v>-17.269076305220899</v>
      </c>
      <c r="F706" s="5">
        <v>187.13582427178622</v>
      </c>
      <c r="G706" s="4">
        <v>-14.085946620250223</v>
      </c>
      <c r="H706" s="5">
        <v>4.0713413079955393E-2</v>
      </c>
      <c r="I706" s="5">
        <v>35.457298069092211</v>
      </c>
      <c r="J706" s="5">
        <v>1</v>
      </c>
      <c r="K706" s="5" t="b">
        <v>0</v>
      </c>
    </row>
    <row r="707" spans="1:11" x14ac:dyDescent="0.15">
      <c r="A707" s="2" t="s">
        <v>1421</v>
      </c>
      <c r="B707" s="2" t="s">
        <v>1422</v>
      </c>
      <c r="C707" s="4">
        <v>38.08290155440416</v>
      </c>
      <c r="D707" s="4">
        <v>-9.5854922279792643</v>
      </c>
      <c r="E707" s="4">
        <v>-29.919678714859433</v>
      </c>
      <c r="F707" s="5">
        <v>375.34045611455667</v>
      </c>
      <c r="G707" s="4">
        <v>-20.870944052916041</v>
      </c>
      <c r="H707" s="5">
        <v>3.6328941450067612E-2</v>
      </c>
      <c r="I707" s="5">
        <v>40.531167669710975</v>
      </c>
      <c r="J707" s="5">
        <v>1</v>
      </c>
      <c r="K707" s="5" t="b">
        <v>0</v>
      </c>
    </row>
    <row r="708" spans="1:11" x14ac:dyDescent="0.15">
      <c r="A708" s="2" t="s">
        <v>1423</v>
      </c>
      <c r="B708" s="2" t="s">
        <v>1424</v>
      </c>
      <c r="C708" s="4">
        <v>28.721541155866916</v>
      </c>
      <c r="D708" s="4">
        <v>-4.1447752481027278</v>
      </c>
      <c r="E708" s="4">
        <v>-10.175054704595189</v>
      </c>
      <c r="F708" s="5">
        <v>217.23429429119875</v>
      </c>
      <c r="G708" s="4">
        <v>55.710727504417065</v>
      </c>
      <c r="H708" s="5">
        <v>3.6444077918834542E-2</v>
      </c>
      <c r="I708" s="5">
        <v>33.963338733899896</v>
      </c>
      <c r="J708" s="5">
        <v>0</v>
      </c>
      <c r="K708" s="5" t="b">
        <v>0</v>
      </c>
    </row>
    <row r="709" spans="1:11" x14ac:dyDescent="0.15">
      <c r="A709" s="2" t="s">
        <v>1425</v>
      </c>
      <c r="B709" s="2" t="s">
        <v>1426</v>
      </c>
      <c r="C709" s="4">
        <v>34.285714285714278</v>
      </c>
      <c r="D709" s="4">
        <v>5.4945054945054972</v>
      </c>
      <c r="E709" s="4">
        <v>-8.0459770114942462</v>
      </c>
      <c r="F709" s="5">
        <v>164.71097041790779</v>
      </c>
      <c r="G709" s="4">
        <v>16.507023116800912</v>
      </c>
      <c r="H709" s="5">
        <v>4.257154066038734E-2</v>
      </c>
      <c r="I709" s="5">
        <v>35.793933605984677</v>
      </c>
      <c r="J709" s="5">
        <v>1</v>
      </c>
      <c r="K709" s="5" t="b">
        <v>0</v>
      </c>
    </row>
    <row r="710" spans="1:11" x14ac:dyDescent="0.15">
      <c r="A710" s="2" t="s">
        <v>1427</v>
      </c>
      <c r="B710" s="2" t="s">
        <v>1428</v>
      </c>
      <c r="C710" s="4">
        <v>47.843665768194057</v>
      </c>
      <c r="D710" s="4">
        <v>14.959568733153649</v>
      </c>
      <c r="E710" s="4">
        <v>-20.651162790697676</v>
      </c>
      <c r="F710" s="5">
        <v>280.10023015164853</v>
      </c>
      <c r="G710" s="4">
        <v>9.7444024075008411</v>
      </c>
      <c r="H710" s="5">
        <v>5.960040513034167E-2</v>
      </c>
      <c r="I710" s="5">
        <v>43.318990251722319</v>
      </c>
      <c r="J710" s="5">
        <v>1</v>
      </c>
      <c r="K710" s="5" t="b">
        <v>0</v>
      </c>
    </row>
    <row r="711" spans="1:11" x14ac:dyDescent="0.15">
      <c r="A711" s="2" t="s">
        <v>1429</v>
      </c>
      <c r="B711" s="2" t="s">
        <v>1430</v>
      </c>
      <c r="C711" s="4">
        <v>29.550173010380636</v>
      </c>
      <c r="D711" s="4">
        <v>-10.865051903114175</v>
      </c>
      <c r="E711" s="4">
        <v>-20.493827160493822</v>
      </c>
      <c r="F711" s="5">
        <v>379.9364033642442</v>
      </c>
      <c r="G711" s="4">
        <v>-7.4745465474633903</v>
      </c>
      <c r="H711" s="5">
        <v>2.3999984053382627E-2</v>
      </c>
      <c r="I711" s="5">
        <v>27.888874092725839</v>
      </c>
      <c r="J711" s="5">
        <v>1</v>
      </c>
      <c r="K711" s="5" t="b">
        <v>0</v>
      </c>
    </row>
    <row r="712" spans="1:11" x14ac:dyDescent="0.15">
      <c r="A712" s="2" t="s">
        <v>1431</v>
      </c>
      <c r="B712" s="2" t="s">
        <v>1432</v>
      </c>
      <c r="C712" s="4">
        <v>39.617224880382764</v>
      </c>
      <c r="D712" s="4">
        <v>20.574162679425847</v>
      </c>
      <c r="E712" s="4">
        <v>-13.698630136986298</v>
      </c>
      <c r="F712" s="5">
        <v>287.11438630713218</v>
      </c>
      <c r="G712" s="4">
        <v>19.058426220754811</v>
      </c>
      <c r="H712" s="5">
        <v>3.5426109640314542E-2</v>
      </c>
      <c r="I712" s="5">
        <v>27.510650840721691</v>
      </c>
      <c r="J712" s="5">
        <v>1</v>
      </c>
      <c r="K712" s="5" t="b">
        <v>0</v>
      </c>
    </row>
    <row r="713" spans="1:11" x14ac:dyDescent="0.15">
      <c r="A713" s="2" t="s">
        <v>1433</v>
      </c>
      <c r="B713" s="2" t="s">
        <v>1434</v>
      </c>
      <c r="C713" s="4">
        <v>124.13793103448279</v>
      </c>
      <c r="D713" s="4">
        <v>-10.658307210031348</v>
      </c>
      <c r="E713" s="4">
        <v>-55.46875</v>
      </c>
      <c r="F713" s="5">
        <v>795.33759945552958</v>
      </c>
      <c r="G713" s="4">
        <v>-45.394851261832741</v>
      </c>
      <c r="H713" s="5">
        <v>9.3744507434348298E-2</v>
      </c>
      <c r="I713" s="5">
        <v>81.291918993313502</v>
      </c>
      <c r="J713" s="5">
        <v>1</v>
      </c>
      <c r="K713" s="5" t="b">
        <v>0</v>
      </c>
    </row>
    <row r="714" spans="1:11" x14ac:dyDescent="0.15">
      <c r="A714" s="2" t="s">
        <v>1435</v>
      </c>
      <c r="B714" s="2" t="s">
        <v>1436</v>
      </c>
      <c r="C714" s="4">
        <v>72.200772200772207</v>
      </c>
      <c r="D714" s="4">
        <v>-65.637065637065632</v>
      </c>
      <c r="E714" s="4">
        <v>-76.640419947506572</v>
      </c>
      <c r="F714" s="5">
        <v>645.38267552569891</v>
      </c>
      <c r="G714" s="4">
        <v>-72.827841069693292</v>
      </c>
      <c r="H714" s="5">
        <v>8.1340840521153812E-2</v>
      </c>
      <c r="I714" s="5">
        <v>64.124756068573831</v>
      </c>
      <c r="J714" s="5">
        <v>1</v>
      </c>
      <c r="K714" s="5" t="b">
        <v>0</v>
      </c>
    </row>
    <row r="715" spans="1:11" x14ac:dyDescent="0.15">
      <c r="A715" s="2" t="s">
        <v>1437</v>
      </c>
      <c r="B715" s="2" t="s">
        <v>1438</v>
      </c>
      <c r="C715" s="4">
        <v>35.102618542108985</v>
      </c>
      <c r="D715" s="4">
        <v>5.3078556263269627</v>
      </c>
      <c r="E715" s="4">
        <v>-9.8181818181818112</v>
      </c>
      <c r="F715" s="5">
        <v>279.58028931216461</v>
      </c>
      <c r="G715" s="4">
        <v>1.6124088652194835</v>
      </c>
      <c r="H715" s="5">
        <v>4.7270893595754815E-2</v>
      </c>
      <c r="I715" s="5">
        <v>42.269690342909314</v>
      </c>
      <c r="J715" s="5">
        <v>1</v>
      </c>
      <c r="K715" s="5" t="b">
        <v>0</v>
      </c>
    </row>
    <row r="716" spans="1:11" x14ac:dyDescent="0.15">
      <c r="A716" s="2" t="s">
        <v>1439</v>
      </c>
      <c r="B716" s="2" t="s">
        <v>1440</v>
      </c>
      <c r="C716" s="4">
        <v>50.000000000000014</v>
      </c>
      <c r="D716" s="4">
        <v>0.89285714285711748</v>
      </c>
      <c r="E716" s="4">
        <v>-20.701754385964925</v>
      </c>
      <c r="F716" s="5">
        <v>211.98421269699338</v>
      </c>
      <c r="G716" s="4">
        <v>8.6594236353463625</v>
      </c>
      <c r="H716" s="5">
        <v>6.2061834711481786E-2</v>
      </c>
      <c r="I716" s="5">
        <v>44.950594946654867</v>
      </c>
      <c r="J716" s="5">
        <v>1</v>
      </c>
      <c r="K716" s="5" t="b">
        <v>0</v>
      </c>
    </row>
    <row r="717" spans="1:11" x14ac:dyDescent="0.15">
      <c r="A717" s="2" t="s">
        <v>1441</v>
      </c>
      <c r="B717" s="2" t="s">
        <v>1442</v>
      </c>
      <c r="C717" s="4">
        <v>46.604938271604922</v>
      </c>
      <c r="D717" s="4">
        <v>-2.777777777777779</v>
      </c>
      <c r="E717" s="4">
        <v>-73.662207357859529</v>
      </c>
      <c r="F717" s="5">
        <v>867.55062556561109</v>
      </c>
      <c r="G717" s="4">
        <v>-64.821574052354009</v>
      </c>
      <c r="H717" s="5">
        <v>8.7991738336237371E-2</v>
      </c>
      <c r="I717" s="5">
        <v>73.471081359502847</v>
      </c>
      <c r="J717" s="5">
        <v>0</v>
      </c>
      <c r="K717" s="5" t="b">
        <v>0</v>
      </c>
    </row>
    <row r="718" spans="1:11" x14ac:dyDescent="0.15">
      <c r="A718" s="2" t="s">
        <v>1443</v>
      </c>
      <c r="B718" s="2" t="s">
        <v>1444</v>
      </c>
      <c r="C718" s="4">
        <v>69.927536231884034</v>
      </c>
      <c r="D718" s="4">
        <v>10.748792270531382</v>
      </c>
      <c r="E718" s="4">
        <v>-31.618195376584641</v>
      </c>
      <c r="F718" s="5">
        <v>1566.8198333982689</v>
      </c>
      <c r="G718" s="4">
        <v>65.453509897437186</v>
      </c>
      <c r="H718" s="5">
        <v>0.10253818851497278</v>
      </c>
      <c r="I718" s="5">
        <v>74.674196253117088</v>
      </c>
      <c r="J718" s="5">
        <v>2</v>
      </c>
      <c r="K718" s="5" t="b">
        <v>0</v>
      </c>
    </row>
    <row r="719" spans="1:11" x14ac:dyDescent="0.15">
      <c r="A719" s="2" t="s">
        <v>1445</v>
      </c>
      <c r="B719" s="2" t="s">
        <v>1446</v>
      </c>
      <c r="C719" s="4">
        <v>45.055889939810825</v>
      </c>
      <c r="D719" s="4">
        <v>21.238177128116931</v>
      </c>
      <c r="E719" s="4">
        <v>-6.9306930693069289</v>
      </c>
      <c r="F719" s="5">
        <v>361.94827862918561</v>
      </c>
      <c r="G719" s="4">
        <v>30.951032719939409</v>
      </c>
      <c r="H719" s="5">
        <v>4.2189716270732064E-2</v>
      </c>
      <c r="I719" s="5">
        <v>39.788780223581391</v>
      </c>
      <c r="J719" s="5">
        <v>1</v>
      </c>
      <c r="K719" s="5" t="b">
        <v>0</v>
      </c>
    </row>
    <row r="720" spans="1:11" x14ac:dyDescent="0.15">
      <c r="A720" s="2" t="s">
        <v>1447</v>
      </c>
      <c r="B720" s="2" t="s">
        <v>1448</v>
      </c>
      <c r="C720" s="4">
        <v>28.640776699029118</v>
      </c>
      <c r="D720" s="4">
        <v>8.737864077669899</v>
      </c>
      <c r="E720" s="4">
        <v>-6.2761506276150643</v>
      </c>
      <c r="F720" s="5">
        <v>234.19595696424128</v>
      </c>
      <c r="G720" s="4">
        <v>25.665117147949626</v>
      </c>
      <c r="H720" s="5">
        <v>4.5427621166210519E-2</v>
      </c>
      <c r="I720" s="5">
        <v>35.908067238123536</v>
      </c>
      <c r="J720" s="5">
        <v>0</v>
      </c>
      <c r="K720" s="5" t="b">
        <v>0</v>
      </c>
    </row>
    <row r="721" spans="1:11" x14ac:dyDescent="0.15">
      <c r="A721" s="2" t="s">
        <v>1449</v>
      </c>
      <c r="B721" s="2" t="s">
        <v>1450</v>
      </c>
      <c r="C721" s="4">
        <v>35.343035343035346</v>
      </c>
      <c r="D721" s="4">
        <v>-5.82120582120581</v>
      </c>
      <c r="E721" s="4">
        <v>-27.980922098569156</v>
      </c>
      <c r="F721" s="5">
        <v>280.68419150983664</v>
      </c>
      <c r="G721" s="4">
        <v>-21.639496110127897</v>
      </c>
      <c r="H721" s="5">
        <v>4.770252333744137E-2</v>
      </c>
      <c r="I721" s="5">
        <v>38.826276763334718</v>
      </c>
      <c r="J721" s="5">
        <v>1</v>
      </c>
      <c r="K721" s="5" t="b">
        <v>0</v>
      </c>
    </row>
    <row r="722" spans="1:11" x14ac:dyDescent="0.15">
      <c r="A722" s="2" t="s">
        <v>1451</v>
      </c>
      <c r="B722" s="2" t="s">
        <v>1452</v>
      </c>
      <c r="C722" s="4">
        <v>34.093500570125421</v>
      </c>
      <c r="D722" s="4">
        <v>-14.481185860889401</v>
      </c>
      <c r="E722" s="4">
        <v>-36.548223350253814</v>
      </c>
      <c r="F722" s="5">
        <v>408.39551870742895</v>
      </c>
      <c r="G722" s="4">
        <v>-32.028504491052011</v>
      </c>
      <c r="H722" s="5">
        <v>4.6988622498075311E-2</v>
      </c>
      <c r="I722" s="5">
        <v>42.616740463438418</v>
      </c>
      <c r="J722" s="5">
        <v>2</v>
      </c>
      <c r="K722" s="5" t="b">
        <v>0</v>
      </c>
    </row>
    <row r="723" spans="1:11" x14ac:dyDescent="0.15">
      <c r="A723" s="2" t="s">
        <v>1453</v>
      </c>
      <c r="B723" s="2" t="s">
        <v>1454</v>
      </c>
      <c r="C723" s="4">
        <v>29.368932038834949</v>
      </c>
      <c r="D723" s="4">
        <v>-9.9514563106796174</v>
      </c>
      <c r="E723" s="4">
        <v>-33.512544802867389</v>
      </c>
      <c r="F723" s="5">
        <v>179.02466807406847</v>
      </c>
      <c r="G723" s="4">
        <v>-20.869254533314784</v>
      </c>
      <c r="H723" s="5">
        <v>3.3167102707378222E-2</v>
      </c>
      <c r="I723" s="5">
        <v>29.990873978276671</v>
      </c>
      <c r="J723" s="5">
        <v>1</v>
      </c>
      <c r="K723" s="5" t="b">
        <v>0</v>
      </c>
    </row>
    <row r="724" spans="1:11" x14ac:dyDescent="0.15">
      <c r="A724" s="2" t="s">
        <v>1455</v>
      </c>
      <c r="B724" s="2" t="s">
        <v>1456</v>
      </c>
      <c r="C724" s="4">
        <v>24.128312412831246</v>
      </c>
      <c r="D724" s="4">
        <v>-14.504881450488149</v>
      </c>
      <c r="E724" s="4">
        <v>-26.723390730692138</v>
      </c>
      <c r="F724" s="5">
        <v>113.69952269740114</v>
      </c>
      <c r="G724" s="4">
        <v>-21.208106230159295</v>
      </c>
      <c r="H724" s="5">
        <v>1.7774432532909234E-2</v>
      </c>
      <c r="I724" s="5">
        <v>21.998598931404675</v>
      </c>
      <c r="J724" s="5">
        <v>1</v>
      </c>
      <c r="K724" s="5" t="b">
        <v>0</v>
      </c>
    </row>
    <row r="725" spans="1:11" x14ac:dyDescent="0.15">
      <c r="A725" s="2" t="s">
        <v>1457</v>
      </c>
      <c r="B725" s="2" t="s">
        <v>1458</v>
      </c>
      <c r="C725" s="4">
        <v>40.558355951919339</v>
      </c>
      <c r="D725" s="4">
        <v>-10.856921287320676</v>
      </c>
      <c r="E725" s="4">
        <v>-31.780415430267073</v>
      </c>
      <c r="F725" s="5">
        <v>455.8730790742157</v>
      </c>
      <c r="G725" s="4">
        <v>-8.3126380926937138</v>
      </c>
      <c r="H725" s="5">
        <v>4.1080406896759784E-2</v>
      </c>
      <c r="I725" s="5">
        <v>47.682036613527863</v>
      </c>
      <c r="J725" s="5">
        <v>1</v>
      </c>
      <c r="K725" s="5" t="b">
        <v>0</v>
      </c>
    </row>
    <row r="726" spans="1:11" x14ac:dyDescent="0.15">
      <c r="A726" s="2" t="s">
        <v>1459</v>
      </c>
      <c r="B726" s="2" t="s">
        <v>1460</v>
      </c>
      <c r="C726" s="4">
        <v>39.607843137254896</v>
      </c>
      <c r="D726" s="4">
        <v>-12.15686274509804</v>
      </c>
      <c r="E726" s="4">
        <v>-23.549488054607515</v>
      </c>
      <c r="F726" s="5">
        <v>124.45607387064675</v>
      </c>
      <c r="G726" s="4">
        <v>-20.601308219899938</v>
      </c>
      <c r="H726" s="5">
        <v>5.1251962388625186E-2</v>
      </c>
      <c r="I726" s="5">
        <v>43.785107985416474</v>
      </c>
      <c r="J726" s="5">
        <v>2</v>
      </c>
      <c r="K726" s="5" t="b">
        <v>0</v>
      </c>
    </row>
    <row r="727" spans="1:11" x14ac:dyDescent="0.15">
      <c r="A727" s="2" t="s">
        <v>1461</v>
      </c>
      <c r="B727" s="2" t="s">
        <v>1462</v>
      </c>
      <c r="C727" s="4">
        <v>42.27642276422764</v>
      </c>
      <c r="D727" s="4">
        <v>9.5528455284552791</v>
      </c>
      <c r="E727" s="4">
        <v>-11.296758015734811</v>
      </c>
      <c r="F727" s="5">
        <v>408.11906030272422</v>
      </c>
      <c r="G727" s="4">
        <v>-2.0124577204868044</v>
      </c>
      <c r="H727" s="5">
        <v>4.8285349518362011E-2</v>
      </c>
      <c r="I727" s="5">
        <v>41.021074314221735</v>
      </c>
      <c r="J727" s="5">
        <v>1</v>
      </c>
      <c r="K727" s="5" t="b">
        <v>0</v>
      </c>
    </row>
    <row r="728" spans="1:11" x14ac:dyDescent="0.15">
      <c r="A728" s="2" t="s">
        <v>1463</v>
      </c>
      <c r="B728" s="2" t="s">
        <v>1464</v>
      </c>
      <c r="C728" s="4">
        <v>63.968072976054735</v>
      </c>
      <c r="D728" s="4">
        <v>39.984796655264176</v>
      </c>
      <c r="E728" s="4">
        <v>-10.780038759689921</v>
      </c>
      <c r="F728" s="5">
        <v>399.72688275881586</v>
      </c>
      <c r="G728" s="4">
        <v>85.906873455983813</v>
      </c>
      <c r="H728" s="5">
        <v>3.7604487608348398E-2</v>
      </c>
      <c r="I728" s="5">
        <v>30.081709962292546</v>
      </c>
      <c r="J728" s="5">
        <v>1</v>
      </c>
      <c r="K728" s="5" t="b">
        <v>0</v>
      </c>
    </row>
    <row r="729" spans="1:11" x14ac:dyDescent="0.15">
      <c r="A729" s="2" t="s">
        <v>1465</v>
      </c>
      <c r="B729" s="2" t="s">
        <v>1466</v>
      </c>
      <c r="C729" s="4">
        <v>55.233853006681514</v>
      </c>
      <c r="D729" s="4">
        <v>-5.122494432071278</v>
      </c>
      <c r="E729" s="4">
        <v>-29.702970297029701</v>
      </c>
      <c r="F729" s="5">
        <v>596.68647980063724</v>
      </c>
      <c r="G729" s="4">
        <v>-17.393622801028329</v>
      </c>
      <c r="H729" s="5">
        <v>4.3830543804626976E-2</v>
      </c>
      <c r="I729" s="5">
        <v>36.285466972394893</v>
      </c>
      <c r="J729" s="5">
        <v>1</v>
      </c>
      <c r="K729" s="5" t="b">
        <v>0</v>
      </c>
    </row>
    <row r="730" spans="1:11" x14ac:dyDescent="0.15">
      <c r="A730" s="2" t="s">
        <v>1467</v>
      </c>
      <c r="B730" s="2" t="s">
        <v>1468</v>
      </c>
      <c r="C730" s="4">
        <v>53.836633663366349</v>
      </c>
      <c r="D730" s="4">
        <v>-3.3415841584158334</v>
      </c>
      <c r="E730" s="4">
        <v>-25.866160417655436</v>
      </c>
      <c r="F730" s="5">
        <v>1055.6430749596632</v>
      </c>
      <c r="G730" s="4">
        <v>75.187779811746879</v>
      </c>
      <c r="H730" s="5">
        <v>6.1134485244682929E-2</v>
      </c>
      <c r="I730" s="5">
        <v>50.978477269907749</v>
      </c>
      <c r="J730" s="5">
        <v>2</v>
      </c>
      <c r="K730" s="5" t="b">
        <v>0</v>
      </c>
    </row>
    <row r="731" spans="1:11" x14ac:dyDescent="0.15">
      <c r="A731" s="2" t="s">
        <v>1469</v>
      </c>
      <c r="B731" s="2" t="s">
        <v>1470</v>
      </c>
      <c r="C731" s="4">
        <v>39.813374805598741</v>
      </c>
      <c r="D731" s="4">
        <v>-22.083981337480562</v>
      </c>
      <c r="E731" s="4">
        <v>-44.935029380283311</v>
      </c>
      <c r="F731" s="5">
        <v>1022.254571989037</v>
      </c>
      <c r="G731" s="4">
        <v>-39.090553746537395</v>
      </c>
      <c r="H731" s="5">
        <v>5.8806112345232087E-2</v>
      </c>
      <c r="I731" s="5">
        <v>52.588137688362636</v>
      </c>
      <c r="J731" s="5">
        <v>2</v>
      </c>
      <c r="K731" s="5" t="b">
        <v>0</v>
      </c>
    </row>
    <row r="732" spans="1:11" x14ac:dyDescent="0.15">
      <c r="A732" s="2" t="s">
        <v>1471</v>
      </c>
      <c r="B732" s="2" t="s">
        <v>1472</v>
      </c>
      <c r="C732" s="4">
        <v>24.618902439024392</v>
      </c>
      <c r="D732" s="4">
        <v>-2.2103658536585469</v>
      </c>
      <c r="E732" s="4">
        <v>-17.650834403080882</v>
      </c>
      <c r="F732" s="5">
        <v>52.271782560980142</v>
      </c>
      <c r="G732" s="4">
        <v>-2.4765628563331643</v>
      </c>
      <c r="H732" s="5">
        <v>2.2879797974833027E-2</v>
      </c>
      <c r="I732" s="5">
        <v>17.933784475263142</v>
      </c>
      <c r="J732" s="5">
        <v>1</v>
      </c>
      <c r="K732" s="5" t="b">
        <v>0</v>
      </c>
    </row>
    <row r="733" spans="1:11" x14ac:dyDescent="0.15">
      <c r="A733" s="2" t="s">
        <v>1473</v>
      </c>
      <c r="B733" s="2" t="s">
        <v>1474</v>
      </c>
      <c r="C733" s="4">
        <v>60.529482551143197</v>
      </c>
      <c r="D733" s="4">
        <v>-10.950661853188937</v>
      </c>
      <c r="E733" s="4">
        <v>-37.074829931972793</v>
      </c>
      <c r="F733" s="5">
        <v>712.58576854052183</v>
      </c>
      <c r="G733" s="4">
        <v>29.016169393740022</v>
      </c>
      <c r="H733" s="5">
        <v>4.6221188475425834E-2</v>
      </c>
      <c r="I733" s="5">
        <v>41.918804379859495</v>
      </c>
      <c r="J733" s="5">
        <v>1</v>
      </c>
      <c r="K733" s="5" t="b">
        <v>0</v>
      </c>
    </row>
    <row r="734" spans="1:11" x14ac:dyDescent="0.15">
      <c r="A734" s="2" t="s">
        <v>1475</v>
      </c>
      <c r="B734" s="2" t="s">
        <v>1476</v>
      </c>
      <c r="C734" s="4">
        <v>55.589123867069503</v>
      </c>
      <c r="D734" s="4">
        <v>13.595166163141981</v>
      </c>
      <c r="E734" s="4">
        <v>-19.139784946236567</v>
      </c>
      <c r="F734" s="5">
        <v>410.393469518269</v>
      </c>
      <c r="G734" s="4">
        <v>7.071129023273814</v>
      </c>
      <c r="H734" s="5">
        <v>4.999891535923337E-2</v>
      </c>
      <c r="I734" s="5">
        <v>44.736851903109454</v>
      </c>
      <c r="J734" s="5">
        <v>1</v>
      </c>
      <c r="K734" s="5" t="b">
        <v>0</v>
      </c>
    </row>
    <row r="735" spans="1:11" x14ac:dyDescent="0.15">
      <c r="A735" s="2" t="s">
        <v>1477</v>
      </c>
      <c r="B735" s="2" t="s">
        <v>1478</v>
      </c>
      <c r="C735" s="4">
        <v>33.333333333333321</v>
      </c>
      <c r="D735" s="4">
        <v>-18.957345971563978</v>
      </c>
      <c r="E735" s="4">
        <v>-37.667071688942904</v>
      </c>
      <c r="F735" s="5">
        <v>355.58703414074739</v>
      </c>
      <c r="G735" s="4">
        <v>-30.611765909386779</v>
      </c>
      <c r="H735" s="5">
        <v>3.6984906698887328E-2</v>
      </c>
      <c r="I735" s="5">
        <v>31.499339680262249</v>
      </c>
      <c r="J735" s="5">
        <v>2</v>
      </c>
      <c r="K735" s="5" t="b">
        <v>0</v>
      </c>
    </row>
    <row r="736" spans="1:11" x14ac:dyDescent="0.15">
      <c r="A736" s="2" t="s">
        <v>1479</v>
      </c>
      <c r="B736" s="2" t="s">
        <v>1480</v>
      </c>
      <c r="C736" s="4">
        <v>45.963756177924218</v>
      </c>
      <c r="D736" s="4">
        <v>9.8846787479407006</v>
      </c>
      <c r="E736" s="4">
        <v>-23.771428571428569</v>
      </c>
      <c r="F736" s="5">
        <v>742.76326696536705</v>
      </c>
      <c r="G736" s="4">
        <v>-6.7068146940717952</v>
      </c>
      <c r="H736" s="5">
        <v>5.0827808203772522E-2</v>
      </c>
      <c r="I736" s="5">
        <v>38.05943959184809</v>
      </c>
      <c r="J736" s="5">
        <v>0</v>
      </c>
      <c r="K736" s="5" t="b">
        <v>0</v>
      </c>
    </row>
    <row r="737" spans="1:11" x14ac:dyDescent="0.15">
      <c r="A737" s="2" t="s">
        <v>1481</v>
      </c>
      <c r="B737" s="2" t="s">
        <v>1482</v>
      </c>
      <c r="C737" s="4">
        <v>82.170542635658904</v>
      </c>
      <c r="D737" s="4">
        <v>-54.263565891472879</v>
      </c>
      <c r="E737" s="4">
        <v>-63.505154639175252</v>
      </c>
      <c r="F737" s="5">
        <v>945.50625370598175</v>
      </c>
      <c r="G737" s="4">
        <v>-54.436379717588359</v>
      </c>
      <c r="H737" s="5">
        <v>5.7442839122365148E-2</v>
      </c>
      <c r="I737" s="5">
        <v>50.967605353013404</v>
      </c>
      <c r="J737" s="5">
        <v>2</v>
      </c>
      <c r="K737" s="5" t="b">
        <v>0</v>
      </c>
    </row>
    <row r="738" spans="1:11" x14ac:dyDescent="0.15">
      <c r="A738" s="2" t="s">
        <v>1483</v>
      </c>
      <c r="B738" s="2" t="s">
        <v>1484</v>
      </c>
      <c r="C738" s="4">
        <v>47.716588314304893</v>
      </c>
      <c r="D738" s="4">
        <v>3.7609133646742787</v>
      </c>
      <c r="E738" s="4">
        <v>-19.003931847968541</v>
      </c>
      <c r="F738" s="5">
        <v>571.84577032154698</v>
      </c>
      <c r="G738" s="4">
        <v>22.377330257778873</v>
      </c>
      <c r="H738" s="5">
        <v>3.4022650393289965E-2</v>
      </c>
      <c r="I738" s="5">
        <v>30.733839032139709</v>
      </c>
      <c r="J738" s="5">
        <v>2</v>
      </c>
      <c r="K738" s="5" t="b">
        <v>0</v>
      </c>
    </row>
    <row r="739" spans="1:11" x14ac:dyDescent="0.15">
      <c r="A739" s="2" t="s">
        <v>1485</v>
      </c>
      <c r="B739" s="2" t="s">
        <v>1486</v>
      </c>
      <c r="C739" s="4">
        <v>24.940334128878273</v>
      </c>
      <c r="D739" s="4">
        <v>-17.303102625298351</v>
      </c>
      <c r="E739" s="4">
        <v>-33.172613307618128</v>
      </c>
      <c r="F739" s="5">
        <v>229.00058686929145</v>
      </c>
      <c r="G739" s="4">
        <v>-20.904630409088121</v>
      </c>
      <c r="H739" s="5">
        <v>3.5828975790956744E-2</v>
      </c>
      <c r="I739" s="5">
        <v>33.038811639471014</v>
      </c>
      <c r="J739" s="5">
        <v>1</v>
      </c>
      <c r="K739" s="5" t="b">
        <v>0</v>
      </c>
    </row>
    <row r="740" spans="1:11" x14ac:dyDescent="0.15">
      <c r="A740" s="2" t="s">
        <v>1487</v>
      </c>
      <c r="B740" s="2" t="s">
        <v>1488</v>
      </c>
      <c r="C740" s="4">
        <v>47.554347826086975</v>
      </c>
      <c r="D740" s="4">
        <v>16.847826086956495</v>
      </c>
      <c r="E740" s="4">
        <v>-9.0909090909091184</v>
      </c>
      <c r="F740" s="5">
        <v>200.4507555174396</v>
      </c>
      <c r="G740" s="4">
        <v>8.8696867661708474</v>
      </c>
      <c r="H740" s="5">
        <v>3.6439006561173319E-2</v>
      </c>
      <c r="I740" s="5">
        <v>32.915483674021367</v>
      </c>
      <c r="J740" s="5">
        <v>1</v>
      </c>
      <c r="K740" s="5" t="b">
        <v>0</v>
      </c>
    </row>
    <row r="741" spans="1:11" x14ac:dyDescent="0.15">
      <c r="A741" s="2" t="s">
        <v>1489</v>
      </c>
      <c r="B741" s="2" t="s">
        <v>1490</v>
      </c>
      <c r="C741" s="4">
        <v>40.15748031496063</v>
      </c>
      <c r="D741" s="4">
        <v>-7.4803149606299186</v>
      </c>
      <c r="E741" s="4">
        <v>-26.332288401253912</v>
      </c>
      <c r="F741" s="5">
        <v>307.18022224771624</v>
      </c>
      <c r="G741" s="4">
        <v>-4.5250527070247024</v>
      </c>
      <c r="H741" s="5">
        <v>5.0200454415790817E-2</v>
      </c>
      <c r="I741" s="5">
        <v>45.317697360627264</v>
      </c>
      <c r="J741" s="5">
        <v>2</v>
      </c>
      <c r="K741" s="5" t="b">
        <v>0</v>
      </c>
    </row>
    <row r="742" spans="1:11" x14ac:dyDescent="0.15">
      <c r="A742" s="2" t="s">
        <v>1491</v>
      </c>
      <c r="B742" s="2" t="s">
        <v>1492</v>
      </c>
      <c r="C742" s="4">
        <v>35.199999999999996</v>
      </c>
      <c r="D742" s="4">
        <v>-24.533333333333328</v>
      </c>
      <c r="E742" s="4">
        <v>-43.612782133963783</v>
      </c>
      <c r="F742" s="5">
        <v>181.75838762380729</v>
      </c>
      <c r="G742" s="4">
        <v>-41.829197140328468</v>
      </c>
      <c r="H742" s="5">
        <v>3.2884019797142228E-2</v>
      </c>
      <c r="I742" s="5">
        <v>34.347244632866456</v>
      </c>
      <c r="J742" s="5">
        <v>1</v>
      </c>
      <c r="K742" s="5" t="b">
        <v>0</v>
      </c>
    </row>
    <row r="743" spans="1:11" x14ac:dyDescent="0.15">
      <c r="A743" s="2" t="s">
        <v>1493</v>
      </c>
      <c r="B743" s="2" t="s">
        <v>1494</v>
      </c>
      <c r="C743" s="4">
        <v>98.006644518272452</v>
      </c>
      <c r="D743" s="4">
        <v>37.209302325581419</v>
      </c>
      <c r="E743" s="4">
        <v>-26.642984014209599</v>
      </c>
      <c r="F743" s="5">
        <v>317.10877552407942</v>
      </c>
      <c r="G743" s="4">
        <v>30.465529136454141</v>
      </c>
      <c r="H743" s="5">
        <v>6.7172060479114226E-2</v>
      </c>
      <c r="I743" s="5">
        <v>47.962117328224508</v>
      </c>
      <c r="J743" s="5">
        <v>1</v>
      </c>
      <c r="K743" s="5" t="b">
        <v>0</v>
      </c>
    </row>
    <row r="744" spans="1:11" x14ac:dyDescent="0.15">
      <c r="A744" s="2" t="s">
        <v>1495</v>
      </c>
      <c r="B744" s="2" t="s">
        <v>1496</v>
      </c>
      <c r="C744" s="4">
        <v>26.596233348644933</v>
      </c>
      <c r="D744" s="4">
        <v>-12.907671107028019</v>
      </c>
      <c r="E744" s="4">
        <v>-22.199425523184246</v>
      </c>
      <c r="F744" s="5">
        <v>54.793791142185675</v>
      </c>
      <c r="G744" s="4">
        <v>-12.40515826247648</v>
      </c>
      <c r="H744" s="5">
        <v>2.8086797302641766E-2</v>
      </c>
      <c r="I744" s="5">
        <v>24.409325467019308</v>
      </c>
      <c r="J744" s="5">
        <v>2</v>
      </c>
      <c r="K744" s="5" t="b">
        <v>0</v>
      </c>
    </row>
    <row r="745" spans="1:11" x14ac:dyDescent="0.15">
      <c r="A745" s="2" t="s">
        <v>1497</v>
      </c>
      <c r="B745" s="2" t="s">
        <v>1498</v>
      </c>
      <c r="C745" s="4">
        <v>61.983471074380169</v>
      </c>
      <c r="D745" s="4">
        <v>2.0661157024793431</v>
      </c>
      <c r="E745" s="4">
        <v>-29.428571428571427</v>
      </c>
      <c r="F745" s="5">
        <v>943.02173933341021</v>
      </c>
      <c r="G745" s="4">
        <v>6.0810078990359067</v>
      </c>
      <c r="H745" s="5">
        <v>5.4861932779359183E-2</v>
      </c>
      <c r="I745" s="5">
        <v>46.750742748726637</v>
      </c>
      <c r="J745" s="5">
        <v>1</v>
      </c>
      <c r="K745" s="5" t="b">
        <v>0</v>
      </c>
    </row>
    <row r="746" spans="1:11" x14ac:dyDescent="0.15">
      <c r="A746" s="2" t="s">
        <v>1499</v>
      </c>
      <c r="B746" s="2" t="s">
        <v>1500</v>
      </c>
      <c r="C746" s="4">
        <v>76.20817843866169</v>
      </c>
      <c r="D746" s="4">
        <v>12.39157372986368</v>
      </c>
      <c r="E746" s="4">
        <v>-35.946327683615813</v>
      </c>
      <c r="F746" s="5">
        <v>204.1548070955196</v>
      </c>
      <c r="G746" s="4">
        <v>19.087543846748325</v>
      </c>
      <c r="H746" s="5">
        <v>6.1189340796700784E-2</v>
      </c>
      <c r="I746" s="5">
        <v>44.126686099385736</v>
      </c>
      <c r="J746" s="5">
        <v>0</v>
      </c>
      <c r="K746" s="5" t="b">
        <v>0</v>
      </c>
    </row>
    <row r="747" spans="1:11" x14ac:dyDescent="0.15">
      <c r="A747" s="2" t="s">
        <v>1501</v>
      </c>
      <c r="B747" s="2" t="s">
        <v>1502</v>
      </c>
      <c r="C747" s="4">
        <v>31.863727454909828</v>
      </c>
      <c r="D747" s="4">
        <v>6.8136272545090248</v>
      </c>
      <c r="E747" s="4">
        <v>-8.5763293310463187</v>
      </c>
      <c r="F747" s="5">
        <v>116.59065307166442</v>
      </c>
      <c r="G747" s="4">
        <v>-5.4710203196589813</v>
      </c>
      <c r="H747" s="5">
        <v>3.5102498928723039E-2</v>
      </c>
      <c r="I747" s="5">
        <v>28.297895694185765</v>
      </c>
      <c r="J747" s="5">
        <v>0</v>
      </c>
      <c r="K747" s="5" t="b">
        <v>1</v>
      </c>
    </row>
    <row r="748" spans="1:11" x14ac:dyDescent="0.15">
      <c r="A748" s="2" t="s">
        <v>1503</v>
      </c>
      <c r="B748" s="2" t="s">
        <v>1504</v>
      </c>
      <c r="C748" s="4">
        <v>98.93238434163699</v>
      </c>
      <c r="D748" s="4">
        <v>5.1347229283172036</v>
      </c>
      <c r="E748" s="4">
        <v>-43.435448577680532</v>
      </c>
      <c r="F748" s="5">
        <v>1448.0312771151519</v>
      </c>
      <c r="G748" s="4">
        <v>297.45443506900818</v>
      </c>
      <c r="H748" s="5">
        <v>0.14151266589225536</v>
      </c>
      <c r="I748" s="5">
        <v>108.94541414937495</v>
      </c>
      <c r="J748" s="5">
        <v>1</v>
      </c>
      <c r="K748" s="5" t="b">
        <v>0</v>
      </c>
    </row>
    <row r="749" spans="1:11" x14ac:dyDescent="0.15">
      <c r="A749" s="2" t="s">
        <v>1505</v>
      </c>
      <c r="B749" s="2" t="s">
        <v>1506</v>
      </c>
      <c r="C749" s="4">
        <v>48.841893252769381</v>
      </c>
      <c r="D749" s="4">
        <v>-35.146022155085589</v>
      </c>
      <c r="E749" s="4">
        <v>-40.645161290322577</v>
      </c>
      <c r="F749" s="5">
        <v>440.44991713548319</v>
      </c>
      <c r="G749" s="4">
        <v>-4.0671402491122333</v>
      </c>
      <c r="H749" s="5">
        <v>4.9295202446072807E-2</v>
      </c>
      <c r="I749" s="5">
        <v>45.299709601306468</v>
      </c>
      <c r="J749" s="5">
        <v>1</v>
      </c>
      <c r="K749" s="5" t="b">
        <v>0</v>
      </c>
    </row>
    <row r="750" spans="1:11" x14ac:dyDescent="0.15">
      <c r="A750" s="2" t="s">
        <v>1507</v>
      </c>
      <c r="B750" s="2" t="s">
        <v>1508</v>
      </c>
      <c r="C750" s="4">
        <v>29.625550660792939</v>
      </c>
      <c r="D750" s="4">
        <v>9.361233480176212</v>
      </c>
      <c r="E750" s="4">
        <v>-6.1567497160209825</v>
      </c>
      <c r="F750" s="5">
        <v>82.166197149591753</v>
      </c>
      <c r="G750" s="4">
        <v>5.8671229915030487E-2</v>
      </c>
      <c r="H750" s="5">
        <v>2.5655435132176083E-2</v>
      </c>
      <c r="I750" s="5">
        <v>22.838678822322294</v>
      </c>
      <c r="J750" s="5">
        <v>2</v>
      </c>
      <c r="K750" s="5" t="b">
        <v>0</v>
      </c>
    </row>
    <row r="751" spans="1:11" x14ac:dyDescent="0.15">
      <c r="A751" s="2" t="s">
        <v>1509</v>
      </c>
      <c r="B751" s="2" t="s">
        <v>1510</v>
      </c>
      <c r="C751" s="4">
        <v>18.505516549648952</v>
      </c>
      <c r="D751" s="4">
        <v>-3.4603811434302911</v>
      </c>
      <c r="E751" s="4">
        <v>-21.52466367713005</v>
      </c>
      <c r="F751" s="5">
        <v>119.70502088549694</v>
      </c>
      <c r="G751" s="4">
        <v>-15.155668988100901</v>
      </c>
      <c r="H751" s="5">
        <v>3.1998007916346473E-2</v>
      </c>
      <c r="I751" s="5">
        <v>27.106557959683109</v>
      </c>
      <c r="J751" s="5">
        <v>1</v>
      </c>
      <c r="K751" s="5" t="b">
        <v>0</v>
      </c>
    </row>
    <row r="752" spans="1:11" x14ac:dyDescent="0.15">
      <c r="A752" s="2" t="s">
        <v>1511</v>
      </c>
      <c r="B752" s="2" t="s">
        <v>1512</v>
      </c>
      <c r="C752" s="4">
        <v>27.756160830090781</v>
      </c>
      <c r="D752" s="4">
        <v>-11.802853437094685</v>
      </c>
      <c r="E752" s="4">
        <v>-26.591213015048471</v>
      </c>
      <c r="F752" s="5">
        <v>167.50525214704157</v>
      </c>
      <c r="G752" s="4">
        <v>-23.289455045885862</v>
      </c>
      <c r="H752" s="5">
        <v>2.3464077087006176E-2</v>
      </c>
      <c r="I752" s="5">
        <v>24.58325797343246</v>
      </c>
      <c r="J752" s="5">
        <v>1</v>
      </c>
      <c r="K752" s="5" t="b">
        <v>0</v>
      </c>
    </row>
    <row r="753" spans="1:11" x14ac:dyDescent="0.15">
      <c r="A753" s="2" t="s">
        <v>1513</v>
      </c>
      <c r="B753" s="2" t="s">
        <v>1514</v>
      </c>
      <c r="C753" s="4">
        <v>38.693467336683433</v>
      </c>
      <c r="D753" s="4">
        <v>-10.050251256281417</v>
      </c>
      <c r="E753" s="4">
        <v>-26.938775510204096</v>
      </c>
      <c r="F753" s="5">
        <v>1362.0931386846871</v>
      </c>
      <c r="G753" s="4">
        <v>2.5197543377823428</v>
      </c>
      <c r="H753" s="5">
        <v>4.4413579234065685E-2</v>
      </c>
      <c r="I753" s="5">
        <v>40.961165630772854</v>
      </c>
      <c r="J753" s="5">
        <v>2</v>
      </c>
      <c r="K753" s="5" t="b">
        <v>0</v>
      </c>
    </row>
    <row r="754" spans="1:11" x14ac:dyDescent="0.15">
      <c r="A754" s="2" t="s">
        <v>1515</v>
      </c>
      <c r="B754" s="2" t="s">
        <v>1516</v>
      </c>
      <c r="C754" s="4">
        <v>31.931464174454828</v>
      </c>
      <c r="D754" s="4">
        <v>-18.847352024922117</v>
      </c>
      <c r="E754" s="4">
        <v>-44.926004228329816</v>
      </c>
      <c r="F754" s="5">
        <v>447.028405849732</v>
      </c>
      <c r="G754" s="4">
        <v>-32.679675861647851</v>
      </c>
      <c r="H754" s="5">
        <v>3.7262933957985023E-2</v>
      </c>
      <c r="I754" s="5">
        <v>37.766957334576112</v>
      </c>
      <c r="J754" s="5">
        <v>1</v>
      </c>
      <c r="K754" s="5" t="b">
        <v>0</v>
      </c>
    </row>
    <row r="755" spans="1:11" x14ac:dyDescent="0.15">
      <c r="A755" s="2" t="s">
        <v>1517</v>
      </c>
      <c r="B755" s="2" t="s">
        <v>1518</v>
      </c>
      <c r="C755" s="4">
        <v>50.396825396825385</v>
      </c>
      <c r="D755" s="4">
        <v>6.8783068783068835</v>
      </c>
      <c r="E755" s="4">
        <v>-26.007326007326004</v>
      </c>
      <c r="F755" s="5">
        <v>564.6563914708322</v>
      </c>
      <c r="G755" s="4">
        <v>17.418030445476884</v>
      </c>
      <c r="H755" s="5">
        <v>4.1883919174028124E-2</v>
      </c>
      <c r="I755" s="5">
        <v>33.926336668487266</v>
      </c>
      <c r="J755" s="5">
        <v>1</v>
      </c>
      <c r="K755" s="5" t="b">
        <v>0</v>
      </c>
    </row>
    <row r="756" spans="1:11" x14ac:dyDescent="0.15">
      <c r="A756" s="2" t="s">
        <v>1519</v>
      </c>
      <c r="B756" s="2" t="s">
        <v>1520</v>
      </c>
      <c r="C756" s="4">
        <v>40.796620247420641</v>
      </c>
      <c r="D756" s="4">
        <v>15.281358729453753</v>
      </c>
      <c r="E756" s="4">
        <v>-10.740349896937422</v>
      </c>
      <c r="F756" s="5">
        <v>485.48701417789835</v>
      </c>
      <c r="G756" s="4">
        <v>7.9964209151120453</v>
      </c>
      <c r="H756" s="5">
        <v>5.5356387279377722E-2</v>
      </c>
      <c r="I756" s="5">
        <v>43.080508710108326</v>
      </c>
      <c r="J756" s="5">
        <v>0</v>
      </c>
      <c r="K756" s="5" t="b">
        <v>0</v>
      </c>
    </row>
    <row r="757" spans="1:11" x14ac:dyDescent="0.15">
      <c r="A757" s="2" t="s">
        <v>1521</v>
      </c>
      <c r="B757" s="2" t="s">
        <v>1522</v>
      </c>
      <c r="C757" s="4">
        <v>45.195195195195183</v>
      </c>
      <c r="D757" s="4">
        <v>8.4084084084084196</v>
      </c>
      <c r="E757" s="4">
        <v>-14.149821640903685</v>
      </c>
      <c r="F757" s="5">
        <v>407.40750403781232</v>
      </c>
      <c r="G757" s="4">
        <v>6.6940161019719895</v>
      </c>
      <c r="H757" s="5">
        <v>4.3532377035556791E-2</v>
      </c>
      <c r="I757" s="5">
        <v>34.991989270336795</v>
      </c>
      <c r="J757" s="5">
        <v>1</v>
      </c>
      <c r="K757" s="5" t="b">
        <v>0</v>
      </c>
    </row>
    <row r="758" spans="1:11" x14ac:dyDescent="0.15">
      <c r="A758" s="2" t="s">
        <v>1523</v>
      </c>
      <c r="B758" s="2" t="s">
        <v>1524</v>
      </c>
      <c r="C758" s="4">
        <v>76.891447368421069</v>
      </c>
      <c r="D758" s="4">
        <v>21.134868421052634</v>
      </c>
      <c r="E758" s="4">
        <v>-31.13604488078542</v>
      </c>
      <c r="F758" s="5">
        <v>362.68542060786513</v>
      </c>
      <c r="G758" s="4">
        <v>43.11983762905632</v>
      </c>
      <c r="H758" s="5">
        <v>7.986286966137407E-2</v>
      </c>
      <c r="I758" s="5">
        <v>57.475591808591567</v>
      </c>
      <c r="J758" s="5">
        <v>1</v>
      </c>
      <c r="K758" s="5" t="b">
        <v>0</v>
      </c>
    </row>
    <row r="759" spans="1:11" x14ac:dyDescent="0.15">
      <c r="A759" s="2" t="s">
        <v>1525</v>
      </c>
      <c r="B759" s="2" t="s">
        <v>1526</v>
      </c>
      <c r="C759" s="4">
        <v>32.772364924712136</v>
      </c>
      <c r="D759" s="4">
        <v>-13.817537643932665</v>
      </c>
      <c r="E759" s="4">
        <v>-22.777777777777771</v>
      </c>
      <c r="F759" s="5">
        <v>316.53001824731717</v>
      </c>
      <c r="G759" s="4">
        <v>-14.153953891215066</v>
      </c>
      <c r="H759" s="5">
        <v>3.4879945573705259E-2</v>
      </c>
      <c r="I759" s="5">
        <v>34.793410596325124</v>
      </c>
      <c r="J759" s="5">
        <v>1</v>
      </c>
      <c r="K759" s="5" t="b">
        <v>0</v>
      </c>
    </row>
    <row r="760" spans="1:11" x14ac:dyDescent="0.15">
      <c r="A760" s="2" t="s">
        <v>1527</v>
      </c>
      <c r="B760" s="2" t="s">
        <v>1528</v>
      </c>
      <c r="C760" s="4">
        <v>34.839924670433149</v>
      </c>
      <c r="D760" s="4">
        <v>-6.5234880742126471</v>
      </c>
      <c r="E760" s="4">
        <v>-26.682381340335183</v>
      </c>
      <c r="F760" s="5">
        <v>466.19647233793307</v>
      </c>
      <c r="G760" s="4">
        <v>-12.880719644000882</v>
      </c>
      <c r="H760" s="5">
        <v>4.7969713553139177E-2</v>
      </c>
      <c r="I760" s="5">
        <v>44.360734846031527</v>
      </c>
      <c r="J760" s="5">
        <v>0</v>
      </c>
      <c r="K760" s="5" t="b">
        <v>0</v>
      </c>
    </row>
    <row r="761" spans="1:11" x14ac:dyDescent="0.15">
      <c r="A761" s="2" t="s">
        <v>1529</v>
      </c>
      <c r="B761" s="2" t="s">
        <v>1530</v>
      </c>
      <c r="C761" s="4">
        <v>36.072398190045249</v>
      </c>
      <c r="D761" s="4">
        <v>-13.484162895927598</v>
      </c>
      <c r="E761" s="4">
        <v>-30.97472924187726</v>
      </c>
      <c r="F761" s="5">
        <v>133.9518478803802</v>
      </c>
      <c r="G761" s="4">
        <v>-11.718181240189685</v>
      </c>
      <c r="H761" s="5">
        <v>3.3890445048307023E-2</v>
      </c>
      <c r="I761" s="5">
        <v>29.750576042792666</v>
      </c>
      <c r="J761" s="5">
        <v>1</v>
      </c>
      <c r="K761" s="5" t="b">
        <v>0</v>
      </c>
    </row>
    <row r="762" spans="1:11" x14ac:dyDescent="0.15">
      <c r="A762" s="2" t="s">
        <v>1531</v>
      </c>
      <c r="B762" s="2" t="s">
        <v>1532</v>
      </c>
      <c r="C762" s="4">
        <v>65.454545454545425</v>
      </c>
      <c r="D762" s="4">
        <v>-7.7272727272727382</v>
      </c>
      <c r="E762" s="4">
        <v>-33.442622950819668</v>
      </c>
      <c r="F762" s="5">
        <v>306.40487940246652</v>
      </c>
      <c r="G762" s="4">
        <v>-26.347544482845819</v>
      </c>
      <c r="H762" s="5">
        <v>5.9729615358925167E-2</v>
      </c>
      <c r="I762" s="5">
        <v>55.882645125197783</v>
      </c>
      <c r="J762" s="5">
        <v>1</v>
      </c>
      <c r="K762" s="5" t="b">
        <v>0</v>
      </c>
    </row>
    <row r="763" spans="1:11" x14ac:dyDescent="0.15">
      <c r="A763" s="2" t="s">
        <v>1533</v>
      </c>
      <c r="B763" s="2" t="s">
        <v>1534</v>
      </c>
      <c r="C763" s="4">
        <v>60.71428571428573</v>
      </c>
      <c r="D763" s="4">
        <v>42.857142857142861</v>
      </c>
      <c r="E763" s="4">
        <v>-2.7027027027027071</v>
      </c>
      <c r="F763" s="5">
        <v>117.32876432260122</v>
      </c>
      <c r="G763" s="4">
        <v>13.378116920282867</v>
      </c>
      <c r="H763" s="5">
        <v>6.1419532882569156E-2</v>
      </c>
      <c r="I763" s="5">
        <v>44.394785729284521</v>
      </c>
      <c r="J763" s="5">
        <v>0</v>
      </c>
      <c r="K763" s="5" t="b">
        <v>1</v>
      </c>
    </row>
    <row r="764" spans="1:11" x14ac:dyDescent="0.15">
      <c r="A764" s="2" t="s">
        <v>1535</v>
      </c>
      <c r="B764" s="2" t="s">
        <v>1536</v>
      </c>
      <c r="C764" s="4">
        <v>37.627118644067778</v>
      </c>
      <c r="D764" s="4">
        <v>0.33898305084745228</v>
      </c>
      <c r="E764" s="4">
        <v>-22.41153342070773</v>
      </c>
      <c r="F764" s="5">
        <v>489.51051217846225</v>
      </c>
      <c r="G764" s="4">
        <v>-13.05118999228606</v>
      </c>
      <c r="H764" s="5">
        <v>3.5515302864031754E-2</v>
      </c>
      <c r="I764" s="5">
        <v>34.554123381281741</v>
      </c>
      <c r="J764" s="5">
        <v>1</v>
      </c>
      <c r="K764" s="5" t="b">
        <v>0</v>
      </c>
    </row>
    <row r="765" spans="1:11" x14ac:dyDescent="0.15">
      <c r="A765" s="2" t="s">
        <v>1537</v>
      </c>
      <c r="B765" s="2" t="s">
        <v>1538</v>
      </c>
      <c r="C765" s="4">
        <v>77.05627705627704</v>
      </c>
      <c r="D765" s="4">
        <v>43.290043290043286</v>
      </c>
      <c r="E765" s="4">
        <v>-16.09632446134346</v>
      </c>
      <c r="F765" s="5">
        <v>516.39233106129825</v>
      </c>
      <c r="G765" s="4">
        <v>29.069141663868681</v>
      </c>
      <c r="H765" s="5">
        <v>5.0978255791672367E-2</v>
      </c>
      <c r="I765" s="5">
        <v>39.470993089290907</v>
      </c>
      <c r="J765" s="5">
        <v>1</v>
      </c>
      <c r="K765" s="5" t="b">
        <v>0</v>
      </c>
    </row>
    <row r="766" spans="1:11" x14ac:dyDescent="0.15">
      <c r="A766" s="2" t="s">
        <v>1539</v>
      </c>
      <c r="B766" s="2" t="s">
        <v>1540</v>
      </c>
      <c r="C766" s="4">
        <v>52.845528455284551</v>
      </c>
      <c r="D766" s="4">
        <v>-1.9512195121951348</v>
      </c>
      <c r="E766" s="4">
        <v>-26.90909090909091</v>
      </c>
      <c r="F766" s="5">
        <v>279.24695798699452</v>
      </c>
      <c r="G766" s="4">
        <v>-23.910637882083574</v>
      </c>
      <c r="H766" s="5">
        <v>4.559371267946271E-2</v>
      </c>
      <c r="I766" s="5">
        <v>36.62311127767699</v>
      </c>
      <c r="J766" s="5">
        <v>1</v>
      </c>
      <c r="K766" s="5" t="b">
        <v>0</v>
      </c>
    </row>
    <row r="767" spans="1:11" x14ac:dyDescent="0.15">
      <c r="A767" s="2" t="s">
        <v>1541</v>
      </c>
      <c r="B767" s="2" t="s">
        <v>1542</v>
      </c>
      <c r="C767" s="4">
        <v>48.406374501992026</v>
      </c>
      <c r="D767" s="4">
        <v>-0.79681274900396115</v>
      </c>
      <c r="E767" s="4">
        <v>-25.449101796407174</v>
      </c>
      <c r="F767" s="5">
        <v>473.55314496958431</v>
      </c>
      <c r="G767" s="4">
        <v>-13.905325678677839</v>
      </c>
      <c r="H767" s="5">
        <v>4.9572619510680017E-2</v>
      </c>
      <c r="I767" s="5">
        <v>46.078892519688878</v>
      </c>
      <c r="J767" s="5">
        <v>1</v>
      </c>
      <c r="K767" s="5" t="b">
        <v>0</v>
      </c>
    </row>
    <row r="768" spans="1:11" x14ac:dyDescent="0.15">
      <c r="A768" s="2" t="s">
        <v>1543</v>
      </c>
      <c r="B768" s="2" t="s">
        <v>1544</v>
      </c>
      <c r="C768" s="4">
        <v>47.000000000000021</v>
      </c>
      <c r="D768" s="4">
        <v>26.944444444444461</v>
      </c>
      <c r="E768" s="4">
        <v>-3.9310489804498605</v>
      </c>
      <c r="F768" s="5">
        <v>124.4170825882867</v>
      </c>
      <c r="G768" s="4">
        <v>53.957383920101726</v>
      </c>
      <c r="H768" s="5">
        <v>4.1253043565002825E-2</v>
      </c>
      <c r="I768" s="5">
        <v>31.566659919974182</v>
      </c>
      <c r="J768" s="5">
        <v>1</v>
      </c>
      <c r="K768" s="5" t="b">
        <v>0</v>
      </c>
    </row>
    <row r="769" spans="1:11" x14ac:dyDescent="0.15">
      <c r="A769" s="2" t="s">
        <v>1545</v>
      </c>
      <c r="B769" s="2" t="s">
        <v>1546</v>
      </c>
      <c r="C769" s="4">
        <v>48.931116389548698</v>
      </c>
      <c r="D769" s="4">
        <v>14.726840855106893</v>
      </c>
      <c r="E769" s="4">
        <v>-17.576791808873725</v>
      </c>
      <c r="F769" s="5">
        <v>413.45380414239003</v>
      </c>
      <c r="G769" s="4">
        <v>29.6698373702183</v>
      </c>
      <c r="H769" s="5">
        <v>5.3918204896347709E-2</v>
      </c>
      <c r="I769" s="5">
        <v>43.007137962567292</v>
      </c>
      <c r="J769" s="5">
        <v>1</v>
      </c>
      <c r="K769" s="5" t="b">
        <v>0</v>
      </c>
    </row>
    <row r="770" spans="1:11" x14ac:dyDescent="0.15">
      <c r="A770" s="2" t="s">
        <v>1547</v>
      </c>
      <c r="B770" s="2" t="s">
        <v>1548</v>
      </c>
      <c r="C770" s="4">
        <v>43.131313131313135</v>
      </c>
      <c r="D770" s="4">
        <v>-9.6969696969697043</v>
      </c>
      <c r="E770" s="4">
        <v>-25.437864887406171</v>
      </c>
      <c r="F770" s="5">
        <v>458.13565266716245</v>
      </c>
      <c r="G770" s="4">
        <v>-8.3454002848694984</v>
      </c>
      <c r="H770" s="5">
        <v>4.0146196638252522E-2</v>
      </c>
      <c r="I770" s="5">
        <v>36.288518780544273</v>
      </c>
      <c r="J770" s="5">
        <v>2</v>
      </c>
      <c r="K770" s="5" t="b">
        <v>0</v>
      </c>
    </row>
    <row r="771" spans="1:11" x14ac:dyDescent="0.15">
      <c r="A771" s="2" t="s">
        <v>1549</v>
      </c>
      <c r="B771" s="2" t="s">
        <v>1550</v>
      </c>
      <c r="C771" s="4">
        <v>22.801302931596105</v>
      </c>
      <c r="D771" s="4">
        <v>-2.6058631921824005</v>
      </c>
      <c r="E771" s="4">
        <v>-20.266666666666659</v>
      </c>
      <c r="F771" s="5">
        <v>198.38012191059636</v>
      </c>
      <c r="G771" s="4">
        <v>-2.3966255785975665</v>
      </c>
      <c r="H771" s="5">
        <v>2.9693870647065482E-2</v>
      </c>
      <c r="I771" s="5">
        <v>28.956199710320945</v>
      </c>
      <c r="J771" s="5">
        <v>1</v>
      </c>
      <c r="K771" s="5" t="b">
        <v>0</v>
      </c>
    </row>
    <row r="772" spans="1:11" x14ac:dyDescent="0.15">
      <c r="A772" s="2" t="s">
        <v>1551</v>
      </c>
      <c r="B772" s="2" t="s">
        <v>1552</v>
      </c>
      <c r="C772" s="4">
        <v>78.451882845188294</v>
      </c>
      <c r="D772" s="4">
        <v>-1.5979966439573889</v>
      </c>
      <c r="E772" s="4">
        <v>-40.835021881524064</v>
      </c>
      <c r="F772" s="5">
        <v>1128.7997033831859</v>
      </c>
      <c r="G772" s="4">
        <v>19.529013644399708</v>
      </c>
      <c r="H772" s="5">
        <v>5.9828694664631886E-2</v>
      </c>
      <c r="I772" s="5">
        <v>47.000461485040049</v>
      </c>
      <c r="J772" s="5">
        <v>2</v>
      </c>
      <c r="K772" s="5" t="b">
        <v>0</v>
      </c>
    </row>
    <row r="773" spans="1:11" x14ac:dyDescent="0.15">
      <c r="A773" s="2" t="s">
        <v>1553</v>
      </c>
      <c r="B773" s="2" t="s">
        <v>1554</v>
      </c>
      <c r="C773" s="4">
        <v>44.518716577540097</v>
      </c>
      <c r="D773" s="4">
        <v>-15.374331550802156</v>
      </c>
      <c r="E773" s="4">
        <v>-53.558327219369041</v>
      </c>
      <c r="F773" s="5">
        <v>1451.0544262403228</v>
      </c>
      <c r="G773" s="4">
        <v>-35.195212604720538</v>
      </c>
      <c r="H773" s="5">
        <v>7.3421142230721353E-2</v>
      </c>
      <c r="I773" s="5">
        <v>56.83971747311444</v>
      </c>
      <c r="J773" s="5">
        <v>0</v>
      </c>
      <c r="K773" s="5" t="b">
        <v>0</v>
      </c>
    </row>
    <row r="774" spans="1:11" x14ac:dyDescent="0.15">
      <c r="A774" s="2" t="s">
        <v>1555</v>
      </c>
      <c r="B774" s="2" t="s">
        <v>1556</v>
      </c>
      <c r="C774" s="4">
        <v>50.07874015748034</v>
      </c>
      <c r="D774" s="4">
        <v>5.0393700787401574</v>
      </c>
      <c r="E774" s="4">
        <v>-22.306348281887022</v>
      </c>
      <c r="F774" s="5">
        <v>533.21991435621351</v>
      </c>
      <c r="G774" s="4">
        <v>58.417007445269817</v>
      </c>
      <c r="H774" s="5">
        <v>5.4990655388058765E-2</v>
      </c>
      <c r="I774" s="5">
        <v>43.000923929856469</v>
      </c>
      <c r="J774" s="5">
        <v>1</v>
      </c>
      <c r="K774" s="5" t="b">
        <v>0</v>
      </c>
    </row>
    <row r="775" spans="1:11" x14ac:dyDescent="0.15">
      <c r="A775" s="2" t="s">
        <v>1557</v>
      </c>
      <c r="B775" s="2" t="s">
        <v>1558</v>
      </c>
      <c r="C775" s="4">
        <v>33.368869936034116</v>
      </c>
      <c r="D775" s="4">
        <v>-22.564089251137087</v>
      </c>
      <c r="E775" s="4">
        <v>-28.367964218507481</v>
      </c>
      <c r="F775" s="5">
        <v>389.90942570931713</v>
      </c>
      <c r="G775" s="4">
        <v>4.1415497506606886</v>
      </c>
      <c r="H775" s="5">
        <v>3.2383617472116925E-2</v>
      </c>
      <c r="I775" s="5">
        <v>36.328971631863233</v>
      </c>
      <c r="J775" s="5">
        <v>1</v>
      </c>
      <c r="K775" s="5" t="b">
        <v>0</v>
      </c>
    </row>
    <row r="776" spans="1:11" x14ac:dyDescent="0.15">
      <c r="A776" s="2" t="s">
        <v>1559</v>
      </c>
      <c r="B776" s="2" t="s">
        <v>1560</v>
      </c>
      <c r="C776" s="4">
        <v>49.124726477024062</v>
      </c>
      <c r="D776" s="4">
        <v>-37.527352297592998</v>
      </c>
      <c r="E776" s="4">
        <v>-58.712942877801886</v>
      </c>
      <c r="F776" s="5">
        <v>248.89283399010617</v>
      </c>
      <c r="G776" s="4">
        <v>-52.862302758560467</v>
      </c>
      <c r="H776" s="5">
        <v>5.0306401930336968E-2</v>
      </c>
      <c r="I776" s="5">
        <v>43.156262710251362</v>
      </c>
      <c r="J776" s="5">
        <v>1</v>
      </c>
      <c r="K776" s="5" t="b">
        <v>0</v>
      </c>
    </row>
    <row r="777" spans="1:11" x14ac:dyDescent="0.15">
      <c r="A777" s="2" t="s">
        <v>1561</v>
      </c>
      <c r="B777" s="2" t="s">
        <v>1562</v>
      </c>
      <c r="C777" s="4">
        <v>80.257709893781922</v>
      </c>
      <c r="D777" s="4">
        <v>48.873348625915682</v>
      </c>
      <c r="E777" s="4">
        <v>-5.3504144687264485</v>
      </c>
      <c r="F777" s="5">
        <v>358.42686446663799</v>
      </c>
      <c r="G777" s="4">
        <v>102.33816674426431</v>
      </c>
      <c r="H777" s="5">
        <v>5.983370915854453E-2</v>
      </c>
      <c r="I777" s="5">
        <v>45.447683537399186</v>
      </c>
      <c r="J777" s="5">
        <v>1</v>
      </c>
      <c r="K777" s="5" t="b">
        <v>0</v>
      </c>
    </row>
    <row r="778" spans="1:11" x14ac:dyDescent="0.15">
      <c r="A778" s="2" t="s">
        <v>1563</v>
      </c>
      <c r="B778" s="2" t="s">
        <v>1564</v>
      </c>
      <c r="C778" s="4">
        <v>35.599284436493733</v>
      </c>
      <c r="D778" s="4">
        <v>-16.636851520572449</v>
      </c>
      <c r="E778" s="4">
        <v>-40.712468193384225</v>
      </c>
      <c r="F778" s="5">
        <v>1017.8401080055611</v>
      </c>
      <c r="G778" s="4">
        <v>-34.390748773838091</v>
      </c>
      <c r="H778" s="5">
        <v>4.6769831444284329E-2</v>
      </c>
      <c r="I778" s="5">
        <v>44.818440335648432</v>
      </c>
      <c r="J778" s="5">
        <v>0</v>
      </c>
      <c r="K778" s="5" t="b">
        <v>0</v>
      </c>
    </row>
    <row r="779" spans="1:11" x14ac:dyDescent="0.15">
      <c r="A779" s="2" t="s">
        <v>1565</v>
      </c>
      <c r="B779" s="2" t="s">
        <v>1566</v>
      </c>
      <c r="C779" s="4">
        <v>40.084388185654021</v>
      </c>
      <c r="D779" s="4">
        <v>-1.5189873417721489</v>
      </c>
      <c r="E779" s="4">
        <v>-20.177799029280013</v>
      </c>
      <c r="F779" s="5">
        <v>208.2656998824331</v>
      </c>
      <c r="G779" s="4">
        <v>-9.2782326193669231</v>
      </c>
      <c r="H779" s="5">
        <v>4.836047739608737E-2</v>
      </c>
      <c r="I779" s="5">
        <v>45.246448910883039</v>
      </c>
      <c r="J779" s="5">
        <v>1</v>
      </c>
      <c r="K779" s="5" t="b">
        <v>0</v>
      </c>
    </row>
    <row r="780" spans="1:11" x14ac:dyDescent="0.15">
      <c r="A780" s="2" t="s">
        <v>1567</v>
      </c>
      <c r="B780" s="2" t="s">
        <v>1568</v>
      </c>
      <c r="C780" s="4">
        <v>60.634920634920633</v>
      </c>
      <c r="D780" s="4">
        <v>-16.507936507936506</v>
      </c>
      <c r="E780" s="4">
        <v>-38.262910798122064</v>
      </c>
      <c r="F780" s="5">
        <v>278.26943996121139</v>
      </c>
      <c r="G780" s="4">
        <v>101.2888111221063</v>
      </c>
      <c r="H780" s="5">
        <v>8.3880197518236957E-2</v>
      </c>
      <c r="I780" s="5">
        <v>64.549155128570106</v>
      </c>
      <c r="J780" s="5">
        <v>0</v>
      </c>
      <c r="K780" s="5" t="b">
        <v>1</v>
      </c>
    </row>
    <row r="781" spans="1:11" x14ac:dyDescent="0.15">
      <c r="A781" s="2" t="s">
        <v>1569</v>
      </c>
      <c r="B781" s="2" t="s">
        <v>1570</v>
      </c>
      <c r="C781" s="4">
        <v>78.986587183308487</v>
      </c>
      <c r="D781" s="4">
        <v>52.179219992371095</v>
      </c>
      <c r="E781" s="4">
        <v>-11.245322368638847</v>
      </c>
      <c r="F781" s="5">
        <v>566.64604452321908</v>
      </c>
      <c r="G781" s="4">
        <v>116.05100333134423</v>
      </c>
      <c r="H781" s="5">
        <v>5.1846156321373953E-2</v>
      </c>
      <c r="I781" s="5">
        <v>40.297249051643377</v>
      </c>
      <c r="J781" s="5">
        <v>1</v>
      </c>
      <c r="K781" s="5" t="b">
        <v>0</v>
      </c>
    </row>
    <row r="782" spans="1:11" x14ac:dyDescent="0.15">
      <c r="A782" s="2" t="s">
        <v>1571</v>
      </c>
      <c r="B782" s="2" t="s">
        <v>1572</v>
      </c>
      <c r="C782" s="4">
        <v>27.10280373831776</v>
      </c>
      <c r="D782" s="4">
        <v>-4.6728971962616832</v>
      </c>
      <c r="E782" s="4">
        <v>-17.962466487935661</v>
      </c>
      <c r="F782" s="5">
        <v>285.12486210586223</v>
      </c>
      <c r="G782" s="4">
        <v>-6.1594775083764102</v>
      </c>
      <c r="H782" s="5">
        <v>2.8812044565512514E-2</v>
      </c>
      <c r="I782" s="5">
        <v>23.310605437708638</v>
      </c>
      <c r="J782" s="5">
        <v>1</v>
      </c>
      <c r="K782" s="5" t="b">
        <v>1</v>
      </c>
    </row>
    <row r="783" spans="1:11" x14ac:dyDescent="0.15">
      <c r="A783" s="2" t="s">
        <v>1573</v>
      </c>
      <c r="B783" s="2" t="s">
        <v>1574</v>
      </c>
      <c r="C783" s="4">
        <v>92.020202020202007</v>
      </c>
      <c r="D783" s="4">
        <v>12.72727272727272</v>
      </c>
      <c r="E783" s="4">
        <v>-41.26315789473685</v>
      </c>
      <c r="F783" s="5">
        <v>1107.7551259196475</v>
      </c>
      <c r="G783" s="4">
        <v>51.780545149532863</v>
      </c>
      <c r="H783" s="5">
        <v>0.11030329036935684</v>
      </c>
      <c r="I783" s="5">
        <v>78.789968808379982</v>
      </c>
      <c r="J783" s="5">
        <v>1</v>
      </c>
      <c r="K783" s="5" t="b">
        <v>0</v>
      </c>
    </row>
    <row r="784" spans="1:11" x14ac:dyDescent="0.15">
      <c r="A784" s="2" t="s">
        <v>1575</v>
      </c>
      <c r="B784" s="2" t="s">
        <v>1576</v>
      </c>
      <c r="C784" s="4">
        <v>25.504322766570596</v>
      </c>
      <c r="D784" s="4">
        <v>12.391930835734865</v>
      </c>
      <c r="E784" s="4">
        <v>-2.5000000000000084</v>
      </c>
      <c r="F784" s="5">
        <v>138.38294632199091</v>
      </c>
      <c r="G784" s="4">
        <v>0.2696956419525165</v>
      </c>
      <c r="H784" s="5">
        <v>2.2534803487507197E-2</v>
      </c>
      <c r="I784" s="5">
        <v>21.760095358458354</v>
      </c>
      <c r="J784" s="5">
        <v>0</v>
      </c>
      <c r="K784" s="5" t="b">
        <v>1</v>
      </c>
    </row>
    <row r="785" spans="1:11" x14ac:dyDescent="0.15">
      <c r="A785" s="2" t="s">
        <v>1577</v>
      </c>
      <c r="B785" s="2" t="s">
        <v>1578</v>
      </c>
      <c r="C785" s="4">
        <v>143.4673366834171</v>
      </c>
      <c r="D785" s="4">
        <v>27.386934673366859</v>
      </c>
      <c r="E785" s="4">
        <v>-44.529540481400439</v>
      </c>
      <c r="F785" s="5">
        <v>1010.3882835684002</v>
      </c>
      <c r="G785" s="4">
        <v>-1.6955079309683874</v>
      </c>
      <c r="H785" s="5">
        <v>7.6490578472785106E-2</v>
      </c>
      <c r="I785" s="5">
        <v>65.618783539770803</v>
      </c>
      <c r="J785" s="5">
        <v>1</v>
      </c>
      <c r="K785" s="5" t="b">
        <v>0</v>
      </c>
    </row>
    <row r="786" spans="1:11" x14ac:dyDescent="0.15">
      <c r="A786" s="2" t="s">
        <v>1579</v>
      </c>
      <c r="B786" s="2" t="s">
        <v>1580</v>
      </c>
      <c r="C786" s="4">
        <v>90.454545454545439</v>
      </c>
      <c r="D786" s="4">
        <v>46.590909090909058</v>
      </c>
      <c r="E786" s="4">
        <v>-17.201540436456998</v>
      </c>
      <c r="F786" s="5">
        <v>723.06485675075578</v>
      </c>
      <c r="G786" s="4">
        <v>52.648093852914279</v>
      </c>
      <c r="H786" s="5">
        <v>6.5388196493124329E-2</v>
      </c>
      <c r="I786" s="5">
        <v>49.697236188186601</v>
      </c>
      <c r="J786" s="5">
        <v>1</v>
      </c>
      <c r="K786" s="5" t="b">
        <v>0</v>
      </c>
    </row>
    <row r="787" spans="1:11" x14ac:dyDescent="0.15">
      <c r="A787" s="2" t="s">
        <v>1581</v>
      </c>
      <c r="B787" s="2" t="s">
        <v>1582</v>
      </c>
      <c r="C787" s="4">
        <v>34.625322997416006</v>
      </c>
      <c r="D787" s="4">
        <v>-10.981912144702843</v>
      </c>
      <c r="E787" s="4">
        <v>-38.918439716312058</v>
      </c>
      <c r="F787" s="5">
        <v>714.58299468247594</v>
      </c>
      <c r="G787" s="4">
        <v>6.5254523434803531</v>
      </c>
      <c r="H787" s="5">
        <v>6.7830291817161381E-2</v>
      </c>
      <c r="I787" s="5">
        <v>53.366690640148853</v>
      </c>
      <c r="J787" s="5">
        <v>2</v>
      </c>
      <c r="K787" s="5" t="b">
        <v>0</v>
      </c>
    </row>
    <row r="788" spans="1:11" x14ac:dyDescent="0.15">
      <c r="A788" s="2" t="s">
        <v>1583</v>
      </c>
      <c r="B788" s="2" t="s">
        <v>1584</v>
      </c>
      <c r="C788" s="4">
        <v>36.575481256332324</v>
      </c>
      <c r="D788" s="4">
        <v>2.1276595744680993</v>
      </c>
      <c r="E788" s="4">
        <v>-16.968698517298197</v>
      </c>
      <c r="F788" s="5">
        <v>377.76776914845937</v>
      </c>
      <c r="G788" s="4">
        <v>1.7116478972448612</v>
      </c>
      <c r="H788" s="5">
        <v>5.9344746162492724E-2</v>
      </c>
      <c r="I788" s="5">
        <v>45.379996055825529</v>
      </c>
      <c r="J788" s="5">
        <v>1</v>
      </c>
      <c r="K788" s="5" t="b">
        <v>0</v>
      </c>
    </row>
    <row r="789" spans="1:11" x14ac:dyDescent="0.15">
      <c r="A789" s="2" t="s">
        <v>1585</v>
      </c>
      <c r="B789" s="2" t="s">
        <v>1586</v>
      </c>
      <c r="C789" s="4">
        <v>71.529888551165172</v>
      </c>
      <c r="D789" s="4">
        <v>48.42958459979738</v>
      </c>
      <c r="E789" s="4">
        <v>-9.3440594059406017</v>
      </c>
      <c r="F789" s="5">
        <v>614.79910260977829</v>
      </c>
      <c r="G789" s="4">
        <v>111.67423383222574</v>
      </c>
      <c r="H789" s="5">
        <v>5.5699264983418525E-2</v>
      </c>
      <c r="I789" s="5">
        <v>40.612156663058322</v>
      </c>
      <c r="J789" s="5">
        <v>2</v>
      </c>
      <c r="K789" s="5" t="b">
        <v>0</v>
      </c>
    </row>
    <row r="790" spans="1:11" x14ac:dyDescent="0.15">
      <c r="A790" s="2" t="s">
        <v>1587</v>
      </c>
      <c r="B790" s="2" t="s">
        <v>1588</v>
      </c>
      <c r="C790" s="4">
        <v>20.444444444444446</v>
      </c>
      <c r="D790" s="4">
        <v>-6.8888888888888777</v>
      </c>
      <c r="E790" s="4">
        <v>-17.029702970297024</v>
      </c>
      <c r="F790" s="5">
        <v>185.84061890706511</v>
      </c>
      <c r="G790" s="4">
        <v>-3.0910923862393136</v>
      </c>
      <c r="H790" s="5">
        <v>3.7518172212318533E-2</v>
      </c>
      <c r="I790" s="5">
        <v>29.750150130990544</v>
      </c>
      <c r="J790" s="5">
        <v>0</v>
      </c>
      <c r="K790" s="5" t="b">
        <v>1</v>
      </c>
    </row>
    <row r="791" spans="1:11" x14ac:dyDescent="0.15">
      <c r="A791" s="2" t="s">
        <v>1589</v>
      </c>
      <c r="B791" s="2" t="s">
        <v>1590</v>
      </c>
      <c r="C791" s="4">
        <v>93.287037037037052</v>
      </c>
      <c r="D791" s="4">
        <v>6.7129629629629539</v>
      </c>
      <c r="E791" s="4">
        <v>-38.368983957219257</v>
      </c>
      <c r="F791" s="5">
        <v>593.46852823341101</v>
      </c>
      <c r="G791" s="4">
        <v>-14.261980974249145</v>
      </c>
      <c r="H791" s="5">
        <v>7.1333356748112767E-2</v>
      </c>
      <c r="I791" s="5">
        <v>67.419339108401914</v>
      </c>
      <c r="J791" s="5">
        <v>1</v>
      </c>
      <c r="K791" s="5" t="b">
        <v>0</v>
      </c>
    </row>
    <row r="792" spans="1:11" x14ac:dyDescent="0.15">
      <c r="A792" s="2" t="s">
        <v>1591</v>
      </c>
      <c r="B792" s="2" t="s">
        <v>1592</v>
      </c>
      <c r="C792" s="4">
        <v>70.497848801475115</v>
      </c>
      <c r="D792" s="4">
        <v>41.85617701290716</v>
      </c>
      <c r="E792" s="4">
        <v>-14.896755162241906</v>
      </c>
      <c r="F792" s="5">
        <v>501.73741136523086</v>
      </c>
      <c r="G792" s="4">
        <v>34.976086892867229</v>
      </c>
      <c r="H792" s="5">
        <v>4.3505778539041785E-2</v>
      </c>
      <c r="I792" s="5">
        <v>33.824706591408628</v>
      </c>
      <c r="J792" s="5">
        <v>1</v>
      </c>
      <c r="K792" s="5" t="b">
        <v>0</v>
      </c>
    </row>
    <row r="793" spans="1:11" x14ac:dyDescent="0.15">
      <c r="A793" s="2" t="s">
        <v>1593</v>
      </c>
      <c r="B793" s="2" t="s">
        <v>1594</v>
      </c>
      <c r="C793" s="4">
        <v>14.503816793893129</v>
      </c>
      <c r="D793" s="4">
        <v>-0.95419847328244156</v>
      </c>
      <c r="E793" s="4">
        <v>-14.497528830313012</v>
      </c>
      <c r="F793" s="5">
        <v>86.507784256716036</v>
      </c>
      <c r="G793" s="4">
        <v>-11.573153539244263</v>
      </c>
      <c r="H793" s="5">
        <v>3.4202231494054797E-2</v>
      </c>
      <c r="I793" s="5">
        <v>28.621526034252753</v>
      </c>
      <c r="J793" s="5">
        <v>1</v>
      </c>
      <c r="K793" s="5" t="b">
        <v>0</v>
      </c>
    </row>
    <row r="794" spans="1:11" x14ac:dyDescent="0.15">
      <c r="A794" s="2" t="s">
        <v>1595</v>
      </c>
      <c r="B794" s="2" t="s">
        <v>1596</v>
      </c>
      <c r="C794" s="4">
        <v>35.911602209944746</v>
      </c>
      <c r="D794" s="4">
        <v>-10.773480662983426</v>
      </c>
      <c r="E794" s="4">
        <v>-35.912698412698404</v>
      </c>
      <c r="F794" s="5">
        <v>239.1545917256251</v>
      </c>
      <c r="G794" s="4">
        <v>-27.696769878741875</v>
      </c>
      <c r="H794" s="5">
        <v>3.3426121736110231E-2</v>
      </c>
      <c r="I794" s="5">
        <v>36.282851490380331</v>
      </c>
      <c r="J794" s="5">
        <v>1</v>
      </c>
      <c r="K794" s="5" t="b">
        <v>0</v>
      </c>
    </row>
    <row r="795" spans="1:11" x14ac:dyDescent="0.15">
      <c r="A795" s="2" t="s">
        <v>1597</v>
      </c>
      <c r="B795" s="2" t="s">
        <v>1598</v>
      </c>
      <c r="C795" s="4">
        <v>53.222137983320692</v>
      </c>
      <c r="D795" s="4">
        <v>16.376042456406381</v>
      </c>
      <c r="E795" s="4">
        <v>-13.618458075407982</v>
      </c>
      <c r="F795" s="5">
        <v>465.83891028808432</v>
      </c>
      <c r="G795" s="4">
        <v>19.50388131931923</v>
      </c>
      <c r="H795" s="5">
        <v>5.2092688521346811E-2</v>
      </c>
      <c r="I795" s="5">
        <v>42.216708457971066</v>
      </c>
      <c r="J795" s="5">
        <v>0</v>
      </c>
      <c r="K795" s="5" t="b">
        <v>0</v>
      </c>
    </row>
    <row r="796" spans="1:11" x14ac:dyDescent="0.15">
      <c r="A796" s="2" t="s">
        <v>1599</v>
      </c>
      <c r="B796" s="2" t="s">
        <v>1600</v>
      </c>
      <c r="C796" s="4">
        <v>51.863354037267072</v>
      </c>
      <c r="D796" s="4">
        <v>-7.1428571428571397</v>
      </c>
      <c r="E796" s="4">
        <v>-30.303030303030297</v>
      </c>
      <c r="F796" s="5">
        <v>422.25380370306584</v>
      </c>
      <c r="G796" s="4">
        <v>1.3477754463259051</v>
      </c>
      <c r="H796" s="5">
        <v>5.0956330493029542E-2</v>
      </c>
      <c r="I796" s="5">
        <v>38.601726156620622</v>
      </c>
      <c r="J796" s="5">
        <v>1</v>
      </c>
      <c r="K796" s="5" t="b">
        <v>0</v>
      </c>
    </row>
    <row r="797" spans="1:11" x14ac:dyDescent="0.15">
      <c r="A797" s="2" t="s">
        <v>1601</v>
      </c>
      <c r="B797" s="2" t="s">
        <v>1602</v>
      </c>
      <c r="C797" s="4">
        <v>45.174537987679678</v>
      </c>
      <c r="D797" s="4">
        <v>-7.1868583162217785</v>
      </c>
      <c r="E797" s="4">
        <v>-31.722054380664666</v>
      </c>
      <c r="F797" s="5">
        <v>555.34268753380104</v>
      </c>
      <c r="G797" s="4">
        <v>2.0984866578195871</v>
      </c>
      <c r="H797" s="5">
        <v>4.0406036825574317E-2</v>
      </c>
      <c r="I797" s="5">
        <v>32.827428183748708</v>
      </c>
      <c r="J797" s="5">
        <v>1</v>
      </c>
      <c r="K797" s="5" t="b">
        <v>0</v>
      </c>
    </row>
    <row r="798" spans="1:11" x14ac:dyDescent="0.15">
      <c r="A798" s="2" t="s">
        <v>1603</v>
      </c>
      <c r="B798" s="2" t="s">
        <v>1604</v>
      </c>
      <c r="C798" s="4">
        <v>78.345070422535244</v>
      </c>
      <c r="D798" s="4">
        <v>-5.8098591549295753</v>
      </c>
      <c r="E798" s="4">
        <v>-41.401971522453465</v>
      </c>
      <c r="F798" s="5">
        <v>1300.1568943966804</v>
      </c>
      <c r="G798" s="4">
        <v>-32.80007562206665</v>
      </c>
      <c r="H798" s="5">
        <v>9.2455085552273553E-2</v>
      </c>
      <c r="I798" s="5">
        <v>67.14070530455048</v>
      </c>
      <c r="J798" s="5">
        <v>2</v>
      </c>
      <c r="K798" s="5" t="b">
        <v>0</v>
      </c>
    </row>
    <row r="799" spans="1:11" x14ac:dyDescent="0.15">
      <c r="A799" s="2" t="s">
        <v>1605</v>
      </c>
      <c r="B799" s="2" t="s">
        <v>1606</v>
      </c>
      <c r="C799" s="4">
        <v>41.401273885350335</v>
      </c>
      <c r="D799" s="4">
        <v>-4.7770700636942554</v>
      </c>
      <c r="E799" s="4">
        <v>-22.739018087855289</v>
      </c>
      <c r="F799" s="5">
        <v>269.86187570513215</v>
      </c>
      <c r="G799" s="4">
        <v>-19.741214323186316</v>
      </c>
      <c r="H799" s="5">
        <v>4.2344301388963175E-2</v>
      </c>
      <c r="I799" s="5">
        <v>35.204484346053086</v>
      </c>
      <c r="J799" s="5">
        <v>1</v>
      </c>
      <c r="K799" s="5" t="b">
        <v>0</v>
      </c>
    </row>
    <row r="800" spans="1:11" x14ac:dyDescent="0.15">
      <c r="A800" s="2" t="s">
        <v>1607</v>
      </c>
      <c r="B800" s="2" t="s">
        <v>1608</v>
      </c>
      <c r="C800" s="4">
        <v>62.262592898431045</v>
      </c>
      <c r="D800" s="4">
        <v>-31.379025598678766</v>
      </c>
      <c r="E800" s="4">
        <v>-44.002695417789752</v>
      </c>
      <c r="F800" s="5">
        <v>722.70297885005164</v>
      </c>
      <c r="G800" s="4">
        <v>-11.538039720011707</v>
      </c>
      <c r="H800" s="5">
        <v>6.0922056748735486E-2</v>
      </c>
      <c r="I800" s="5">
        <v>55.665891854054316</v>
      </c>
      <c r="J800" s="5">
        <v>1</v>
      </c>
      <c r="K800" s="5" t="b">
        <v>0</v>
      </c>
    </row>
    <row r="801" spans="1:11" x14ac:dyDescent="0.15">
      <c r="A801" s="2" t="s">
        <v>1609</v>
      </c>
      <c r="B801" s="2" t="s">
        <v>1610</v>
      </c>
      <c r="C801" s="4">
        <v>22.935779816513747</v>
      </c>
      <c r="D801" s="4">
        <v>-10.550458715596356</v>
      </c>
      <c r="E801" s="4">
        <v>-21.039192044882814</v>
      </c>
      <c r="F801" s="5">
        <v>129.75371724461863</v>
      </c>
      <c r="G801" s="4">
        <v>-19.054505057468074</v>
      </c>
      <c r="H801" s="5">
        <v>1.9739139364466522E-2</v>
      </c>
      <c r="I801" s="5">
        <v>25.037312866386007</v>
      </c>
      <c r="J801" s="5">
        <v>1</v>
      </c>
      <c r="K801" s="5" t="b">
        <v>0</v>
      </c>
    </row>
    <row r="802" spans="1:11" x14ac:dyDescent="0.15">
      <c r="A802" s="2" t="s">
        <v>1611</v>
      </c>
      <c r="B802" s="2" t="s">
        <v>1612</v>
      </c>
      <c r="C802" s="4">
        <v>33.995037220843678</v>
      </c>
      <c r="D802" s="4">
        <v>-16.377171215880892</v>
      </c>
      <c r="E802" s="4">
        <v>-34.816247582205023</v>
      </c>
      <c r="F802" s="5">
        <v>327.27752727080792</v>
      </c>
      <c r="G802" s="4">
        <v>-26.213678091302249</v>
      </c>
      <c r="H802" s="5">
        <v>3.6369111532957042E-2</v>
      </c>
      <c r="I802" s="5">
        <v>32.506249235228147</v>
      </c>
      <c r="J802" s="5">
        <v>1</v>
      </c>
      <c r="K802" s="5" t="b">
        <v>0</v>
      </c>
    </row>
    <row r="803" spans="1:11" x14ac:dyDescent="0.15">
      <c r="A803" s="2" t="s">
        <v>1613</v>
      </c>
      <c r="B803" s="2" t="s">
        <v>1614</v>
      </c>
      <c r="C803" s="4">
        <v>40.569395017793603</v>
      </c>
      <c r="D803" s="4">
        <v>-10.854092526690396</v>
      </c>
      <c r="E803" s="4">
        <v>-31.030061884851524</v>
      </c>
      <c r="F803" s="5">
        <v>150.89478366840478</v>
      </c>
      <c r="G803" s="4">
        <v>-23.566501012649088</v>
      </c>
      <c r="H803" s="5">
        <v>3.9740130527745041E-2</v>
      </c>
      <c r="I803" s="5">
        <v>38.433167806252584</v>
      </c>
      <c r="J803" s="5">
        <v>2</v>
      </c>
      <c r="K803" s="5" t="b">
        <v>0</v>
      </c>
    </row>
    <row r="804" spans="1:11" x14ac:dyDescent="0.15">
      <c r="A804" s="2" t="s">
        <v>1615</v>
      </c>
      <c r="B804" s="2" t="s">
        <v>1616</v>
      </c>
      <c r="C804" s="4">
        <v>44.345898004434602</v>
      </c>
      <c r="D804" s="4">
        <v>-2.4390243902439046</v>
      </c>
      <c r="E804" s="4">
        <v>-20.433996383363475</v>
      </c>
      <c r="F804" s="5">
        <v>575.06565735192487</v>
      </c>
      <c r="G804" s="4">
        <v>-11.999398551151852</v>
      </c>
      <c r="H804" s="5">
        <v>2.8954339169424852E-2</v>
      </c>
      <c r="I804" s="5">
        <v>31.46558087946401</v>
      </c>
      <c r="J804" s="5">
        <v>2</v>
      </c>
      <c r="K804" s="5" t="b">
        <v>0</v>
      </c>
    </row>
    <row r="805" spans="1:11" x14ac:dyDescent="0.15">
      <c r="A805" s="2" t="s">
        <v>1617</v>
      </c>
      <c r="B805" s="2" t="s">
        <v>1618</v>
      </c>
      <c r="C805" s="4">
        <v>60.436137071651117</v>
      </c>
      <c r="D805" s="4">
        <v>-13.395638629283491</v>
      </c>
      <c r="E805" s="4">
        <v>-37.946428571428584</v>
      </c>
      <c r="F805" s="5">
        <v>384.69992987893403</v>
      </c>
      <c r="G805" s="4">
        <v>-29.27252745449945</v>
      </c>
      <c r="H805" s="5">
        <v>6.9099724930575923E-2</v>
      </c>
      <c r="I805" s="5">
        <v>49.557828112424147</v>
      </c>
      <c r="J805" s="5">
        <v>1</v>
      </c>
      <c r="K805" s="5" t="b">
        <v>0</v>
      </c>
    </row>
    <row r="806" spans="1:11" x14ac:dyDescent="0.15">
      <c r="A806" s="2" t="s">
        <v>1619</v>
      </c>
      <c r="B806" s="2" t="s">
        <v>1620</v>
      </c>
      <c r="C806" s="4">
        <v>68.749999999999986</v>
      </c>
      <c r="D806" s="4">
        <v>17.633928571428537</v>
      </c>
      <c r="E806" s="4">
        <v>-29.733333333333345</v>
      </c>
      <c r="F806" s="5">
        <v>270.44134207791677</v>
      </c>
      <c r="G806" s="4">
        <v>-12.654119320440595</v>
      </c>
      <c r="H806" s="5">
        <v>7.6006748901017801E-2</v>
      </c>
      <c r="I806" s="5">
        <v>54.926632039238562</v>
      </c>
      <c r="J806" s="5">
        <v>1</v>
      </c>
      <c r="K806" s="5" t="b">
        <v>0</v>
      </c>
    </row>
    <row r="807" spans="1:11" x14ac:dyDescent="0.15">
      <c r="A807" s="2" t="s">
        <v>1621</v>
      </c>
      <c r="B807" s="2" t="s">
        <v>1622</v>
      </c>
      <c r="C807" s="4">
        <v>47.5</v>
      </c>
      <c r="D807" s="4">
        <v>3.2142857142857251</v>
      </c>
      <c r="E807" s="4">
        <v>-21.680216802168019</v>
      </c>
      <c r="F807" s="5">
        <v>276.07652471547306</v>
      </c>
      <c r="G807" s="4">
        <v>-5.4665533046827086</v>
      </c>
      <c r="H807" s="5">
        <v>4.5598771744946344E-2</v>
      </c>
      <c r="I807" s="5">
        <v>35.99070481275313</v>
      </c>
      <c r="J807" s="5">
        <v>1</v>
      </c>
      <c r="K807" s="5" t="b">
        <v>0</v>
      </c>
    </row>
    <row r="808" spans="1:11" x14ac:dyDescent="0.15">
      <c r="A808" s="2" t="s">
        <v>1623</v>
      </c>
      <c r="B808" s="2" t="s">
        <v>1624</v>
      </c>
      <c r="C808" s="4">
        <v>57.288888888888899</v>
      </c>
      <c r="D808" s="4">
        <v>4.0888888888888975</v>
      </c>
      <c r="E808" s="4">
        <v>-25.437758675581023</v>
      </c>
      <c r="F808" s="5">
        <v>2471.1808948413841</v>
      </c>
      <c r="G808" s="4">
        <v>322.48059908447698</v>
      </c>
      <c r="H808" s="5">
        <v>9.9411315757810481E-2</v>
      </c>
      <c r="I808" s="5">
        <v>77.727929801195842</v>
      </c>
      <c r="J808" s="5">
        <v>2</v>
      </c>
      <c r="K808" s="5" t="b">
        <v>0</v>
      </c>
    </row>
    <row r="809" spans="1:11" x14ac:dyDescent="0.15">
      <c r="A809" s="2" t="s">
        <v>1625</v>
      </c>
      <c r="B809" s="2" t="s">
        <v>1626</v>
      </c>
      <c r="C809" s="4">
        <v>39.257865017477826</v>
      </c>
      <c r="D809" s="4">
        <v>22.886981278275933</v>
      </c>
      <c r="E809" s="4">
        <v>-10.406452975120931</v>
      </c>
      <c r="F809" s="5">
        <v>132.99943817329421</v>
      </c>
      <c r="G809" s="4">
        <v>49.100446938378973</v>
      </c>
      <c r="H809" s="5">
        <v>4.1659743126929508E-2</v>
      </c>
      <c r="I809" s="5">
        <v>29.739436970168192</v>
      </c>
      <c r="J809" s="5">
        <v>1</v>
      </c>
      <c r="K809" s="5" t="b">
        <v>1</v>
      </c>
    </row>
    <row r="810" spans="1:11" x14ac:dyDescent="0.15">
      <c r="A810" s="2" t="s">
        <v>1627</v>
      </c>
      <c r="B810" s="2" t="s">
        <v>1628</v>
      </c>
      <c r="C810" s="4">
        <v>57.359307359307351</v>
      </c>
      <c r="D810" s="4">
        <v>-28.814935064935064</v>
      </c>
      <c r="E810" s="4">
        <v>-37.32729871367318</v>
      </c>
      <c r="F810" s="5">
        <v>506.10057025517062</v>
      </c>
      <c r="G810" s="4">
        <v>24.521912602506216</v>
      </c>
      <c r="H810" s="5">
        <v>5.7777909845459219E-2</v>
      </c>
      <c r="I810" s="5">
        <v>46.762479508087935</v>
      </c>
      <c r="J810" s="5">
        <v>2</v>
      </c>
      <c r="K810" s="5" t="b">
        <v>0</v>
      </c>
    </row>
    <row r="811" spans="1:11" x14ac:dyDescent="0.15">
      <c r="A811" s="2" t="s">
        <v>1629</v>
      </c>
      <c r="B811" s="2" t="s">
        <v>1630</v>
      </c>
      <c r="C811" s="4">
        <v>57.342657342657347</v>
      </c>
      <c r="D811" s="4">
        <v>-22.377622377622362</v>
      </c>
      <c r="E811" s="4">
        <v>-49.545454545454547</v>
      </c>
      <c r="F811" s="5">
        <v>807.46705024397409</v>
      </c>
      <c r="G811" s="4">
        <v>-47.605388778014984</v>
      </c>
      <c r="H811" s="5">
        <v>6.2464033758612203E-2</v>
      </c>
      <c r="I811" s="5">
        <v>46.822530761884884</v>
      </c>
      <c r="J811" s="5">
        <v>1</v>
      </c>
      <c r="K811" s="5" t="b">
        <v>1</v>
      </c>
    </row>
    <row r="812" spans="1:11" x14ac:dyDescent="0.15">
      <c r="A812" s="2" t="s">
        <v>1631</v>
      </c>
      <c r="B812" s="2" t="s">
        <v>1632</v>
      </c>
      <c r="C812" s="4">
        <v>32.396449704142015</v>
      </c>
      <c r="D812" s="4">
        <v>-20.26627218934912</v>
      </c>
      <c r="E812" s="4">
        <v>-50.322580645161288</v>
      </c>
      <c r="F812" s="5">
        <v>414.28678125679801</v>
      </c>
      <c r="G812" s="4">
        <v>-38.224547656519668</v>
      </c>
      <c r="H812" s="5">
        <v>4.8165773980445609E-2</v>
      </c>
      <c r="I812" s="5">
        <v>39.376666408881192</v>
      </c>
      <c r="J812" s="5">
        <v>1</v>
      </c>
      <c r="K812" s="5" t="b">
        <v>0</v>
      </c>
    </row>
    <row r="813" spans="1:11" x14ac:dyDescent="0.15">
      <c r="A813" s="2" t="s">
        <v>1633</v>
      </c>
      <c r="B813" s="2" t="s">
        <v>1634</v>
      </c>
      <c r="C813" s="4">
        <v>70.454545454545439</v>
      </c>
      <c r="D813" s="4">
        <v>-48.181818181818194</v>
      </c>
      <c r="E813" s="4">
        <v>-80.445969125214418</v>
      </c>
      <c r="F813" s="5">
        <v>488.75701165394992</v>
      </c>
      <c r="G813" s="4">
        <v>-80.90777241221997</v>
      </c>
      <c r="H813" s="5">
        <v>8.7989213384117707E-2</v>
      </c>
      <c r="I813" s="5">
        <v>65.482836215346381</v>
      </c>
      <c r="J813" s="5">
        <v>10</v>
      </c>
      <c r="K813" s="5" t="b">
        <v>1</v>
      </c>
    </row>
    <row r="814" spans="1:11" x14ac:dyDescent="0.15">
      <c r="A814" s="2" t="s">
        <v>1635</v>
      </c>
      <c r="B814" s="2" t="s">
        <v>1636</v>
      </c>
      <c r="C814" s="4">
        <v>33.173076923076927</v>
      </c>
      <c r="D814" s="4">
        <v>-12.179487179487181</v>
      </c>
      <c r="E814" s="4">
        <v>-25.511284352403479</v>
      </c>
      <c r="F814" s="5">
        <v>334.51092547679571</v>
      </c>
      <c r="G814" s="4">
        <v>-20.323664884464741</v>
      </c>
      <c r="H814" s="5">
        <v>3.7675640445835899E-2</v>
      </c>
      <c r="I814" s="5">
        <v>35.756286688399783</v>
      </c>
      <c r="J814" s="5">
        <v>1</v>
      </c>
      <c r="K814" s="5" t="b">
        <v>0</v>
      </c>
    </row>
    <row r="815" spans="1:11" x14ac:dyDescent="0.15">
      <c r="A815" s="2" t="s">
        <v>1637</v>
      </c>
      <c r="B815" s="2" t="s">
        <v>1638</v>
      </c>
      <c r="C815" s="4">
        <v>38.626609442060094</v>
      </c>
      <c r="D815" s="4">
        <v>-22.031473533619462</v>
      </c>
      <c r="E815" s="4">
        <v>-52.625782457226123</v>
      </c>
      <c r="F815" s="5">
        <v>318.0832349996507</v>
      </c>
      <c r="G815" s="4">
        <v>-51.605990452429872</v>
      </c>
      <c r="H815" s="5">
        <v>4.7011421414335917E-2</v>
      </c>
      <c r="I815" s="5">
        <v>39.879768789587033</v>
      </c>
      <c r="J815" s="5">
        <v>2</v>
      </c>
      <c r="K815" s="5" t="b">
        <v>1</v>
      </c>
    </row>
    <row r="816" spans="1:11" x14ac:dyDescent="0.15">
      <c r="A816" s="2" t="s">
        <v>1639</v>
      </c>
      <c r="B816" s="2" t="s">
        <v>1640</v>
      </c>
      <c r="C816" s="4">
        <v>58.571428571428562</v>
      </c>
      <c r="D816" s="4">
        <v>-32.380952380952387</v>
      </c>
      <c r="E816" s="4">
        <v>-80.521262002743484</v>
      </c>
      <c r="F816" s="5">
        <v>635.3699141921644</v>
      </c>
      <c r="G816" s="4">
        <v>-80.960857956389276</v>
      </c>
      <c r="H816" s="5">
        <v>9.3961613449466297E-2</v>
      </c>
      <c r="I816" s="5">
        <v>71.48437923020802</v>
      </c>
      <c r="J816" s="5">
        <v>10</v>
      </c>
      <c r="K816" s="5" t="b">
        <v>1</v>
      </c>
    </row>
    <row r="817" spans="1:11" x14ac:dyDescent="0.15">
      <c r="A817" s="2" t="s">
        <v>1641</v>
      </c>
      <c r="B817" s="2" t="s">
        <v>1642</v>
      </c>
      <c r="C817" s="4">
        <v>22.263450834879393</v>
      </c>
      <c r="D817" s="4">
        <v>-8.9053803339517614</v>
      </c>
      <c r="E817" s="4">
        <v>-20.03257328990227</v>
      </c>
      <c r="F817" s="5">
        <v>268.83322236195124</v>
      </c>
      <c r="G817" s="4">
        <v>-7.2779221874073929</v>
      </c>
      <c r="H817" s="5">
        <v>2.9276354491897704E-2</v>
      </c>
      <c r="I817" s="5">
        <v>29.302390573133831</v>
      </c>
      <c r="J817" s="5">
        <v>1</v>
      </c>
      <c r="K817" s="5" t="b">
        <v>0</v>
      </c>
    </row>
    <row r="818" spans="1:11" x14ac:dyDescent="0.15">
      <c r="A818" s="2" t="s">
        <v>1643</v>
      </c>
      <c r="B818" s="2" t="s">
        <v>1644</v>
      </c>
      <c r="C818" s="4">
        <v>35.240274599542353</v>
      </c>
      <c r="D818" s="4">
        <v>1.3729977116704761</v>
      </c>
      <c r="E818" s="4">
        <v>-15.458015267175588</v>
      </c>
      <c r="F818" s="5">
        <v>301.8394059578938</v>
      </c>
      <c r="G818" s="4">
        <v>6.0371957469095623</v>
      </c>
      <c r="H818" s="5">
        <v>3.1580700017302718E-2</v>
      </c>
      <c r="I818" s="5">
        <v>28.312851654076383</v>
      </c>
      <c r="J818" s="5">
        <v>1</v>
      </c>
      <c r="K818" s="5" t="b">
        <v>0</v>
      </c>
    </row>
    <row r="819" spans="1:11" x14ac:dyDescent="0.15">
      <c r="A819" s="2" t="s">
        <v>1645</v>
      </c>
      <c r="B819" s="2" t="s">
        <v>1646</v>
      </c>
      <c r="C819" s="4">
        <v>39.674593241551946</v>
      </c>
      <c r="D819" s="4">
        <v>6.0075093867334228</v>
      </c>
      <c r="E819" s="4">
        <v>-20.655737704918032</v>
      </c>
      <c r="F819" s="5">
        <v>801.15059292613705</v>
      </c>
      <c r="G819" s="4">
        <v>12.562489380517393</v>
      </c>
      <c r="H819" s="5">
        <v>3.9978810962175107E-2</v>
      </c>
      <c r="I819" s="5">
        <v>36.827790948112096</v>
      </c>
      <c r="J819" s="5">
        <v>1</v>
      </c>
      <c r="K819" s="5" t="b">
        <v>0</v>
      </c>
    </row>
    <row r="820" spans="1:11" x14ac:dyDescent="0.15">
      <c r="A820" s="2" t="s">
        <v>1647</v>
      </c>
      <c r="B820" s="2" t="s">
        <v>1648</v>
      </c>
      <c r="C820" s="4">
        <v>101.30932896890343</v>
      </c>
      <c r="D820" s="4">
        <v>5.237315875613735</v>
      </c>
      <c r="E820" s="4">
        <v>-41.438979963570127</v>
      </c>
      <c r="F820" s="5">
        <v>422.72752933305469</v>
      </c>
      <c r="G820" s="4">
        <v>7.7162107757456351</v>
      </c>
      <c r="H820" s="5">
        <v>5.9479655109684816E-2</v>
      </c>
      <c r="I820" s="5">
        <v>45.377602472850576</v>
      </c>
      <c r="J820" s="5">
        <v>1</v>
      </c>
      <c r="K820" s="5" t="b">
        <v>0</v>
      </c>
    </row>
    <row r="821" spans="1:11" x14ac:dyDescent="0.15">
      <c r="A821" s="2" t="s">
        <v>1649</v>
      </c>
      <c r="B821" s="2" t="s">
        <v>1650</v>
      </c>
      <c r="C821" s="4">
        <v>54.105445116681082</v>
      </c>
      <c r="D821" s="4">
        <v>18.928262748487469</v>
      </c>
      <c r="E821" s="4">
        <v>-14.053716427232988</v>
      </c>
      <c r="F821" s="5">
        <v>489.21135259774309</v>
      </c>
      <c r="G821" s="4">
        <v>39.089906087585696</v>
      </c>
      <c r="H821" s="5">
        <v>5.4095870603411408E-2</v>
      </c>
      <c r="I821" s="5">
        <v>40.604421377737602</v>
      </c>
      <c r="J821" s="5">
        <v>1</v>
      </c>
      <c r="K821" s="5" t="b">
        <v>0</v>
      </c>
    </row>
    <row r="822" spans="1:11" x14ac:dyDescent="0.15">
      <c r="A822" s="2" t="s">
        <v>1651</v>
      </c>
      <c r="B822" s="2" t="s">
        <v>1652</v>
      </c>
      <c r="C822" s="4">
        <v>38.945233265720091</v>
      </c>
      <c r="D822" s="4">
        <v>2.8397565922921197</v>
      </c>
      <c r="E822" s="4">
        <v>-19.523809523809518</v>
      </c>
      <c r="F822" s="5">
        <v>587.78880684535238</v>
      </c>
      <c r="G822" s="4">
        <v>-4.0187838879670821</v>
      </c>
      <c r="H822" s="5">
        <v>6.5787311453373756E-2</v>
      </c>
      <c r="I822" s="5">
        <v>47.289959829056627</v>
      </c>
      <c r="J822" s="5">
        <v>1</v>
      </c>
      <c r="K822" s="5" t="b">
        <v>1</v>
      </c>
    </row>
    <row r="823" spans="1:11" x14ac:dyDescent="0.15">
      <c r="A823" s="2" t="s">
        <v>1653</v>
      </c>
      <c r="B823" s="2" t="s">
        <v>1654</v>
      </c>
      <c r="C823" s="4">
        <v>53.879310344827594</v>
      </c>
      <c r="D823" s="4">
        <v>-39.655172413793103</v>
      </c>
      <c r="E823" s="4">
        <v>-61.643634765672047</v>
      </c>
      <c r="F823" s="5">
        <v>702.027335577293</v>
      </c>
      <c r="G823" s="4">
        <v>-59.595528981887568</v>
      </c>
      <c r="H823" s="5">
        <v>4.9005759213042017E-2</v>
      </c>
      <c r="I823" s="5">
        <v>45.580968713081653</v>
      </c>
      <c r="J823" s="5">
        <v>1</v>
      </c>
      <c r="K823" s="5" t="b">
        <v>0</v>
      </c>
    </row>
    <row r="824" spans="1:11" x14ac:dyDescent="0.15">
      <c r="A824" s="2" t="s">
        <v>1655</v>
      </c>
      <c r="B824" s="2" t="s">
        <v>1656</v>
      </c>
      <c r="C824" s="4">
        <v>33.333333333333329</v>
      </c>
      <c r="D824" s="4">
        <v>7.7867761424715631</v>
      </c>
      <c r="E824" s="4">
        <v>-10.271741326424197</v>
      </c>
      <c r="F824" s="5">
        <v>797.45964459559718</v>
      </c>
      <c r="G824" s="4">
        <v>14.482468855403175</v>
      </c>
      <c r="H824" s="5">
        <v>4.9818915422984146E-2</v>
      </c>
      <c r="I824" s="5">
        <v>44.313615657330246</v>
      </c>
      <c r="J824" s="5">
        <v>1</v>
      </c>
      <c r="K824" s="5" t="b">
        <v>0</v>
      </c>
    </row>
    <row r="825" spans="1:11" x14ac:dyDescent="0.15">
      <c r="A825" s="2" t="s">
        <v>1657</v>
      </c>
      <c r="B825" s="2" t="s">
        <v>1658</v>
      </c>
      <c r="C825" s="4">
        <v>47.327852004111001</v>
      </c>
      <c r="D825" s="4">
        <v>8.2733812949640217</v>
      </c>
      <c r="E825" s="4">
        <v>-21.380597014925375</v>
      </c>
      <c r="F825" s="5">
        <v>661.58612825699424</v>
      </c>
      <c r="G825" s="4">
        <v>35.937396251069671</v>
      </c>
      <c r="H825" s="5">
        <v>4.7161465967719945E-2</v>
      </c>
      <c r="I825" s="5">
        <v>42.23391384774402</v>
      </c>
      <c r="J825" s="5">
        <v>2</v>
      </c>
      <c r="K825" s="5" t="b">
        <v>0</v>
      </c>
    </row>
    <row r="826" spans="1:11" x14ac:dyDescent="0.15">
      <c r="A826" s="2" t="s">
        <v>1659</v>
      </c>
      <c r="B826" s="2" t="s">
        <v>1660</v>
      </c>
      <c r="C826" s="4">
        <v>54.466230936819201</v>
      </c>
      <c r="D826" s="4">
        <v>-4.3572984749455372</v>
      </c>
      <c r="E826" s="4">
        <v>-31.406250000000014</v>
      </c>
      <c r="F826" s="5">
        <v>1722.3806642717525</v>
      </c>
      <c r="G826" s="4">
        <v>7.9917926127581858</v>
      </c>
      <c r="H826" s="5">
        <v>5.9850172964873251E-2</v>
      </c>
      <c r="I826" s="5">
        <v>52.119593420608865</v>
      </c>
      <c r="J826" s="5">
        <v>1</v>
      </c>
      <c r="K826" s="5" t="b">
        <v>0</v>
      </c>
    </row>
    <row r="827" spans="1:11" x14ac:dyDescent="0.15">
      <c r="A827" s="2" t="s">
        <v>1661</v>
      </c>
      <c r="B827" s="2" t="s">
        <v>1662</v>
      </c>
      <c r="C827" s="4">
        <v>86.625194401244158</v>
      </c>
      <c r="D827" s="4">
        <v>-23.017107309486761</v>
      </c>
      <c r="E827" s="4">
        <v>-72.328176323221683</v>
      </c>
      <c r="F827" s="5">
        <v>1180.9703224471539</v>
      </c>
      <c r="G827" s="4">
        <v>-69.480028634890985</v>
      </c>
      <c r="H827" s="5">
        <v>8.8781729276477733E-2</v>
      </c>
      <c r="I827" s="5">
        <v>63.828394279229649</v>
      </c>
      <c r="J827" s="5">
        <v>1</v>
      </c>
      <c r="K827" s="5" t="b">
        <v>0</v>
      </c>
    </row>
    <row r="828" spans="1:11" x14ac:dyDescent="0.15">
      <c r="A828" s="2" t="s">
        <v>1663</v>
      </c>
      <c r="B828" s="2" t="s">
        <v>1664</v>
      </c>
      <c r="C828" s="4">
        <v>104.71590909090909</v>
      </c>
      <c r="D828" s="4">
        <v>84.079545454545453</v>
      </c>
      <c r="E828" s="4">
        <v>-10.0804884818207</v>
      </c>
      <c r="F828" s="5">
        <v>622.45667143309561</v>
      </c>
      <c r="G828" s="4">
        <v>142.87989955857117</v>
      </c>
      <c r="H828" s="5">
        <v>7.7064796548741182E-2</v>
      </c>
      <c r="I828" s="5">
        <v>55.055229577239309</v>
      </c>
      <c r="J828" s="5">
        <v>2</v>
      </c>
      <c r="K828" s="5" t="b">
        <v>0</v>
      </c>
    </row>
    <row r="829" spans="1:11" x14ac:dyDescent="0.15">
      <c r="A829" s="2" t="s">
        <v>1665</v>
      </c>
      <c r="B829" s="2" t="s">
        <v>1666</v>
      </c>
      <c r="C829" s="4">
        <v>25.892179195140475</v>
      </c>
      <c r="D829" s="4">
        <v>-4.2520880789673532</v>
      </c>
      <c r="E829" s="4">
        <v>-30.331491712707198</v>
      </c>
      <c r="F829" s="5">
        <v>141.5504838865773</v>
      </c>
      <c r="G829" s="4">
        <v>-15.553212817835371</v>
      </c>
      <c r="H829" s="5">
        <v>4.1801468616380441E-2</v>
      </c>
      <c r="I829" s="5">
        <v>36.934458033320787</v>
      </c>
      <c r="J829" s="5">
        <v>1</v>
      </c>
      <c r="K829" s="5" t="b">
        <v>0</v>
      </c>
    </row>
    <row r="830" spans="1:11" x14ac:dyDescent="0.15">
      <c r="A830" s="2" t="s">
        <v>1667</v>
      </c>
      <c r="B830" s="2" t="s">
        <v>1668</v>
      </c>
      <c r="C830" s="4">
        <v>70.953436807095343</v>
      </c>
      <c r="D830" s="4">
        <v>29.822616407982274</v>
      </c>
      <c r="E830" s="4">
        <v>-24.108878807517819</v>
      </c>
      <c r="F830" s="5">
        <v>659.46664775562238</v>
      </c>
      <c r="G830" s="4">
        <v>39.586283896150938</v>
      </c>
      <c r="H830" s="5">
        <v>4.4534317426268871E-2</v>
      </c>
      <c r="I830" s="5">
        <v>33.115522630363451</v>
      </c>
      <c r="J830" s="5">
        <v>1</v>
      </c>
      <c r="K830" s="5" t="b">
        <v>0</v>
      </c>
    </row>
    <row r="831" spans="1:11" x14ac:dyDescent="0.15">
      <c r="A831" s="2" t="s">
        <v>1669</v>
      </c>
      <c r="B831" s="2" t="s">
        <v>1670</v>
      </c>
      <c r="C831" s="4">
        <v>25.429553264604799</v>
      </c>
      <c r="D831" s="4">
        <v>-15.463917525773196</v>
      </c>
      <c r="E831" s="4">
        <v>-32.602739726027394</v>
      </c>
      <c r="F831" s="5">
        <v>200.38482129553802</v>
      </c>
      <c r="G831" s="4">
        <v>-30.373424061014031</v>
      </c>
      <c r="H831" s="5">
        <v>2.4003161639313226E-2</v>
      </c>
      <c r="I831" s="5">
        <v>27.553732545861831</v>
      </c>
      <c r="J831" s="5">
        <v>2</v>
      </c>
      <c r="K831" s="5" t="b">
        <v>0</v>
      </c>
    </row>
    <row r="832" spans="1:11" x14ac:dyDescent="0.15">
      <c r="A832" s="2" t="s">
        <v>1671</v>
      </c>
      <c r="B832" s="2" t="s">
        <v>1672</v>
      </c>
      <c r="C832" s="4">
        <v>96.72413793103452</v>
      </c>
      <c r="D832" s="4">
        <v>71.206896551724157</v>
      </c>
      <c r="E832" s="4">
        <v>-3.6857419980601436</v>
      </c>
      <c r="F832" s="5">
        <v>155.37212884968554</v>
      </c>
      <c r="G832" s="4">
        <v>78.170910125694007</v>
      </c>
      <c r="H832" s="5">
        <v>5.3525868628443544E-2</v>
      </c>
      <c r="I832" s="5">
        <v>40.863685351928844</v>
      </c>
      <c r="J832" s="5">
        <v>2</v>
      </c>
      <c r="K832" s="5" t="b">
        <v>0</v>
      </c>
    </row>
    <row r="833" spans="1:11" x14ac:dyDescent="0.15">
      <c r="A833" s="2" t="s">
        <v>1673</v>
      </c>
      <c r="B833" s="2" t="s">
        <v>1674</v>
      </c>
      <c r="C833" s="4">
        <v>36.446280991735527</v>
      </c>
      <c r="D833" s="4">
        <v>-17.851239669421481</v>
      </c>
      <c r="E833" s="4">
        <v>-30.294530154277698</v>
      </c>
      <c r="F833" s="5">
        <v>334.17181672492381</v>
      </c>
      <c r="G833" s="4">
        <v>-20.517093743231595</v>
      </c>
      <c r="H833" s="5">
        <v>2.7177102804969835E-2</v>
      </c>
      <c r="I833" s="5">
        <v>30.695107864121692</v>
      </c>
      <c r="J833" s="5">
        <v>1</v>
      </c>
      <c r="K833" s="5" t="b">
        <v>0</v>
      </c>
    </row>
    <row r="834" spans="1:11" x14ac:dyDescent="0.15">
      <c r="A834" s="2" t="s">
        <v>1675</v>
      </c>
      <c r="B834" s="2" t="s">
        <v>1676</v>
      </c>
      <c r="C834" s="4">
        <v>46.859903381642539</v>
      </c>
      <c r="D834" s="4">
        <v>-7.7294685990338063</v>
      </c>
      <c r="E834" s="4">
        <v>-29.390018484288362</v>
      </c>
      <c r="F834" s="5">
        <v>509.41632976663544</v>
      </c>
      <c r="G834" s="4">
        <v>-24.86517265651965</v>
      </c>
      <c r="H834" s="5">
        <v>5.5111846886662201E-2</v>
      </c>
      <c r="I834" s="5">
        <v>48.122177404550946</v>
      </c>
      <c r="J834" s="5">
        <v>1</v>
      </c>
      <c r="K834" s="5" t="b">
        <v>0</v>
      </c>
    </row>
    <row r="835" spans="1:11" x14ac:dyDescent="0.15">
      <c r="A835" s="2" t="s">
        <v>1677</v>
      </c>
      <c r="B835" s="2" t="s">
        <v>1678</v>
      </c>
      <c r="C835" s="4">
        <v>36.174242424242422</v>
      </c>
      <c r="D835" s="4">
        <v>-22.916666666666675</v>
      </c>
      <c r="E835" s="4">
        <v>-54.610782795327964</v>
      </c>
      <c r="F835" s="5">
        <v>440.5006836358167</v>
      </c>
      <c r="G835" s="4">
        <v>-27.50822267062869</v>
      </c>
      <c r="H835" s="5">
        <v>6.8782247167990765E-2</v>
      </c>
      <c r="I835" s="5">
        <v>53.489421100015022</v>
      </c>
      <c r="J835" s="5">
        <v>1</v>
      </c>
      <c r="K835" s="5" t="b">
        <v>0</v>
      </c>
    </row>
    <row r="836" spans="1:11" x14ac:dyDescent="0.15">
      <c r="A836" s="2" t="s">
        <v>1679</v>
      </c>
      <c r="B836" s="2" t="s">
        <v>1680</v>
      </c>
      <c r="C836" s="4">
        <v>42.618384401114213</v>
      </c>
      <c r="D836" s="4">
        <v>-17.827298050139273</v>
      </c>
      <c r="E836" s="4">
        <v>-34.734513274336273</v>
      </c>
      <c r="F836" s="5">
        <v>295.44675787996567</v>
      </c>
      <c r="G836" s="4">
        <v>-8.143278306674441</v>
      </c>
      <c r="H836" s="5">
        <v>3.67989321203646E-2</v>
      </c>
      <c r="I836" s="5">
        <v>30.102057443842195</v>
      </c>
      <c r="J836" s="5">
        <v>1</v>
      </c>
      <c r="K836" s="5" t="b">
        <v>0</v>
      </c>
    </row>
    <row r="837" spans="1:11" x14ac:dyDescent="0.15">
      <c r="A837" s="2" t="s">
        <v>1681</v>
      </c>
      <c r="B837" s="2" t="s">
        <v>1682</v>
      </c>
      <c r="C837" s="4">
        <v>37.482117310443492</v>
      </c>
      <c r="D837" s="4">
        <v>-7.1530758226046043E-2</v>
      </c>
      <c r="E837" s="4">
        <v>-15.075987841945285</v>
      </c>
      <c r="F837" s="5">
        <v>489.44993084200195</v>
      </c>
      <c r="G837" s="4">
        <v>-5.3899183149214611</v>
      </c>
      <c r="H837" s="5">
        <v>3.1987271262439013E-2</v>
      </c>
      <c r="I837" s="5">
        <v>31.208481630009864</v>
      </c>
      <c r="J837" s="5">
        <v>1</v>
      </c>
      <c r="K837" s="5" t="b">
        <v>0</v>
      </c>
    </row>
    <row r="838" spans="1:11" x14ac:dyDescent="0.15">
      <c r="A838" s="2" t="s">
        <v>1683</v>
      </c>
      <c r="B838" s="2" t="s">
        <v>1684</v>
      </c>
      <c r="C838" s="4">
        <v>21.841794569067304</v>
      </c>
      <c r="D838" s="4">
        <v>-3.8961038961038974</v>
      </c>
      <c r="E838" s="4">
        <v>-11.038251366120226</v>
      </c>
      <c r="F838" s="5">
        <v>449.74810293243371</v>
      </c>
      <c r="G838" s="4">
        <v>-4.3957432335118849</v>
      </c>
      <c r="H838" s="5">
        <v>2.8667490340218472E-2</v>
      </c>
      <c r="I838" s="5">
        <v>30.270129807774914</v>
      </c>
      <c r="J838" s="5">
        <v>2</v>
      </c>
      <c r="K838" s="5" t="b">
        <v>0</v>
      </c>
    </row>
    <row r="839" spans="1:11" x14ac:dyDescent="0.15">
      <c r="A839" s="2" t="s">
        <v>1685</v>
      </c>
      <c r="B839" s="2" t="s">
        <v>1686</v>
      </c>
      <c r="C839" s="4">
        <v>71.416803953871494</v>
      </c>
      <c r="D839" s="4">
        <v>35.18999529398468</v>
      </c>
      <c r="E839" s="4">
        <v>-20.981870829611257</v>
      </c>
      <c r="F839" s="5">
        <v>533.13663260693829</v>
      </c>
      <c r="G839" s="4">
        <v>16.708338836257298</v>
      </c>
      <c r="H839" s="5">
        <v>6.659900598521333E-2</v>
      </c>
      <c r="I839" s="5">
        <v>47.602235483455658</v>
      </c>
      <c r="J839" s="5">
        <v>2</v>
      </c>
      <c r="K839" s="5" t="b">
        <v>1</v>
      </c>
    </row>
    <row r="840" spans="1:11" x14ac:dyDescent="0.15">
      <c r="A840" s="2" t="s">
        <v>1687</v>
      </c>
      <c r="B840" s="2" t="s">
        <v>1688</v>
      </c>
      <c r="C840" s="4">
        <v>41.309012875536474</v>
      </c>
      <c r="D840" s="4">
        <v>2.5751072961373467</v>
      </c>
      <c r="E840" s="4">
        <v>-29.08011869436201</v>
      </c>
      <c r="F840" s="5">
        <v>561.35630318893277</v>
      </c>
      <c r="G840" s="4">
        <v>-12.168611583460276</v>
      </c>
      <c r="H840" s="5">
        <v>4.8127499680635517E-2</v>
      </c>
      <c r="I840" s="5">
        <v>36.0337815175453</v>
      </c>
      <c r="J840" s="5">
        <v>1</v>
      </c>
      <c r="K840" s="5" t="b">
        <v>0</v>
      </c>
    </row>
    <row r="841" spans="1:11" x14ac:dyDescent="0.15">
      <c r="A841" s="2" t="s">
        <v>1689</v>
      </c>
      <c r="B841" s="2" t="s">
        <v>1690</v>
      </c>
      <c r="C841" s="4">
        <v>72.181425485961142</v>
      </c>
      <c r="D841" s="4">
        <v>17.840172786177135</v>
      </c>
      <c r="E841" s="4">
        <v>-25.444110412681059</v>
      </c>
      <c r="F841" s="5">
        <v>1063.9386404520876</v>
      </c>
      <c r="G841" s="4">
        <v>87.843528566106144</v>
      </c>
      <c r="H841" s="5">
        <v>5.7567869364631902E-2</v>
      </c>
      <c r="I841" s="5">
        <v>57.479849341552494</v>
      </c>
      <c r="J841" s="5">
        <v>2</v>
      </c>
      <c r="K841" s="5" t="b">
        <v>1</v>
      </c>
    </row>
    <row r="842" spans="1:11" x14ac:dyDescent="0.15">
      <c r="A842" s="2" t="s">
        <v>1691</v>
      </c>
      <c r="B842" s="2" t="s">
        <v>1692</v>
      </c>
      <c r="C842" s="4">
        <v>110.24096385542165</v>
      </c>
      <c r="D842" s="4">
        <v>89.156626506024068</v>
      </c>
      <c r="E842" s="4">
        <v>-8.2765335929892849</v>
      </c>
      <c r="F842" s="5">
        <v>1181.8062669802441</v>
      </c>
      <c r="G842" s="4">
        <v>41.491798802017549</v>
      </c>
      <c r="H842" s="5">
        <v>0.10142371426364351</v>
      </c>
      <c r="I842" s="5">
        <v>83.58123736021706</v>
      </c>
      <c r="J842" s="5">
        <v>1</v>
      </c>
      <c r="K842" s="5" t="b">
        <v>0</v>
      </c>
    </row>
    <row r="843" spans="1:11" x14ac:dyDescent="0.15">
      <c r="A843" s="2" t="s">
        <v>1693</v>
      </c>
      <c r="B843" s="2" t="s">
        <v>1694</v>
      </c>
      <c r="C843" s="4">
        <v>38.290598290598297</v>
      </c>
      <c r="D843" s="4">
        <v>-9.7435897435897427</v>
      </c>
      <c r="E843" s="4">
        <v>-25.528913963328627</v>
      </c>
      <c r="F843" s="5">
        <v>306.70508766435518</v>
      </c>
      <c r="G843" s="4">
        <v>-14.812661032308418</v>
      </c>
      <c r="H843" s="5">
        <v>2.6477778752798574E-2</v>
      </c>
      <c r="I843" s="5">
        <v>24.66464741008738</v>
      </c>
      <c r="J843" s="5">
        <v>1</v>
      </c>
      <c r="K843" s="5" t="b">
        <v>0</v>
      </c>
    </row>
    <row r="844" spans="1:11" x14ac:dyDescent="0.15">
      <c r="A844" s="2" t="s">
        <v>1695</v>
      </c>
      <c r="B844" s="2" t="s">
        <v>1696</v>
      </c>
      <c r="C844" s="4">
        <v>35.849056603773583</v>
      </c>
      <c r="D844" s="4">
        <v>-18.427672955974838</v>
      </c>
      <c r="E844" s="4">
        <v>-28.618602091359392</v>
      </c>
      <c r="F844" s="5">
        <v>230.56061633177771</v>
      </c>
      <c r="G844" s="4">
        <v>19.844679574391147</v>
      </c>
      <c r="H844" s="5">
        <v>4.4448883521128794E-2</v>
      </c>
      <c r="I844" s="5">
        <v>37.964533493270082</v>
      </c>
      <c r="J844" s="5">
        <v>1</v>
      </c>
      <c r="K844" s="5" t="b">
        <v>0</v>
      </c>
    </row>
    <row r="845" spans="1:11" x14ac:dyDescent="0.15">
      <c r="A845" s="2" t="s">
        <v>1697</v>
      </c>
      <c r="B845" s="2" t="s">
        <v>1698</v>
      </c>
      <c r="C845" s="4">
        <v>30.694444444444446</v>
      </c>
      <c r="D845" s="4">
        <v>-2.2222222222222254</v>
      </c>
      <c r="E845" s="4">
        <v>-27.34778121775026</v>
      </c>
      <c r="F845" s="5">
        <v>895.08673598598648</v>
      </c>
      <c r="G845" s="4">
        <v>29.69976427008584</v>
      </c>
      <c r="H845" s="5">
        <v>4.9812218828163356E-2</v>
      </c>
      <c r="I845" s="5">
        <v>47.500387759764664</v>
      </c>
      <c r="J845" s="5">
        <v>0</v>
      </c>
      <c r="K845" s="5" t="b">
        <v>0</v>
      </c>
    </row>
    <row r="846" spans="1:11" x14ac:dyDescent="0.15">
      <c r="A846" s="2" t="s">
        <v>1699</v>
      </c>
      <c r="B846" s="2" t="s">
        <v>1700</v>
      </c>
      <c r="C846" s="4">
        <v>53.96396396396397</v>
      </c>
      <c r="D846" s="4">
        <v>18.64864864864866</v>
      </c>
      <c r="E846" s="4">
        <v>-17.687500000000004</v>
      </c>
      <c r="F846" s="5">
        <v>477.48181153895405</v>
      </c>
      <c r="G846" s="4">
        <v>15.861840240900081</v>
      </c>
      <c r="H846" s="5">
        <v>3.8528521543097688E-2</v>
      </c>
      <c r="I846" s="5">
        <v>39.83622090915653</v>
      </c>
      <c r="J846" s="5">
        <v>1</v>
      </c>
      <c r="K846" s="5" t="b">
        <v>0</v>
      </c>
    </row>
    <row r="847" spans="1:11" x14ac:dyDescent="0.15">
      <c r="A847" s="2" t="s">
        <v>1701</v>
      </c>
      <c r="B847" s="2" t="s">
        <v>1702</v>
      </c>
      <c r="C847" s="4">
        <v>45.904761904761919</v>
      </c>
      <c r="D847" s="4">
        <v>-17.904761904761912</v>
      </c>
      <c r="E847" s="4">
        <v>-36.148148148148159</v>
      </c>
      <c r="F847" s="5">
        <v>211.12050841208119</v>
      </c>
      <c r="G847" s="4">
        <v>-19.659732841704855</v>
      </c>
      <c r="H847" s="5">
        <v>5.3723708820057677E-2</v>
      </c>
      <c r="I847" s="5">
        <v>40.119535613566562</v>
      </c>
      <c r="J847" s="5">
        <v>2</v>
      </c>
      <c r="K847" s="5" t="b">
        <v>0</v>
      </c>
    </row>
    <row r="848" spans="1:11" x14ac:dyDescent="0.15">
      <c r="A848" s="2" t="s">
        <v>1703</v>
      </c>
      <c r="B848" s="2" t="s">
        <v>1704</v>
      </c>
      <c r="C848" s="4">
        <v>57.804878048780481</v>
      </c>
      <c r="D848" s="4">
        <v>3.1707317073170982</v>
      </c>
      <c r="E848" s="4">
        <v>-29.32330827067668</v>
      </c>
      <c r="F848" s="5">
        <v>800.93638285163718</v>
      </c>
      <c r="G848" s="4">
        <v>-1.6710794484271485</v>
      </c>
      <c r="H848" s="5">
        <v>6.5182294119261908E-2</v>
      </c>
      <c r="I848" s="5">
        <v>52.581841225753124</v>
      </c>
      <c r="J848" s="5">
        <v>1</v>
      </c>
      <c r="K848" s="5" t="b">
        <v>0</v>
      </c>
    </row>
    <row r="849" spans="1:11" x14ac:dyDescent="0.15">
      <c r="A849" s="2" t="s">
        <v>1705</v>
      </c>
      <c r="B849" s="2" t="s">
        <v>1706</v>
      </c>
      <c r="C849" s="4">
        <v>32.207792207792195</v>
      </c>
      <c r="D849" s="4">
        <v>-1.5584415584415701</v>
      </c>
      <c r="E849" s="4">
        <v>-11.448598130841123</v>
      </c>
      <c r="F849" s="5">
        <v>307.45087719461054</v>
      </c>
      <c r="G849" s="4">
        <v>6.9962419424241968</v>
      </c>
      <c r="H849" s="5">
        <v>3.7615421139015941E-2</v>
      </c>
      <c r="I849" s="5">
        <v>33.420850132726301</v>
      </c>
      <c r="J849" s="5">
        <v>1</v>
      </c>
      <c r="K849" s="5" t="b">
        <v>0</v>
      </c>
    </row>
    <row r="850" spans="1:11" x14ac:dyDescent="0.15">
      <c r="A850" s="2" t="s">
        <v>1707</v>
      </c>
      <c r="B850" s="2" t="s">
        <v>1708</v>
      </c>
      <c r="C850" s="4">
        <v>21.551408708379068</v>
      </c>
      <c r="D850" s="4">
        <v>-12.477131357482607</v>
      </c>
      <c r="E850" s="4">
        <v>-17.431826026924394</v>
      </c>
      <c r="F850" s="5">
        <v>159.48874887457177</v>
      </c>
      <c r="G850" s="4">
        <v>0.63293749371663433</v>
      </c>
      <c r="H850" s="5">
        <v>2.4063229777975193E-2</v>
      </c>
      <c r="I850" s="5">
        <v>24.434071060008066</v>
      </c>
      <c r="J850" s="5">
        <v>1</v>
      </c>
      <c r="K850" s="5" t="b">
        <v>0</v>
      </c>
    </row>
    <row r="851" spans="1:11" x14ac:dyDescent="0.15">
      <c r="A851" s="2" t="s">
        <v>1709</v>
      </c>
      <c r="B851" s="2" t="s">
        <v>1710</v>
      </c>
      <c r="C851" s="4">
        <v>22.304439746300233</v>
      </c>
      <c r="D851" s="4">
        <v>-2.1141649048625921</v>
      </c>
      <c r="E851" s="4">
        <v>-10.097087378640795</v>
      </c>
      <c r="F851" s="5">
        <v>141.87919463300435</v>
      </c>
      <c r="G851" s="4">
        <v>-2.1600296089918869</v>
      </c>
      <c r="H851" s="5">
        <v>1.8390039430038883E-2</v>
      </c>
      <c r="I851" s="5">
        <v>17.386383425873394</v>
      </c>
      <c r="J851" s="5">
        <v>1</v>
      </c>
      <c r="K851" s="5" t="b">
        <v>0</v>
      </c>
    </row>
    <row r="852" spans="1:11" x14ac:dyDescent="0.15">
      <c r="A852" s="2" t="s">
        <v>1711</v>
      </c>
      <c r="B852" s="2" t="s">
        <v>1712</v>
      </c>
      <c r="C852" s="4">
        <v>41.899224806201552</v>
      </c>
      <c r="D852" s="4">
        <v>1.3565891472868019</v>
      </c>
      <c r="E852" s="4">
        <v>-14.206036745406836</v>
      </c>
      <c r="F852" s="5">
        <v>179.40721564153324</v>
      </c>
      <c r="G852" s="4">
        <v>69.349437885891064</v>
      </c>
      <c r="H852" s="5">
        <v>5.4774368594288005E-2</v>
      </c>
      <c r="I852" s="5">
        <v>50.452591765328172</v>
      </c>
      <c r="J852" s="5">
        <v>0</v>
      </c>
      <c r="K852" s="5" t="b">
        <v>0</v>
      </c>
    </row>
    <row r="853" spans="1:11" x14ac:dyDescent="0.15">
      <c r="A853" s="2" t="s">
        <v>1713</v>
      </c>
      <c r="B853" s="2" t="s">
        <v>1714</v>
      </c>
      <c r="C853" s="4">
        <v>52.615298087739035</v>
      </c>
      <c r="D853" s="4">
        <v>4.5556805399325162</v>
      </c>
      <c r="E853" s="4">
        <v>-25.161030595813205</v>
      </c>
      <c r="F853" s="5">
        <v>690.57906467605164</v>
      </c>
      <c r="G853" s="4">
        <v>69.573836002210825</v>
      </c>
      <c r="H853" s="5">
        <v>5.5257371358462565E-2</v>
      </c>
      <c r="I853" s="5">
        <v>41.412608173345149</v>
      </c>
      <c r="J853" s="5">
        <v>2</v>
      </c>
      <c r="K853" s="5" t="b">
        <v>0</v>
      </c>
    </row>
    <row r="854" spans="1:11" x14ac:dyDescent="0.15">
      <c r="A854" s="2" t="s">
        <v>1715</v>
      </c>
      <c r="B854" s="2" t="s">
        <v>1716</v>
      </c>
      <c r="C854" s="4">
        <v>63.061224489795912</v>
      </c>
      <c r="D854" s="4">
        <v>43.469387755102026</v>
      </c>
      <c r="E854" s="4">
        <v>0</v>
      </c>
      <c r="F854" s="5">
        <v>251.39354016250297</v>
      </c>
      <c r="G854" s="4">
        <v>26.77942349916901</v>
      </c>
      <c r="H854" s="5">
        <v>8.8122945600454361E-2</v>
      </c>
      <c r="I854" s="5">
        <v>63.995576817224965</v>
      </c>
      <c r="J854" s="5">
        <v>1</v>
      </c>
      <c r="K854" s="5" t="b">
        <v>0</v>
      </c>
    </row>
    <row r="855" spans="1:11" x14ac:dyDescent="0.15">
      <c r="A855" s="2" t="s">
        <v>1717</v>
      </c>
      <c r="B855" s="2" t="s">
        <v>1718</v>
      </c>
      <c r="C855" s="4">
        <v>105.79470198675493</v>
      </c>
      <c r="D855" s="4">
        <v>76.821192052980123</v>
      </c>
      <c r="E855" s="4">
        <v>-12.315270935960582</v>
      </c>
      <c r="F855" s="5">
        <v>589.55044022041761</v>
      </c>
      <c r="G855" s="4">
        <v>79.695939238636768</v>
      </c>
      <c r="H855" s="5">
        <v>5.518386343144157E-2</v>
      </c>
      <c r="I855" s="5">
        <v>47.338798542206149</v>
      </c>
      <c r="J855" s="5">
        <v>1</v>
      </c>
      <c r="K855" s="5" t="b">
        <v>0</v>
      </c>
    </row>
    <row r="856" spans="1:11" x14ac:dyDescent="0.15">
      <c r="A856" s="2" t="s">
        <v>1719</v>
      </c>
      <c r="B856" s="2" t="s">
        <v>1720</v>
      </c>
      <c r="C856" s="4">
        <v>44.079958995386995</v>
      </c>
      <c r="D856" s="4">
        <v>22.142491030240908</v>
      </c>
      <c r="E856" s="4">
        <v>-14.157060518732001</v>
      </c>
      <c r="F856" s="5">
        <v>123.42159428287643</v>
      </c>
      <c r="G856" s="4">
        <v>11.98173531212775</v>
      </c>
      <c r="H856" s="5">
        <v>5.5983787977392785E-2</v>
      </c>
      <c r="I856" s="5">
        <v>44.345934388969681</v>
      </c>
      <c r="J856" s="5">
        <v>1</v>
      </c>
      <c r="K856" s="5" t="b">
        <v>0</v>
      </c>
    </row>
    <row r="857" spans="1:11" x14ac:dyDescent="0.15">
      <c r="A857" s="2" t="s">
        <v>1721</v>
      </c>
      <c r="B857" s="2" t="s">
        <v>1722</v>
      </c>
      <c r="C857" s="4">
        <v>141.21212121212125</v>
      </c>
      <c r="D857" s="4">
        <v>119.09090909090914</v>
      </c>
      <c r="E857" s="4">
        <v>-1.7663043478260869</v>
      </c>
      <c r="F857" s="5">
        <v>917.29554972487608</v>
      </c>
      <c r="G857" s="4">
        <v>120.33705937179484</v>
      </c>
      <c r="H857" s="5">
        <v>8.3840206139601095E-2</v>
      </c>
      <c r="I857" s="5">
        <v>63.403887611975392</v>
      </c>
      <c r="J857" s="5">
        <v>1</v>
      </c>
      <c r="K857" s="5" t="b">
        <v>0</v>
      </c>
    </row>
    <row r="858" spans="1:11" x14ac:dyDescent="0.15">
      <c r="A858" s="2" t="s">
        <v>1723</v>
      </c>
      <c r="B858" s="2" t="s">
        <v>1724</v>
      </c>
      <c r="C858" s="4">
        <v>65.929203539823007</v>
      </c>
      <c r="D858" s="4">
        <v>22.300884955752199</v>
      </c>
      <c r="E858" s="4">
        <v>-16.089860352155423</v>
      </c>
      <c r="F858" s="5">
        <v>586.27449771123815</v>
      </c>
      <c r="G858" s="4">
        <v>31.492227028364773</v>
      </c>
      <c r="H858" s="5">
        <v>5.3015000425304923E-2</v>
      </c>
      <c r="I858" s="5">
        <v>43.987687710496999</v>
      </c>
      <c r="J858" s="5">
        <v>1</v>
      </c>
      <c r="K858" s="5" t="b">
        <v>0</v>
      </c>
    </row>
    <row r="859" spans="1:11" x14ac:dyDescent="0.15">
      <c r="A859" s="2" t="s">
        <v>1725</v>
      </c>
      <c r="B859" s="2" t="s">
        <v>1726</v>
      </c>
      <c r="C859" s="4">
        <v>66.357308584686763</v>
      </c>
      <c r="D859" s="4">
        <v>17.417261947646256</v>
      </c>
      <c r="E859" s="4">
        <v>-20.010263594148253</v>
      </c>
      <c r="F859" s="5">
        <v>1416.9531401525896</v>
      </c>
      <c r="G859" s="4">
        <v>71.494506057789565</v>
      </c>
      <c r="H859" s="5">
        <v>6.4504923951917426E-2</v>
      </c>
      <c r="I859" s="5">
        <v>56.76485063960758</v>
      </c>
      <c r="J859" s="5">
        <v>2</v>
      </c>
      <c r="K859" s="5" t="b">
        <v>0</v>
      </c>
    </row>
    <row r="860" spans="1:11" x14ac:dyDescent="0.15">
      <c r="A860" s="2" t="s">
        <v>1727</v>
      </c>
      <c r="B860" s="2" t="s">
        <v>1728</v>
      </c>
      <c r="C860" s="4">
        <v>25.647058823529417</v>
      </c>
      <c r="D860" s="4">
        <v>-8.0000000000000071</v>
      </c>
      <c r="E860" s="4">
        <v>-19.214876033057852</v>
      </c>
      <c r="F860" s="5">
        <v>142.60374794299273</v>
      </c>
      <c r="G860" s="4">
        <v>-7.982467726851894</v>
      </c>
      <c r="H860" s="5">
        <v>2.0152700421279701E-2</v>
      </c>
      <c r="I860" s="5">
        <v>21.884707747925379</v>
      </c>
      <c r="J860" s="5">
        <v>1</v>
      </c>
      <c r="K860" s="5" t="b">
        <v>0</v>
      </c>
    </row>
    <row r="861" spans="1:11" x14ac:dyDescent="0.15">
      <c r="A861" s="2" t="s">
        <v>1729</v>
      </c>
      <c r="B861" s="2" t="s">
        <v>1730</v>
      </c>
      <c r="C861" s="4">
        <v>31.861198738170344</v>
      </c>
      <c r="D861" s="4">
        <v>-9.2525016559664266</v>
      </c>
      <c r="E861" s="4">
        <v>-30.261922484706311</v>
      </c>
      <c r="F861" s="5">
        <v>627.88536472632688</v>
      </c>
      <c r="G861" s="4">
        <v>-15.971044100471323</v>
      </c>
      <c r="H861" s="5">
        <v>4.1551386639723346E-2</v>
      </c>
      <c r="I861" s="5">
        <v>39.039203376304819</v>
      </c>
      <c r="J861" s="5">
        <v>0</v>
      </c>
      <c r="K861" s="5" t="b">
        <v>0</v>
      </c>
    </row>
    <row r="862" spans="1:11" x14ac:dyDescent="0.15">
      <c r="A862" s="2" t="s">
        <v>1731</v>
      </c>
      <c r="B862" s="2" t="s">
        <v>1732</v>
      </c>
      <c r="C862" s="4">
        <v>52.608695652173907</v>
      </c>
      <c r="D862" s="4">
        <v>-6.2732919254658519</v>
      </c>
      <c r="E862" s="4">
        <v>-28.921337729627894</v>
      </c>
      <c r="F862" s="5">
        <v>948.84828113914102</v>
      </c>
      <c r="G862" s="4">
        <v>5.2600990185135306</v>
      </c>
      <c r="H862" s="5">
        <v>4.770590018400106E-2</v>
      </c>
      <c r="I862" s="5">
        <v>44.601719580207181</v>
      </c>
      <c r="J862" s="5">
        <v>2</v>
      </c>
      <c r="K862" s="5" t="b">
        <v>0</v>
      </c>
    </row>
    <row r="863" spans="1:11" x14ac:dyDescent="0.15">
      <c r="A863" s="2" t="s">
        <v>1733</v>
      </c>
      <c r="B863" s="2" t="s">
        <v>1734</v>
      </c>
      <c r="C863" s="4">
        <v>30.282861896838618</v>
      </c>
      <c r="D863" s="4">
        <v>2.3294509151414511</v>
      </c>
      <c r="E863" s="4">
        <v>-6.5349544072948271</v>
      </c>
      <c r="F863" s="5">
        <v>317.98354870522826</v>
      </c>
      <c r="G863" s="4">
        <v>4.0015450276476017E-2</v>
      </c>
      <c r="H863" s="5">
        <v>4.1490142516302335E-2</v>
      </c>
      <c r="I863" s="5">
        <v>35.146219768764439</v>
      </c>
      <c r="J863" s="5">
        <v>1</v>
      </c>
      <c r="K863" s="5" t="b">
        <v>0</v>
      </c>
    </row>
    <row r="864" spans="1:11" x14ac:dyDescent="0.15">
      <c r="A864" s="2" t="s">
        <v>1735</v>
      </c>
      <c r="B864" s="2" t="s">
        <v>1736</v>
      </c>
      <c r="C864" s="4">
        <v>35.392829900839054</v>
      </c>
      <c r="D864" s="4">
        <v>-19.298245614035082</v>
      </c>
      <c r="E864" s="4">
        <v>-35.2112676056338</v>
      </c>
      <c r="F864" s="5">
        <v>1044.034842147679</v>
      </c>
      <c r="G864" s="4">
        <v>-12.112001003371477</v>
      </c>
      <c r="H864" s="5">
        <v>6.5700436577864382E-2</v>
      </c>
      <c r="I864" s="5">
        <v>50.892017881751372</v>
      </c>
      <c r="J864" s="5">
        <v>1</v>
      </c>
      <c r="K864" s="5" t="b">
        <v>0</v>
      </c>
    </row>
    <row r="865" spans="1:11" x14ac:dyDescent="0.15">
      <c r="A865" s="2" t="s">
        <v>1737</v>
      </c>
      <c r="B865" s="2" t="s">
        <v>1738</v>
      </c>
      <c r="C865" s="4">
        <v>28.111888111888099</v>
      </c>
      <c r="D865" s="4">
        <v>-19.720279720279709</v>
      </c>
      <c r="E865" s="4">
        <v>-31.632341265819186</v>
      </c>
      <c r="F865" s="5">
        <v>134.44021326611485</v>
      </c>
      <c r="G865" s="4">
        <v>-29.288160394948282</v>
      </c>
      <c r="H865" s="5">
        <v>2.8001886611469139E-2</v>
      </c>
      <c r="I865" s="5">
        <v>30.005322797743165</v>
      </c>
      <c r="J865" s="5">
        <v>1</v>
      </c>
      <c r="K865" s="5" t="b">
        <v>0</v>
      </c>
    </row>
    <row r="866" spans="1:11" x14ac:dyDescent="0.15">
      <c r="A866" s="2" t="s">
        <v>1739</v>
      </c>
      <c r="B866" s="2" t="s">
        <v>1740</v>
      </c>
      <c r="C866" s="4">
        <v>106.12068965517241</v>
      </c>
      <c r="D866" s="4">
        <v>89.612068965517253</v>
      </c>
      <c r="E866" s="4">
        <v>-7.6228475430491303</v>
      </c>
      <c r="F866" s="5">
        <v>1024.0574567650053</v>
      </c>
      <c r="G866" s="4">
        <v>177.64100500081227</v>
      </c>
      <c r="H866" s="5">
        <v>7.2039937642559893E-2</v>
      </c>
      <c r="I866" s="5">
        <v>52.181262499170685</v>
      </c>
      <c r="J866" s="5">
        <v>2</v>
      </c>
      <c r="K866" s="5" t="b">
        <v>0</v>
      </c>
    </row>
    <row r="867" spans="1:11" x14ac:dyDescent="0.15">
      <c r="A867" s="2" t="s">
        <v>1741</v>
      </c>
      <c r="B867" s="2" t="s">
        <v>1742</v>
      </c>
      <c r="C867" s="4">
        <v>60.506180105944672</v>
      </c>
      <c r="D867" s="4">
        <v>51.432493910891708</v>
      </c>
      <c r="E867" s="4">
        <v>-5.3929740192664157</v>
      </c>
      <c r="F867" s="5">
        <v>220.54493268761232</v>
      </c>
      <c r="G867" s="4">
        <v>84.050547634099203</v>
      </c>
      <c r="H867" s="5">
        <v>4.1886678826887978E-2</v>
      </c>
      <c r="I867" s="5">
        <v>30.686903944578141</v>
      </c>
      <c r="J867" s="5">
        <v>1</v>
      </c>
      <c r="K867" s="5" t="b">
        <v>0</v>
      </c>
    </row>
    <row r="868" spans="1:11" x14ac:dyDescent="0.15">
      <c r="A868" s="2" t="s">
        <v>1743</v>
      </c>
      <c r="B868" s="2" t="s">
        <v>1744</v>
      </c>
      <c r="C868" s="4">
        <v>110.8125399872041</v>
      </c>
      <c r="D868" s="4">
        <v>-50.991682661548296</v>
      </c>
      <c r="E868" s="4">
        <v>-69.112903225806448</v>
      </c>
      <c r="F868" s="5">
        <v>498.65076043846699</v>
      </c>
      <c r="G868" s="4">
        <v>-60.392915003458441</v>
      </c>
      <c r="H868" s="5">
        <v>8.3099293165134022E-2</v>
      </c>
      <c r="I868" s="5">
        <v>59.649091594875514</v>
      </c>
      <c r="J868" s="5">
        <v>1</v>
      </c>
      <c r="K868" s="5" t="b">
        <v>0</v>
      </c>
    </row>
    <row r="869" spans="1:11" x14ac:dyDescent="0.15">
      <c r="A869" s="2" t="s">
        <v>1745</v>
      </c>
      <c r="B869" s="2" t="s">
        <v>1746</v>
      </c>
      <c r="C869" s="4">
        <v>27.02394526795895</v>
      </c>
      <c r="D869" s="4">
        <v>-15.279361459521091</v>
      </c>
      <c r="E869" s="4">
        <v>-44.962962962962962</v>
      </c>
      <c r="F869" s="5">
        <v>313.39406799434391</v>
      </c>
      <c r="G869" s="4">
        <v>-38.806922877169775</v>
      </c>
      <c r="H869" s="5">
        <v>6.4301736051160935E-2</v>
      </c>
      <c r="I869" s="5">
        <v>48.501221423645156</v>
      </c>
      <c r="J869" s="5">
        <v>3</v>
      </c>
      <c r="K869" s="5" t="b">
        <v>0</v>
      </c>
    </row>
    <row r="870" spans="1:11" x14ac:dyDescent="0.15">
      <c r="A870" s="2" t="s">
        <v>1747</v>
      </c>
      <c r="B870" s="2" t="s">
        <v>1748</v>
      </c>
      <c r="C870" s="4">
        <v>113.41911764705883</v>
      </c>
      <c r="D870" s="4">
        <v>61.580882352941146</v>
      </c>
      <c r="E870" s="4">
        <v>-17.927170868347346</v>
      </c>
      <c r="F870" s="5">
        <v>707.16689538892865</v>
      </c>
      <c r="G870" s="4">
        <v>35.756221574249565</v>
      </c>
      <c r="H870" s="5">
        <v>7.7909752868428203E-2</v>
      </c>
      <c r="I870" s="5">
        <v>65.293109337184632</v>
      </c>
      <c r="J870" s="5">
        <v>2</v>
      </c>
      <c r="K870" s="5" t="b">
        <v>0</v>
      </c>
    </row>
    <row r="871" spans="1:11" x14ac:dyDescent="0.15">
      <c r="A871" s="2" t="s">
        <v>1749</v>
      </c>
      <c r="B871" s="2" t="s">
        <v>1750</v>
      </c>
      <c r="C871" s="4">
        <v>165.9047619047619</v>
      </c>
      <c r="D871" s="4">
        <v>110.42857142857142</v>
      </c>
      <c r="E871" s="4">
        <v>-20.735426008968613</v>
      </c>
      <c r="F871" s="5">
        <v>363.09366170728475</v>
      </c>
      <c r="G871" s="4">
        <v>158.94650497505927</v>
      </c>
      <c r="H871" s="5">
        <v>7.8647082478212643E-2</v>
      </c>
      <c r="I871" s="5">
        <v>57.393390745825812</v>
      </c>
      <c r="J871" s="5">
        <v>2</v>
      </c>
      <c r="K871" s="5" t="b">
        <v>0</v>
      </c>
    </row>
    <row r="872" spans="1:11" x14ac:dyDescent="0.15">
      <c r="A872" s="2" t="s">
        <v>1751</v>
      </c>
      <c r="B872" s="2" t="s">
        <v>1752</v>
      </c>
      <c r="C872" s="4">
        <v>39.981673793524749</v>
      </c>
      <c r="D872" s="4">
        <v>-5.6811240073304958</v>
      </c>
      <c r="E872" s="4">
        <v>-22.97331005238215</v>
      </c>
      <c r="F872" s="5">
        <v>168.85348888327107</v>
      </c>
      <c r="G872" s="4">
        <v>13.492224373322992</v>
      </c>
      <c r="H872" s="5">
        <v>4.104457256519628E-2</v>
      </c>
      <c r="I872" s="5">
        <v>39.767881001607883</v>
      </c>
      <c r="J872" s="5">
        <v>2</v>
      </c>
      <c r="K872" s="5" t="b">
        <v>0</v>
      </c>
    </row>
    <row r="873" spans="1:11" x14ac:dyDescent="0.15">
      <c r="A873" s="2" t="s">
        <v>1753</v>
      </c>
      <c r="B873" s="2" t="s">
        <v>1754</v>
      </c>
      <c r="C873" s="4">
        <v>41.26149802890933</v>
      </c>
      <c r="D873" s="4">
        <v>-4.5992115637319309</v>
      </c>
      <c r="E873" s="4">
        <v>-21.428571428571434</v>
      </c>
      <c r="F873" s="5">
        <v>371.87505018315011</v>
      </c>
      <c r="G873" s="4">
        <v>36.028350860006675</v>
      </c>
      <c r="H873" s="5">
        <v>6.4720486683980741E-2</v>
      </c>
      <c r="I873" s="5">
        <v>51.592695656960565</v>
      </c>
      <c r="J873" s="5">
        <v>1</v>
      </c>
      <c r="K873" s="5" t="b">
        <v>0</v>
      </c>
    </row>
    <row r="874" spans="1:11" x14ac:dyDescent="0.15">
      <c r="A874" s="2" t="s">
        <v>1755</v>
      </c>
      <c r="B874" s="2" t="s">
        <v>1756</v>
      </c>
      <c r="C874" s="4">
        <v>64.748201438848909</v>
      </c>
      <c r="D874" s="4">
        <v>6.4748201438848962</v>
      </c>
      <c r="E874" s="4">
        <v>-38.230383973288809</v>
      </c>
      <c r="F874" s="5">
        <v>1910.7470791610617</v>
      </c>
      <c r="G874" s="4">
        <v>-22.869992791095228</v>
      </c>
      <c r="H874" s="5">
        <v>9.4028760202947259E-2</v>
      </c>
      <c r="I874" s="5">
        <v>77.549466629133164</v>
      </c>
      <c r="J874" s="5">
        <v>1</v>
      </c>
      <c r="K874" s="5" t="b">
        <v>0</v>
      </c>
    </row>
    <row r="875" spans="1:11" x14ac:dyDescent="0.15">
      <c r="A875" s="2" t="s">
        <v>1757</v>
      </c>
      <c r="B875" s="2" t="s">
        <v>1758</v>
      </c>
      <c r="C875" s="4">
        <v>55.94405594405594</v>
      </c>
      <c r="D875" s="4">
        <v>-40.55944055944056</v>
      </c>
      <c r="E875" s="4">
        <v>-66.067864271457083</v>
      </c>
      <c r="F875" s="5">
        <v>659.56479969670636</v>
      </c>
      <c r="G875" s="4">
        <v>-62.437510619482616</v>
      </c>
      <c r="H875" s="5">
        <v>6.9786119676084571E-2</v>
      </c>
      <c r="I875" s="5">
        <v>52.07128987859052</v>
      </c>
      <c r="J875" s="5">
        <v>1</v>
      </c>
      <c r="K875" s="5" t="b">
        <v>0</v>
      </c>
    </row>
    <row r="876" spans="1:11" x14ac:dyDescent="0.15">
      <c r="A876" s="2" t="s">
        <v>1759</v>
      </c>
      <c r="B876" s="2" t="s">
        <v>1760</v>
      </c>
      <c r="C876" s="4">
        <v>33.080568720379148</v>
      </c>
      <c r="D876" s="4">
        <v>-10.365393334545425</v>
      </c>
      <c r="E876" s="4">
        <v>-33.169957574519735</v>
      </c>
      <c r="F876" s="5">
        <v>144.14223528381535</v>
      </c>
      <c r="G876" s="4">
        <v>-24.955627221488463</v>
      </c>
      <c r="H876" s="5">
        <v>3.6269405798604236E-2</v>
      </c>
      <c r="I876" s="5">
        <v>30.057398261309494</v>
      </c>
      <c r="J876" s="5">
        <v>1</v>
      </c>
      <c r="K876" s="5" t="b">
        <v>0</v>
      </c>
    </row>
    <row r="877" spans="1:11" x14ac:dyDescent="0.15">
      <c r="A877" s="2" t="s">
        <v>1761</v>
      </c>
      <c r="B877" s="2" t="s">
        <v>1762</v>
      </c>
      <c r="C877" s="4">
        <v>24.685138539042836</v>
      </c>
      <c r="D877" s="4">
        <v>-1.2594458438287215</v>
      </c>
      <c r="E877" s="4">
        <v>-10.091743119266074</v>
      </c>
      <c r="F877" s="5">
        <v>196.91468321019263</v>
      </c>
      <c r="G877" s="4">
        <v>21.513106664467987</v>
      </c>
      <c r="H877" s="5">
        <v>3.3303637262894419E-2</v>
      </c>
      <c r="I877" s="5">
        <v>31.689834343648094</v>
      </c>
      <c r="J877" s="5">
        <v>1</v>
      </c>
      <c r="K877" s="5" t="b">
        <v>0</v>
      </c>
    </row>
    <row r="878" spans="1:11" x14ac:dyDescent="0.15">
      <c r="A878" s="2" t="s">
        <v>1763</v>
      </c>
      <c r="B878" s="2" t="s">
        <v>1764</v>
      </c>
      <c r="C878" s="4">
        <v>51.24653739612188</v>
      </c>
      <c r="D878" s="4">
        <v>16.620498614958446</v>
      </c>
      <c r="E878" s="4">
        <v>-9.2672413793103541</v>
      </c>
      <c r="F878" s="5">
        <v>542.52392478495369</v>
      </c>
      <c r="G878" s="4">
        <v>9.5928098564337034</v>
      </c>
      <c r="H878" s="5">
        <v>3.8123913855953949E-2</v>
      </c>
      <c r="I878" s="5">
        <v>36.458979623198147</v>
      </c>
      <c r="J878" s="5">
        <v>1</v>
      </c>
      <c r="K878" s="5" t="b">
        <v>0</v>
      </c>
    </row>
    <row r="879" spans="1:11" x14ac:dyDescent="0.15">
      <c r="A879" s="2" t="s">
        <v>1765</v>
      </c>
      <c r="B879" s="2" t="s">
        <v>1766</v>
      </c>
      <c r="C879" s="4">
        <v>37.335036185610903</v>
      </c>
      <c r="D879" s="4">
        <v>-10.600255427841642</v>
      </c>
      <c r="E879" s="4">
        <v>-37.313432835820905</v>
      </c>
      <c r="F879" s="5">
        <v>345.02430020381246</v>
      </c>
      <c r="G879" s="4">
        <v>-26.593242566295903</v>
      </c>
      <c r="H879" s="5">
        <v>4.6373773564284571E-2</v>
      </c>
      <c r="I879" s="5">
        <v>35.114475832550163</v>
      </c>
      <c r="J879" s="5">
        <v>1</v>
      </c>
      <c r="K879" s="5" t="b">
        <v>0</v>
      </c>
    </row>
    <row r="880" spans="1:11" x14ac:dyDescent="0.15">
      <c r="A880" s="2" t="s">
        <v>1767</v>
      </c>
      <c r="B880" s="2" t="s">
        <v>1768</v>
      </c>
      <c r="C880" s="4">
        <v>25.746652935118437</v>
      </c>
      <c r="D880" s="4">
        <v>-10.607621009268797</v>
      </c>
      <c r="E880" s="4">
        <v>-24.192139737991258</v>
      </c>
      <c r="F880" s="5">
        <v>254.61348007304773</v>
      </c>
      <c r="G880" s="4">
        <v>-16.332785204412357</v>
      </c>
      <c r="H880" s="5">
        <v>2.6690931865171432E-2</v>
      </c>
      <c r="I880" s="5">
        <v>32.073226987246265</v>
      </c>
      <c r="J880" s="5">
        <v>1</v>
      </c>
      <c r="K880" s="5" t="b">
        <v>0</v>
      </c>
    </row>
    <row r="881" spans="1:11" x14ac:dyDescent="0.15">
      <c r="A881" s="2" t="s">
        <v>1769</v>
      </c>
      <c r="B881" s="2" t="s">
        <v>1770</v>
      </c>
      <c r="C881" s="4">
        <v>32.146957520091831</v>
      </c>
      <c r="D881" s="4">
        <v>-1.8369690011481143</v>
      </c>
      <c r="E881" s="4">
        <v>-29.268632719854821</v>
      </c>
      <c r="F881" s="5">
        <v>273.02450885718349</v>
      </c>
      <c r="G881" s="4">
        <v>-21.510017930531575</v>
      </c>
      <c r="H881" s="5">
        <v>4.0078157397514989E-2</v>
      </c>
      <c r="I881" s="5">
        <v>31.943292835695519</v>
      </c>
      <c r="J881" s="5">
        <v>0</v>
      </c>
      <c r="K881" s="5" t="b">
        <v>0</v>
      </c>
    </row>
    <row r="882" spans="1:11" x14ac:dyDescent="0.15">
      <c r="A882" s="2" t="s">
        <v>1771</v>
      </c>
      <c r="B882" s="2" t="s">
        <v>1772</v>
      </c>
      <c r="C882" s="4">
        <v>46.473779385171781</v>
      </c>
      <c r="D882" s="4">
        <v>7.0524412296564032</v>
      </c>
      <c r="E882" s="4">
        <v>-15.428571428571425</v>
      </c>
      <c r="F882" s="5">
        <v>662.23318554195089</v>
      </c>
      <c r="G882" s="4">
        <v>-7.7690336835182237</v>
      </c>
      <c r="H882" s="5">
        <v>4.6403402263146182E-2</v>
      </c>
      <c r="I882" s="5">
        <v>39.785705084253898</v>
      </c>
      <c r="J882" s="5">
        <v>2</v>
      </c>
      <c r="K882" s="5" t="b">
        <v>1</v>
      </c>
    </row>
    <row r="883" spans="1:11" x14ac:dyDescent="0.15">
      <c r="A883" s="2" t="s">
        <v>1773</v>
      </c>
      <c r="B883" s="2" t="s">
        <v>1774</v>
      </c>
      <c r="C883" s="4">
        <v>58.474576271186443</v>
      </c>
      <c r="D883" s="4">
        <v>-24.576271186440678</v>
      </c>
      <c r="E883" s="4">
        <v>-44.375000000000007</v>
      </c>
      <c r="F883" s="5">
        <v>836.59861055345652</v>
      </c>
      <c r="G883" s="4">
        <v>-33.303543939047543</v>
      </c>
      <c r="H883" s="5">
        <v>9.1007111590746384E-2</v>
      </c>
      <c r="I883" s="5">
        <v>67.472543464529295</v>
      </c>
      <c r="J883" s="5">
        <v>1</v>
      </c>
      <c r="K883" s="5" t="b">
        <v>1</v>
      </c>
    </row>
    <row r="884" spans="1:11" x14ac:dyDescent="0.15">
      <c r="A884" s="2" t="s">
        <v>1775</v>
      </c>
      <c r="B884" s="2" t="s">
        <v>1776</v>
      </c>
      <c r="C884" s="4">
        <v>22.909507445589909</v>
      </c>
      <c r="D884" s="4">
        <v>-9.1638029782359798</v>
      </c>
      <c r="E884" s="4">
        <v>-50.094398993077419</v>
      </c>
      <c r="F884" s="5">
        <v>106.18552450238384</v>
      </c>
      <c r="G884" s="4">
        <v>-46.360013162212887</v>
      </c>
      <c r="H884" s="5">
        <v>7.2889980539050325E-2</v>
      </c>
      <c r="I884" s="5">
        <v>54.31602592288867</v>
      </c>
      <c r="J884" s="5">
        <v>8</v>
      </c>
      <c r="K884" s="5" t="b">
        <v>0</v>
      </c>
    </row>
    <row r="885" spans="1:11" x14ac:dyDescent="0.15">
      <c r="A885" s="2" t="s">
        <v>1777</v>
      </c>
      <c r="B885" s="2" t="s">
        <v>1778</v>
      </c>
      <c r="C885" s="4">
        <v>65.687426556991795</v>
      </c>
      <c r="D885" s="4">
        <v>31.609870740305503</v>
      </c>
      <c r="E885" s="4">
        <v>-20.903954802259904</v>
      </c>
      <c r="F885" s="5">
        <v>1319.2601858497949</v>
      </c>
      <c r="G885" s="4">
        <v>78.585865698011332</v>
      </c>
      <c r="H885" s="5">
        <v>7.8240914639991777E-2</v>
      </c>
      <c r="I885" s="5">
        <v>62.873526449547647</v>
      </c>
      <c r="J885" s="5">
        <v>1</v>
      </c>
      <c r="K885" s="5" t="b">
        <v>0</v>
      </c>
    </row>
    <row r="886" spans="1:11" x14ac:dyDescent="0.15">
      <c r="A886" s="2" t="s">
        <v>1779</v>
      </c>
      <c r="B886" s="2" t="s">
        <v>1780</v>
      </c>
      <c r="C886" s="4">
        <v>100.28735632183907</v>
      </c>
      <c r="D886" s="4">
        <v>46.551724137931004</v>
      </c>
      <c r="E886" s="4">
        <v>-26.829268292682929</v>
      </c>
      <c r="F886" s="5">
        <v>335.12988317796692</v>
      </c>
      <c r="G886" s="4">
        <v>72.82274964077763</v>
      </c>
      <c r="H886" s="5">
        <v>4.9681803408756858E-2</v>
      </c>
      <c r="I886" s="5">
        <v>40.888517760046774</v>
      </c>
      <c r="J886" s="5">
        <v>2</v>
      </c>
      <c r="K886" s="5" t="b">
        <v>0</v>
      </c>
    </row>
    <row r="887" spans="1:11" x14ac:dyDescent="0.15">
      <c r="A887" s="2" t="s">
        <v>1781</v>
      </c>
      <c r="B887" s="2" t="s">
        <v>1782</v>
      </c>
      <c r="C887" s="4">
        <v>35.215453194650813</v>
      </c>
      <c r="D887" s="4">
        <v>-11.812778603268971</v>
      </c>
      <c r="E887" s="4">
        <v>-24.34671765455705</v>
      </c>
      <c r="F887" s="5">
        <v>242.63612635570144</v>
      </c>
      <c r="G887" s="4">
        <v>1.4644841009383236</v>
      </c>
      <c r="H887" s="5">
        <v>5.2633289350095563E-2</v>
      </c>
      <c r="I887" s="5">
        <v>38.914819354508218</v>
      </c>
      <c r="J887" s="5">
        <v>2</v>
      </c>
      <c r="K887" s="5" t="b">
        <v>0</v>
      </c>
    </row>
    <row r="888" spans="1:11" x14ac:dyDescent="0.15">
      <c r="A888" s="2" t="s">
        <v>1783</v>
      </c>
      <c r="B888" s="2" t="s">
        <v>1784</v>
      </c>
      <c r="C888" s="4">
        <v>30.819672131147545</v>
      </c>
      <c r="D888" s="4">
        <v>-16.393442622950825</v>
      </c>
      <c r="E888" s="4">
        <v>-44.565217391304358</v>
      </c>
      <c r="F888" s="5">
        <v>228.64142429421454</v>
      </c>
      <c r="G888" s="4">
        <v>-36.666665883120643</v>
      </c>
      <c r="H888" s="5">
        <v>3.230371617315643E-2</v>
      </c>
      <c r="I888" s="5">
        <v>33.921405853571088</v>
      </c>
      <c r="J888" s="5">
        <v>2</v>
      </c>
      <c r="K888" s="5" t="b">
        <v>0</v>
      </c>
    </row>
    <row r="889" spans="1:11" x14ac:dyDescent="0.15">
      <c r="A889" s="2" t="s">
        <v>1785</v>
      </c>
      <c r="B889" s="2" t="s">
        <v>1786</v>
      </c>
      <c r="C889" s="4">
        <v>155.51181102362202</v>
      </c>
      <c r="D889" s="4">
        <v>93.700787401574786</v>
      </c>
      <c r="E889" s="4">
        <v>-24.015444015444011</v>
      </c>
      <c r="F889" s="5">
        <v>1075.785324341716</v>
      </c>
      <c r="G889" s="4">
        <v>71.655887126089027</v>
      </c>
      <c r="H889" s="5">
        <v>9.1495363116431166E-2</v>
      </c>
      <c r="I889" s="5">
        <v>68.662180966364062</v>
      </c>
      <c r="J889" s="5">
        <v>1</v>
      </c>
      <c r="K889" s="5" t="b">
        <v>0</v>
      </c>
    </row>
    <row r="890" spans="1:11" x14ac:dyDescent="0.15">
      <c r="A890" s="2" t="s">
        <v>1787</v>
      </c>
      <c r="B890" s="2" t="s">
        <v>1788</v>
      </c>
      <c r="C890" s="4">
        <v>24.183006535947712</v>
      </c>
      <c r="D890" s="4">
        <v>-4.5751633986928049</v>
      </c>
      <c r="E890" s="4">
        <v>-17.614240999181995</v>
      </c>
      <c r="F890" s="5">
        <v>223.85257405384971</v>
      </c>
      <c r="G890" s="4">
        <v>-14.242447653754009</v>
      </c>
      <c r="H890" s="5">
        <v>2.469209473944272E-2</v>
      </c>
      <c r="I890" s="5">
        <v>23.138426589380277</v>
      </c>
      <c r="J890" s="5">
        <v>1</v>
      </c>
      <c r="K890" s="5" t="b">
        <v>0</v>
      </c>
    </row>
    <row r="891" spans="1:11" x14ac:dyDescent="0.15">
      <c r="A891" s="2" t="s">
        <v>1789</v>
      </c>
      <c r="B891" s="2" t="s">
        <v>1790</v>
      </c>
      <c r="C891" s="4">
        <v>32.172995780590725</v>
      </c>
      <c r="D891" s="4">
        <v>0.73839662447257037</v>
      </c>
      <c r="E891" s="4">
        <v>-11.162790697674421</v>
      </c>
      <c r="F891" s="5">
        <v>150.20312426435211</v>
      </c>
      <c r="G891" s="4">
        <v>46.816436808399359</v>
      </c>
      <c r="H891" s="5">
        <v>3.9357767401499245E-2</v>
      </c>
      <c r="I891" s="5">
        <v>38.345555072057941</v>
      </c>
      <c r="J891" s="5">
        <v>1</v>
      </c>
      <c r="K891" s="5" t="b">
        <v>0</v>
      </c>
    </row>
    <row r="892" spans="1:11" x14ac:dyDescent="0.15">
      <c r="A892" s="2" t="s">
        <v>1791</v>
      </c>
      <c r="B892" s="2" t="s">
        <v>1792</v>
      </c>
      <c r="C892" s="4">
        <v>38.750000000000014</v>
      </c>
      <c r="D892" s="4">
        <v>-6.0000000000000053</v>
      </c>
      <c r="E892" s="4">
        <v>-29.354760963024539</v>
      </c>
      <c r="F892" s="5">
        <v>268.32079283944302</v>
      </c>
      <c r="G892" s="4">
        <v>-24.274549786897079</v>
      </c>
      <c r="H892" s="5">
        <v>6.0603741932747951E-2</v>
      </c>
      <c r="I892" s="5">
        <v>43.309294816430629</v>
      </c>
      <c r="J892" s="5">
        <v>1</v>
      </c>
      <c r="K892" s="5" t="b">
        <v>0</v>
      </c>
    </row>
    <row r="893" spans="1:11" x14ac:dyDescent="0.15">
      <c r="A893" s="2" t="s">
        <v>1793</v>
      </c>
      <c r="B893" s="2" t="s">
        <v>1794</v>
      </c>
      <c r="C893" s="4">
        <v>121.25307125307125</v>
      </c>
      <c r="D893" s="4">
        <v>60.073710073710053</v>
      </c>
      <c r="E893" s="4">
        <v>-27.449888641425396</v>
      </c>
      <c r="F893" s="5">
        <v>1683.3697580432533</v>
      </c>
      <c r="G893" s="4">
        <v>173.11959460289455</v>
      </c>
      <c r="H893" s="5">
        <v>6.5972043892902232E-2</v>
      </c>
      <c r="I893" s="5">
        <v>58.960094983280619</v>
      </c>
      <c r="J893" s="5">
        <v>0</v>
      </c>
      <c r="K893" s="5" t="b">
        <v>0</v>
      </c>
    </row>
    <row r="894" spans="1:11" x14ac:dyDescent="0.15">
      <c r="A894" s="2" t="s">
        <v>1795</v>
      </c>
      <c r="B894" s="2" t="s">
        <v>1796</v>
      </c>
      <c r="C894" s="4">
        <v>44.554455445544555</v>
      </c>
      <c r="D894" s="4">
        <v>0.33003300330034513</v>
      </c>
      <c r="E894" s="4">
        <v>-37.552235601940723</v>
      </c>
      <c r="F894" s="5">
        <v>435.83346187404277</v>
      </c>
      <c r="G894" s="4">
        <v>-28.272423763405339</v>
      </c>
      <c r="H894" s="5">
        <v>5.9095711878515478E-2</v>
      </c>
      <c r="I894" s="5">
        <v>48.403051943291288</v>
      </c>
      <c r="J894" s="5">
        <v>1</v>
      </c>
      <c r="K894" s="5" t="b">
        <v>0</v>
      </c>
    </row>
    <row r="895" spans="1:11" x14ac:dyDescent="0.15">
      <c r="A895" s="2" t="s">
        <v>1797</v>
      </c>
      <c r="B895" s="2" t="s">
        <v>1798</v>
      </c>
      <c r="C895" s="4">
        <v>26.576019777503102</v>
      </c>
      <c r="D895" s="4">
        <v>-7.9110012360939397</v>
      </c>
      <c r="E895" s="4">
        <v>-19.719827586206893</v>
      </c>
      <c r="F895" s="5">
        <v>248.38801530735341</v>
      </c>
      <c r="G895" s="4">
        <v>-0.40149561249469556</v>
      </c>
      <c r="H895" s="5">
        <v>3.0456105169305754E-2</v>
      </c>
      <c r="I895" s="5">
        <v>31.888017758081531</v>
      </c>
      <c r="J895" s="5">
        <v>1</v>
      </c>
      <c r="K895" s="5" t="b">
        <v>0</v>
      </c>
    </row>
    <row r="896" spans="1:11" x14ac:dyDescent="0.15">
      <c r="A896" s="2" t="s">
        <v>1799</v>
      </c>
      <c r="B896" s="2" t="s">
        <v>1800</v>
      </c>
      <c r="C896" s="4">
        <v>36.80473372781065</v>
      </c>
      <c r="D896" s="4">
        <v>19.437869822485212</v>
      </c>
      <c r="E896" s="4">
        <v>-12.524377031419279</v>
      </c>
      <c r="F896" s="5">
        <v>355.9200192422673</v>
      </c>
      <c r="G896" s="4">
        <v>57.016493174900546</v>
      </c>
      <c r="H896" s="5">
        <v>3.2950362792664833E-2</v>
      </c>
      <c r="I896" s="5">
        <v>31.129379886944498</v>
      </c>
      <c r="J896" s="5">
        <v>4</v>
      </c>
      <c r="K896" s="5" t="b">
        <v>0</v>
      </c>
    </row>
    <row r="897" spans="1:11" x14ac:dyDescent="0.15">
      <c r="A897" s="2" t="s">
        <v>1801</v>
      </c>
      <c r="B897" s="2" t="s">
        <v>1802</v>
      </c>
      <c r="C897" s="4">
        <v>30.267857142857142</v>
      </c>
      <c r="D897" s="4">
        <v>-17.232142857142861</v>
      </c>
      <c r="E897" s="4">
        <v>-36.342067336311629</v>
      </c>
      <c r="F897" s="5">
        <v>326.68554008184316</v>
      </c>
      <c r="G897" s="4">
        <v>-30.344586397098759</v>
      </c>
      <c r="H897" s="5">
        <v>2.8848813076932111E-2</v>
      </c>
      <c r="I897" s="5">
        <v>34.042430988356728</v>
      </c>
      <c r="J897" s="5">
        <v>2</v>
      </c>
      <c r="K897" s="5" t="b">
        <v>0</v>
      </c>
    </row>
    <row r="898" spans="1:11" x14ac:dyDescent="0.15">
      <c r="A898" s="2" t="s">
        <v>1803</v>
      </c>
      <c r="B898" s="2" t="s">
        <v>1804</v>
      </c>
      <c r="C898" s="4">
        <v>42.818791946308728</v>
      </c>
      <c r="D898" s="4">
        <v>5.6375838926174593</v>
      </c>
      <c r="E898" s="4">
        <v>-22.767419038272813</v>
      </c>
      <c r="F898" s="5">
        <v>453.78098847745656</v>
      </c>
      <c r="G898" s="4">
        <v>-6.0265600232590195</v>
      </c>
      <c r="H898" s="5">
        <v>3.4850010158288959E-2</v>
      </c>
      <c r="I898" s="5">
        <v>35.311754947565291</v>
      </c>
      <c r="J898" s="5">
        <v>2</v>
      </c>
      <c r="K898" s="5" t="b">
        <v>0</v>
      </c>
    </row>
    <row r="899" spans="1:11" x14ac:dyDescent="0.15">
      <c r="A899" s="2" t="s">
        <v>1805</v>
      </c>
      <c r="B899" s="2" t="s">
        <v>1806</v>
      </c>
      <c r="C899" s="4">
        <v>36.042402826855117</v>
      </c>
      <c r="D899" s="4">
        <v>-30.035335689045951</v>
      </c>
      <c r="E899" s="4">
        <v>-44.923504867872055</v>
      </c>
      <c r="F899" s="5">
        <v>908.74476806229131</v>
      </c>
      <c r="G899" s="4">
        <v>-41.495045460326402</v>
      </c>
      <c r="H899" s="5">
        <v>5.6517510721705348E-2</v>
      </c>
      <c r="I899" s="5">
        <v>53.448716148629494</v>
      </c>
      <c r="J899" s="5">
        <v>2</v>
      </c>
      <c r="K899" s="5" t="b">
        <v>0</v>
      </c>
    </row>
    <row r="900" spans="1:11" x14ac:dyDescent="0.15">
      <c r="A900" s="2" t="s">
        <v>1807</v>
      </c>
      <c r="B900" s="2" t="s">
        <v>1808</v>
      </c>
      <c r="C900" s="4">
        <v>26.636904761904763</v>
      </c>
      <c r="D900" s="4">
        <v>-8.7797619047619069</v>
      </c>
      <c r="E900" s="4">
        <v>-22.334941511948433</v>
      </c>
      <c r="F900" s="5">
        <v>328.98064578539487</v>
      </c>
      <c r="G900" s="4">
        <v>-5.9077412881251909</v>
      </c>
      <c r="H900" s="5">
        <v>3.2571383482811619E-2</v>
      </c>
      <c r="I900" s="5">
        <v>31.052114116067862</v>
      </c>
      <c r="J900" s="5">
        <v>1</v>
      </c>
      <c r="K900" s="5" t="b">
        <v>0</v>
      </c>
    </row>
    <row r="901" spans="1:11" x14ac:dyDescent="0.15">
      <c r="A901" s="2" t="s">
        <v>1809</v>
      </c>
      <c r="B901" s="2" t="s">
        <v>1810</v>
      </c>
      <c r="C901" s="4">
        <v>41.899441340782126</v>
      </c>
      <c r="D901" s="4">
        <v>-6.1452513966480442</v>
      </c>
      <c r="E901" s="4">
        <v>-25.498891352549887</v>
      </c>
      <c r="F901" s="5">
        <v>306.66746555920628</v>
      </c>
      <c r="G901" s="4">
        <v>-0.58869485755016493</v>
      </c>
      <c r="H901" s="5">
        <v>4.4421346630262482E-2</v>
      </c>
      <c r="I901" s="5">
        <v>42.183857397374915</v>
      </c>
      <c r="J901" s="5">
        <v>3</v>
      </c>
      <c r="K901" s="5" t="b">
        <v>0</v>
      </c>
    </row>
    <row r="902" spans="1:11" x14ac:dyDescent="0.15">
      <c r="A902" s="2" t="s">
        <v>1811</v>
      </c>
      <c r="B902" s="2" t="s">
        <v>1812</v>
      </c>
      <c r="C902" s="4">
        <v>48.175182481751818</v>
      </c>
      <c r="D902" s="4">
        <v>8.0291970802919508</v>
      </c>
      <c r="E902" s="4">
        <v>-33.333333333333343</v>
      </c>
      <c r="F902" s="5">
        <v>234.52113293839912</v>
      </c>
      <c r="G902" s="4">
        <v>-28.320701502673504</v>
      </c>
      <c r="H902" s="5">
        <v>6.1528682267459167E-2</v>
      </c>
      <c r="I902" s="5">
        <v>48.43022717844967</v>
      </c>
      <c r="J902" s="5">
        <v>2</v>
      </c>
      <c r="K902" s="5" t="b">
        <v>0</v>
      </c>
    </row>
    <row r="903" spans="1:11" x14ac:dyDescent="0.15">
      <c r="A903" s="2" t="s">
        <v>1813</v>
      </c>
      <c r="B903" s="2" t="s">
        <v>1814</v>
      </c>
      <c r="C903" s="4">
        <v>36.79558011049722</v>
      </c>
      <c r="D903" s="4">
        <v>-19.447513812154693</v>
      </c>
      <c r="E903" s="4">
        <v>-32.249070631970248</v>
      </c>
      <c r="F903" s="5">
        <v>1265.9708767725929</v>
      </c>
      <c r="G903" s="4">
        <v>-28.238186853656941</v>
      </c>
      <c r="H903" s="5">
        <v>5.7080004554648477E-2</v>
      </c>
      <c r="I903" s="5">
        <v>46.181752494508814</v>
      </c>
      <c r="J903" s="5">
        <v>2</v>
      </c>
      <c r="K903" s="5" t="b">
        <v>0</v>
      </c>
    </row>
    <row r="904" spans="1:11" x14ac:dyDescent="0.15">
      <c r="A904" s="2" t="s">
        <v>1815</v>
      </c>
      <c r="B904" s="2" t="s">
        <v>1816</v>
      </c>
      <c r="C904" s="4">
        <v>74.631268436578168</v>
      </c>
      <c r="D904" s="4">
        <v>-66.371681415929217</v>
      </c>
      <c r="E904" s="4">
        <v>-73.611111111111114</v>
      </c>
      <c r="F904" s="5">
        <v>941.21958574493181</v>
      </c>
      <c r="G904" s="4">
        <v>-69.235820866068721</v>
      </c>
      <c r="H904" s="5">
        <v>6.5420416713286897E-2</v>
      </c>
      <c r="I904" s="5">
        <v>56.847433220127506</v>
      </c>
      <c r="J904" s="5">
        <v>3</v>
      </c>
      <c r="K904" s="5" t="b">
        <v>0</v>
      </c>
    </row>
    <row r="905" spans="1:11" x14ac:dyDescent="0.15">
      <c r="A905" s="2" t="s">
        <v>1817</v>
      </c>
      <c r="B905" s="2" t="s">
        <v>1818</v>
      </c>
      <c r="C905" s="4">
        <v>35.634328358208947</v>
      </c>
      <c r="D905" s="4">
        <v>-4.2910447761194241</v>
      </c>
      <c r="E905" s="4">
        <v>-17.919999999999998</v>
      </c>
      <c r="F905" s="5">
        <v>329.69154330802263</v>
      </c>
      <c r="G905" s="4">
        <v>-7.6741480094852275</v>
      </c>
      <c r="H905" s="5">
        <v>4.5750856772093271E-2</v>
      </c>
      <c r="I905" s="5">
        <v>34.311638416993581</v>
      </c>
      <c r="J905" s="5">
        <v>1</v>
      </c>
      <c r="K905" s="5" t="b">
        <v>0</v>
      </c>
    </row>
    <row r="906" spans="1:11" x14ac:dyDescent="0.15">
      <c r="A906" s="2" t="s">
        <v>1819</v>
      </c>
      <c r="B906" s="2" t="s">
        <v>1820</v>
      </c>
      <c r="C906" s="4">
        <v>58.092259577795161</v>
      </c>
      <c r="D906" s="4">
        <v>-11.806098514464425</v>
      </c>
      <c r="E906" s="4">
        <v>-33.451327433628322</v>
      </c>
      <c r="F906" s="5">
        <v>775.34978193618292</v>
      </c>
      <c r="G906" s="4">
        <v>-17.557344759609094</v>
      </c>
      <c r="H906" s="5">
        <v>4.456867969174879E-2</v>
      </c>
      <c r="I906" s="5">
        <v>42.638472329427756</v>
      </c>
      <c r="J906" s="5">
        <v>5</v>
      </c>
      <c r="K906" s="5" t="b">
        <v>0</v>
      </c>
    </row>
    <row r="907" spans="1:11" x14ac:dyDescent="0.15">
      <c r="A907" s="2" t="s">
        <v>1821</v>
      </c>
      <c r="B907" s="2" t="s">
        <v>1822</v>
      </c>
      <c r="C907" s="4">
        <v>0</v>
      </c>
      <c r="D907" s="4">
        <v>0</v>
      </c>
      <c r="E907" s="4">
        <v>-8.8082901554404156</v>
      </c>
      <c r="F907" s="5">
        <v>94.75644079668389</v>
      </c>
      <c r="G907" s="4">
        <v>-3.8223737434761822</v>
      </c>
      <c r="H907" s="5">
        <v>4.8452190269644743E-2</v>
      </c>
      <c r="I907" s="5">
        <v>34.756004001289021</v>
      </c>
      <c r="J907" s="5">
        <v>0</v>
      </c>
      <c r="K907" s="5" t="b">
        <v>1</v>
      </c>
    </row>
    <row r="908" spans="1:11" x14ac:dyDescent="0.15">
      <c r="A908" s="2" t="s">
        <v>1823</v>
      </c>
      <c r="B908" s="2" t="s">
        <v>1824</v>
      </c>
      <c r="C908" s="4">
        <v>33.712512926577034</v>
      </c>
      <c r="D908" s="4">
        <v>-18.510858324715617</v>
      </c>
      <c r="E908" s="4">
        <v>-41.543026706231458</v>
      </c>
      <c r="F908" s="5">
        <v>706.71798259257832</v>
      </c>
      <c r="G908" s="4">
        <v>-34.350580714370892</v>
      </c>
      <c r="H908" s="5">
        <v>5.9606573863528051E-2</v>
      </c>
      <c r="I908" s="5">
        <v>45.626043433091098</v>
      </c>
      <c r="J908" s="5">
        <v>1</v>
      </c>
      <c r="K908" s="5" t="b">
        <v>0</v>
      </c>
    </row>
    <row r="909" spans="1:11" x14ac:dyDescent="0.15">
      <c r="A909" s="2" t="s">
        <v>1825</v>
      </c>
      <c r="B909" s="2" t="s">
        <v>1826</v>
      </c>
      <c r="C909" s="4">
        <v>83.209400051923666</v>
      </c>
      <c r="D909" s="4">
        <v>48.082478817592374</v>
      </c>
      <c r="E909" s="4">
        <v>-11.712846347607057</v>
      </c>
      <c r="F909" s="5">
        <v>513.44032816420793</v>
      </c>
      <c r="G909" s="4">
        <v>71.499908562826164</v>
      </c>
      <c r="H909" s="5">
        <v>5.2333487433085524E-2</v>
      </c>
      <c r="I909" s="5">
        <v>40.685342653099497</v>
      </c>
      <c r="J909" s="5">
        <v>1</v>
      </c>
      <c r="K909" s="5" t="b">
        <v>0</v>
      </c>
    </row>
    <row r="910" spans="1:11" x14ac:dyDescent="0.15">
      <c r="A910" s="2" t="s">
        <v>1827</v>
      </c>
      <c r="B910" s="2" t="s">
        <v>1828</v>
      </c>
      <c r="C910" s="4">
        <v>36.715867158671578</v>
      </c>
      <c r="D910" s="4">
        <v>-14.022140221402202</v>
      </c>
      <c r="E910" s="4">
        <v>-35.900962861072891</v>
      </c>
      <c r="F910" s="5">
        <v>502.4499131103147</v>
      </c>
      <c r="G910" s="4">
        <v>-24.313257333939006</v>
      </c>
      <c r="H910" s="5">
        <v>4.2613324845239185E-2</v>
      </c>
      <c r="I910" s="5">
        <v>38.479344872137148</v>
      </c>
      <c r="J910" s="5">
        <v>2</v>
      </c>
      <c r="K910" s="5" t="b">
        <v>0</v>
      </c>
    </row>
    <row r="911" spans="1:11" x14ac:dyDescent="0.15">
      <c r="A911" s="2" t="s">
        <v>1829</v>
      </c>
      <c r="B911" s="2" t="s">
        <v>1830</v>
      </c>
      <c r="C911" s="4">
        <v>37.987679671457911</v>
      </c>
      <c r="D911" s="4">
        <v>-4.7227926078028837</v>
      </c>
      <c r="E911" s="4">
        <v>-24.797406807131289</v>
      </c>
      <c r="F911" s="5">
        <v>253.9009103809268</v>
      </c>
      <c r="G911" s="4">
        <v>-13.974495699901579</v>
      </c>
      <c r="H911" s="5">
        <v>2.6814076844252792E-2</v>
      </c>
      <c r="I911" s="5">
        <v>28.690633665591285</v>
      </c>
      <c r="J911" s="5">
        <v>1</v>
      </c>
      <c r="K911" s="5" t="b">
        <v>0</v>
      </c>
    </row>
    <row r="912" spans="1:11" x14ac:dyDescent="0.15">
      <c r="A912" s="2" t="s">
        <v>1831</v>
      </c>
      <c r="B912" s="2" t="s">
        <v>1832</v>
      </c>
      <c r="C912" s="4">
        <v>40.284360189573462</v>
      </c>
      <c r="D912" s="4">
        <v>-22.116903633491315</v>
      </c>
      <c r="E912" s="4">
        <v>-31.048951048951057</v>
      </c>
      <c r="F912" s="5">
        <v>534.63930059438883</v>
      </c>
      <c r="G912" s="4">
        <v>-9.233488621450082</v>
      </c>
      <c r="H912" s="5">
        <v>6.2818781572387475E-2</v>
      </c>
      <c r="I912" s="5">
        <v>50.834719773895088</v>
      </c>
      <c r="J912" s="5">
        <v>1</v>
      </c>
      <c r="K912" s="5" t="b">
        <v>0</v>
      </c>
    </row>
    <row r="913" spans="1:11" x14ac:dyDescent="0.15">
      <c r="A913" s="2" t="s">
        <v>1833</v>
      </c>
      <c r="B913" s="2" t="s">
        <v>1834</v>
      </c>
      <c r="C913" s="4">
        <v>64.615384615384627</v>
      </c>
      <c r="D913" s="4">
        <v>2.9487179487179382</v>
      </c>
      <c r="E913" s="4">
        <v>-30.8652604390874</v>
      </c>
      <c r="F913" s="5">
        <v>1403.2387502000056</v>
      </c>
      <c r="G913" s="4">
        <v>95.902581297251587</v>
      </c>
      <c r="H913" s="5">
        <v>5.9308334435590505E-2</v>
      </c>
      <c r="I913" s="5">
        <v>48.450918924974978</v>
      </c>
      <c r="J913" s="5">
        <v>0</v>
      </c>
      <c r="K913" s="5" t="b">
        <v>0</v>
      </c>
    </row>
    <row r="914" spans="1:11" x14ac:dyDescent="0.15">
      <c r="A914" s="2" t="s">
        <v>1835</v>
      </c>
      <c r="B914" s="2" t="s">
        <v>1836</v>
      </c>
      <c r="C914" s="4">
        <v>27.003699136868065</v>
      </c>
      <c r="D914" s="4">
        <v>-11.220715166461147</v>
      </c>
      <c r="E914" s="4">
        <v>-22.663802363050483</v>
      </c>
      <c r="F914" s="5">
        <v>449.21399524508644</v>
      </c>
      <c r="G914" s="4">
        <v>-12.621657586713441</v>
      </c>
      <c r="H914" s="5">
        <v>2.9900738868507568E-2</v>
      </c>
      <c r="I914" s="5">
        <v>28.798434492461595</v>
      </c>
      <c r="J914" s="5">
        <v>1</v>
      </c>
      <c r="K914" s="5" t="b">
        <v>0</v>
      </c>
    </row>
    <row r="915" spans="1:11" x14ac:dyDescent="0.15">
      <c r="A915" s="2" t="s">
        <v>1837</v>
      </c>
      <c r="B915" s="2" t="s">
        <v>1838</v>
      </c>
      <c r="C915" s="4">
        <v>67.372134038800695</v>
      </c>
      <c r="D915" s="4">
        <v>-0.57769904701262531</v>
      </c>
      <c r="E915" s="4">
        <v>-25.590754170612666</v>
      </c>
      <c r="F915" s="5">
        <v>1932.4232782283045</v>
      </c>
      <c r="G915" s="4">
        <v>24.744657968728124</v>
      </c>
      <c r="H915" s="5">
        <v>7.772794962388041E-2</v>
      </c>
      <c r="I915" s="5">
        <v>63.441087617838676</v>
      </c>
      <c r="J915" s="5">
        <v>0</v>
      </c>
      <c r="K915" s="5" t="b">
        <v>0</v>
      </c>
    </row>
    <row r="916" spans="1:11" x14ac:dyDescent="0.15">
      <c r="A916" s="2" t="s">
        <v>1839</v>
      </c>
      <c r="B916" s="2" t="s">
        <v>1840</v>
      </c>
      <c r="C916" s="4">
        <v>79.069767441860478</v>
      </c>
      <c r="D916" s="4">
        <v>33.542039355992848</v>
      </c>
      <c r="E916" s="4">
        <v>-25.35</v>
      </c>
      <c r="F916" s="5">
        <v>458.83826962092593</v>
      </c>
      <c r="G916" s="4">
        <v>33.710108900126187</v>
      </c>
      <c r="H916" s="5">
        <v>6.8135092009580026E-2</v>
      </c>
      <c r="I916" s="5">
        <v>50.878849104589797</v>
      </c>
      <c r="J916" s="5">
        <v>1</v>
      </c>
      <c r="K916" s="5" t="b">
        <v>0</v>
      </c>
    </row>
    <row r="917" spans="1:11" x14ac:dyDescent="0.15">
      <c r="A917" s="2" t="s">
        <v>1841</v>
      </c>
      <c r="B917" s="2" t="s">
        <v>1842</v>
      </c>
      <c r="C917" s="4">
        <v>85.931668102210764</v>
      </c>
      <c r="D917" s="4">
        <v>47.286821705426348</v>
      </c>
      <c r="E917" s="4">
        <v>-20.16806722689077</v>
      </c>
      <c r="F917" s="5">
        <v>1057.3860019011408</v>
      </c>
      <c r="G917" s="4">
        <v>121.52070621220064</v>
      </c>
      <c r="H917" s="5">
        <v>6.1100904779061847E-2</v>
      </c>
      <c r="I917" s="5">
        <v>49.410157807212194</v>
      </c>
      <c r="J917" s="5">
        <v>1</v>
      </c>
      <c r="K917" s="5" t="b">
        <v>0</v>
      </c>
    </row>
    <row r="918" spans="1:11" x14ac:dyDescent="0.15">
      <c r="A918" s="2" t="s">
        <v>1843</v>
      </c>
      <c r="B918" s="2" t="s">
        <v>1844</v>
      </c>
      <c r="C918" s="4">
        <v>43.417366946778721</v>
      </c>
      <c r="D918" s="4">
        <v>17.329078730321012</v>
      </c>
      <c r="E918" s="4">
        <v>-5.0193172183115617</v>
      </c>
      <c r="F918" s="5">
        <v>146.89038626584798</v>
      </c>
      <c r="G918" s="4">
        <v>23.540058476365434</v>
      </c>
      <c r="H918" s="5">
        <v>4.5620501117488416E-2</v>
      </c>
      <c r="I918" s="5">
        <v>37.379814927007118</v>
      </c>
      <c r="J918" s="5">
        <v>1</v>
      </c>
      <c r="K918" s="5" t="b">
        <v>0</v>
      </c>
    </row>
    <row r="919" spans="1:11" x14ac:dyDescent="0.15">
      <c r="A919" s="2" t="s">
        <v>1845</v>
      </c>
      <c r="B919" s="2" t="s">
        <v>1846</v>
      </c>
      <c r="C919" s="4">
        <v>20.199501246882782</v>
      </c>
      <c r="D919" s="4">
        <v>-13.840399002493765</v>
      </c>
      <c r="E919" s="4">
        <v>-19.930475086906153</v>
      </c>
      <c r="F919" s="5">
        <v>298.52421425111476</v>
      </c>
      <c r="G919" s="4">
        <v>-12.903240386658789</v>
      </c>
      <c r="H919" s="5">
        <v>2.9289081149178647E-2</v>
      </c>
      <c r="I919" s="5">
        <v>26.587097188906426</v>
      </c>
      <c r="J919" s="5">
        <v>1</v>
      </c>
      <c r="K919" s="5" t="b">
        <v>0</v>
      </c>
    </row>
    <row r="920" spans="1:11" x14ac:dyDescent="0.15">
      <c r="A920" s="2" t="s">
        <v>1847</v>
      </c>
      <c r="B920" s="2" t="s">
        <v>1848</v>
      </c>
      <c r="C920" s="4">
        <v>54.344889689329136</v>
      </c>
      <c r="D920" s="4">
        <v>20.736872437507834</v>
      </c>
      <c r="E920" s="4">
        <v>-14.816838092851045</v>
      </c>
      <c r="F920" s="5">
        <v>1173.6219392243593</v>
      </c>
      <c r="G920" s="4">
        <v>163.33475889239543</v>
      </c>
      <c r="H920" s="5">
        <v>6.9643845513600477E-2</v>
      </c>
      <c r="I920" s="5">
        <v>52.194000407278629</v>
      </c>
      <c r="J920" s="5">
        <v>2</v>
      </c>
      <c r="K920" s="5" t="b">
        <v>0</v>
      </c>
    </row>
    <row r="921" spans="1:11" x14ac:dyDescent="0.15">
      <c r="A921" s="2" t="s">
        <v>1849</v>
      </c>
      <c r="B921" s="2" t="s">
        <v>1850</v>
      </c>
      <c r="C921" s="4">
        <v>64.733542319749233</v>
      </c>
      <c r="D921" s="4">
        <v>5.0156739811912265</v>
      </c>
      <c r="E921" s="4">
        <v>-35.390549662487942</v>
      </c>
      <c r="F921" s="5">
        <v>1339.0420526752171</v>
      </c>
      <c r="G921" s="4">
        <v>-8.6572161787834556</v>
      </c>
      <c r="H921" s="5">
        <v>8.7583572171862537E-2</v>
      </c>
      <c r="I921" s="5">
        <v>72.69528542380074</v>
      </c>
      <c r="J921" s="5">
        <v>2</v>
      </c>
      <c r="K921" s="5" t="b">
        <v>0</v>
      </c>
    </row>
    <row r="922" spans="1:11" x14ac:dyDescent="0.15">
      <c r="A922" s="2" t="s">
        <v>1851</v>
      </c>
      <c r="B922" s="2" t="s">
        <v>1852</v>
      </c>
      <c r="C922" s="4">
        <v>37.48845798707292</v>
      </c>
      <c r="D922" s="4">
        <v>18.00554016620497</v>
      </c>
      <c r="E922" s="4">
        <v>-7.7922077922077966</v>
      </c>
      <c r="F922" s="5">
        <v>387.98008321356548</v>
      </c>
      <c r="G922" s="4">
        <v>48.718955645114178</v>
      </c>
      <c r="H922" s="5">
        <v>3.5578230150942441E-2</v>
      </c>
      <c r="I922" s="5">
        <v>31.297238273469084</v>
      </c>
      <c r="J922" s="5">
        <v>1</v>
      </c>
      <c r="K922" s="5" t="b">
        <v>0</v>
      </c>
    </row>
    <row r="923" spans="1:11" x14ac:dyDescent="0.15">
      <c r="A923" s="2" t="s">
        <v>1853</v>
      </c>
      <c r="B923" s="2" t="s">
        <v>1854</v>
      </c>
      <c r="C923" s="4">
        <v>76.872100728959566</v>
      </c>
      <c r="D923" s="4">
        <v>-40.192180251822393</v>
      </c>
      <c r="E923" s="4">
        <v>-52.970297029702962</v>
      </c>
      <c r="F923" s="5">
        <v>691.31134498504889</v>
      </c>
      <c r="G923" s="4">
        <v>-22.450430644415562</v>
      </c>
      <c r="H923" s="5">
        <v>7.7362315365552964E-2</v>
      </c>
      <c r="I923" s="5">
        <v>62.121205743383634</v>
      </c>
      <c r="J923" s="5">
        <v>1</v>
      </c>
      <c r="K923" s="5" t="b">
        <v>0</v>
      </c>
    </row>
    <row r="924" spans="1:11" x14ac:dyDescent="0.15">
      <c r="A924" s="2" t="s">
        <v>1855</v>
      </c>
      <c r="B924" s="2" t="s">
        <v>1856</v>
      </c>
      <c r="C924" s="4">
        <v>89.610389610389618</v>
      </c>
      <c r="D924" s="4">
        <v>29.313543599257883</v>
      </c>
      <c r="E924" s="4">
        <v>-32</v>
      </c>
      <c r="F924" s="5">
        <v>1756.7388412769044</v>
      </c>
      <c r="G924" s="4">
        <v>-3.336615794249187</v>
      </c>
      <c r="H924" s="5">
        <v>0.10177979820590367</v>
      </c>
      <c r="I924" s="5">
        <v>73.458237629200113</v>
      </c>
      <c r="J924" s="5">
        <v>0</v>
      </c>
      <c r="K924" s="5" t="b">
        <v>0</v>
      </c>
    </row>
    <row r="925" spans="1:11" x14ac:dyDescent="0.15">
      <c r="A925" s="2" t="s">
        <v>1857</v>
      </c>
      <c r="B925" s="2" t="s">
        <v>1858</v>
      </c>
      <c r="C925" s="4">
        <v>27.282051282051285</v>
      </c>
      <c r="D925" s="4">
        <v>-9.2307692307692317</v>
      </c>
      <c r="E925" s="4">
        <v>-42.23237597911227</v>
      </c>
      <c r="F925" s="5">
        <v>365.85366941698663</v>
      </c>
      <c r="G925" s="4">
        <v>-16.077047135154519</v>
      </c>
      <c r="H925" s="5">
        <v>4.4540380256609294E-2</v>
      </c>
      <c r="I925" s="5">
        <v>37.243427711418391</v>
      </c>
      <c r="J925" s="5">
        <v>1</v>
      </c>
      <c r="K925" s="5" t="b">
        <v>0</v>
      </c>
    </row>
    <row r="926" spans="1:11" x14ac:dyDescent="0.15">
      <c r="A926" s="2" t="s">
        <v>1859</v>
      </c>
      <c r="B926" s="2" t="s">
        <v>1860</v>
      </c>
      <c r="C926" s="4">
        <v>55.365853658536594</v>
      </c>
      <c r="D926" s="4">
        <v>18.536585365853654</v>
      </c>
      <c r="E926" s="4">
        <v>-13.523131672597867</v>
      </c>
      <c r="F926" s="5">
        <v>328.16525677616875</v>
      </c>
      <c r="G926" s="4">
        <v>16.239738057766051</v>
      </c>
      <c r="H926" s="5">
        <v>4.6705511234104193E-2</v>
      </c>
      <c r="I926" s="5">
        <v>39.77279038088534</v>
      </c>
      <c r="J926" s="5">
        <v>1</v>
      </c>
      <c r="K926" s="5" t="b">
        <v>0</v>
      </c>
    </row>
    <row r="927" spans="1:11" x14ac:dyDescent="0.15">
      <c r="A927" s="2" t="s">
        <v>1861</v>
      </c>
      <c r="B927" s="2" t="s">
        <v>1862</v>
      </c>
      <c r="C927" s="4">
        <v>45.112781954887197</v>
      </c>
      <c r="D927" s="4">
        <v>-7.8947368421052655</v>
      </c>
      <c r="E927" s="4">
        <v>-46.271929824561397</v>
      </c>
      <c r="F927" s="5">
        <v>455.08114760319995</v>
      </c>
      <c r="G927" s="4">
        <v>-43.28188710606095</v>
      </c>
      <c r="H927" s="5">
        <v>4.1630183121929933E-2</v>
      </c>
      <c r="I927" s="5">
        <v>39.782672385331516</v>
      </c>
      <c r="J927" s="5">
        <v>2</v>
      </c>
      <c r="K927" s="5" t="b">
        <v>0</v>
      </c>
    </row>
    <row r="928" spans="1:11" x14ac:dyDescent="0.15">
      <c r="A928" s="2" t="s">
        <v>1863</v>
      </c>
      <c r="B928" s="2" t="s">
        <v>1864</v>
      </c>
      <c r="C928" s="4">
        <v>56.595744680851055</v>
      </c>
      <c r="D928" s="4">
        <v>-0.42553191489362874</v>
      </c>
      <c r="E928" s="4">
        <v>-32.331497352455827</v>
      </c>
      <c r="F928" s="5">
        <v>382.89225947897631</v>
      </c>
      <c r="G928" s="4">
        <v>-23.973035056205092</v>
      </c>
      <c r="H928" s="5">
        <v>5.4159715224257686E-2</v>
      </c>
      <c r="I928" s="5">
        <v>40.477798194172642</v>
      </c>
      <c r="J928" s="5">
        <v>1</v>
      </c>
      <c r="K928" s="5" t="b">
        <v>0</v>
      </c>
    </row>
    <row r="929" spans="1:11" x14ac:dyDescent="0.15">
      <c r="A929" s="2" t="s">
        <v>1865</v>
      </c>
      <c r="B929" s="2" t="s">
        <v>1866</v>
      </c>
      <c r="C929" s="4">
        <v>30.892857142857149</v>
      </c>
      <c r="D929" s="4">
        <v>-9.8214285714285587</v>
      </c>
      <c r="E929" s="4">
        <v>-22.067901234567898</v>
      </c>
      <c r="F929" s="5">
        <v>262.7980209387988</v>
      </c>
      <c r="G929" s="4">
        <v>-12.062029237154848</v>
      </c>
      <c r="H929" s="5">
        <v>3.0520890956852176E-2</v>
      </c>
      <c r="I929" s="5">
        <v>29.534176498272753</v>
      </c>
      <c r="J929" s="5">
        <v>1</v>
      </c>
      <c r="K929" s="5" t="b">
        <v>0</v>
      </c>
    </row>
    <row r="930" spans="1:11" x14ac:dyDescent="0.15">
      <c r="A930" s="2" t="s">
        <v>1867</v>
      </c>
      <c r="B930" s="2" t="s">
        <v>1868</v>
      </c>
      <c r="C930" s="4">
        <v>44.293785310734464</v>
      </c>
      <c r="D930" s="4">
        <v>-8.8135593220338926</v>
      </c>
      <c r="E930" s="4">
        <v>-20.882352941176471</v>
      </c>
      <c r="F930" s="5">
        <v>339.18317437500008</v>
      </c>
      <c r="G930" s="4">
        <v>-3.4031190850910886</v>
      </c>
      <c r="H930" s="5">
        <v>5.7813805548894585E-2</v>
      </c>
      <c r="I930" s="5">
        <v>45.243002205707604</v>
      </c>
      <c r="J930" s="5">
        <v>1</v>
      </c>
      <c r="K930" s="5" t="b">
        <v>0</v>
      </c>
    </row>
    <row r="931" spans="1:11" x14ac:dyDescent="0.15">
      <c r="A931" s="2" t="s">
        <v>1869</v>
      </c>
      <c r="B931" s="2" t="s">
        <v>1870</v>
      </c>
      <c r="C931" s="4">
        <v>34.970760233918128</v>
      </c>
      <c r="D931" s="4">
        <v>-14.26900584795321</v>
      </c>
      <c r="E931" s="4">
        <v>-24.510813594232747</v>
      </c>
      <c r="F931" s="5">
        <v>577.26460979139893</v>
      </c>
      <c r="G931" s="4">
        <v>-12.525453497889661</v>
      </c>
      <c r="H931" s="5">
        <v>2.7516264153503653E-2</v>
      </c>
      <c r="I931" s="5">
        <v>31.146209952995317</v>
      </c>
      <c r="J931" s="5">
        <v>2</v>
      </c>
      <c r="K931" s="5" t="b">
        <v>0</v>
      </c>
    </row>
    <row r="932" spans="1:11" x14ac:dyDescent="0.15">
      <c r="A932" s="2" t="s">
        <v>1871</v>
      </c>
      <c r="B932" s="2" t="s">
        <v>1872</v>
      </c>
      <c r="C932" s="4">
        <v>48.57534246575343</v>
      </c>
      <c r="D932" s="4">
        <v>32.136986301369852</v>
      </c>
      <c r="E932" s="4">
        <v>-6.5853186132093819</v>
      </c>
      <c r="F932" s="5">
        <v>321.01565241017931</v>
      </c>
      <c r="G932" s="4">
        <v>177.07361865717561</v>
      </c>
      <c r="H932" s="5">
        <v>5.3685151901359827E-2</v>
      </c>
      <c r="I932" s="5">
        <v>43.108161112082456</v>
      </c>
      <c r="J932" s="5">
        <v>2</v>
      </c>
      <c r="K932" s="5" t="b">
        <v>0</v>
      </c>
    </row>
    <row r="933" spans="1:11" x14ac:dyDescent="0.15">
      <c r="A933" s="2" t="s">
        <v>1873</v>
      </c>
      <c r="B933" s="2" t="s">
        <v>1874</v>
      </c>
      <c r="C933" s="4">
        <v>44.200626959247664</v>
      </c>
      <c r="D933" s="4">
        <v>-7.8369905956112813</v>
      </c>
      <c r="E933" s="4">
        <v>-25.569620253164565</v>
      </c>
      <c r="F933" s="5">
        <v>489.01274558272087</v>
      </c>
      <c r="G933" s="4">
        <v>7.6292774800923784</v>
      </c>
      <c r="H933" s="5">
        <v>4.9795513483842126E-2</v>
      </c>
      <c r="I933" s="5">
        <v>46.785263471249394</v>
      </c>
      <c r="J933" s="5">
        <v>0</v>
      </c>
      <c r="K933" s="5" t="b">
        <v>0</v>
      </c>
    </row>
    <row r="934" spans="1:11" x14ac:dyDescent="0.15">
      <c r="A934" s="2" t="s">
        <v>1875</v>
      </c>
      <c r="B934" s="2" t="s">
        <v>1876</v>
      </c>
      <c r="C934" s="4">
        <v>23.141891891891898</v>
      </c>
      <c r="D934" s="4">
        <v>-16.722972972972983</v>
      </c>
      <c r="E934" s="4">
        <v>-25.303030303030305</v>
      </c>
      <c r="F934" s="5">
        <v>253.78376012954126</v>
      </c>
      <c r="G934" s="4">
        <v>-15.31952313850401</v>
      </c>
      <c r="H934" s="5">
        <v>2.3744880996765628E-2</v>
      </c>
      <c r="I934" s="5">
        <v>28.989280742343325</v>
      </c>
      <c r="J934" s="5">
        <v>2</v>
      </c>
      <c r="K934" s="5" t="b">
        <v>0</v>
      </c>
    </row>
    <row r="935" spans="1:11" x14ac:dyDescent="0.15">
      <c r="A935" s="2" t="s">
        <v>1877</v>
      </c>
      <c r="B935" s="2" t="s">
        <v>1878</v>
      </c>
      <c r="C935" s="4">
        <v>25.962910128388017</v>
      </c>
      <c r="D935" s="4">
        <v>-14.265335235378029</v>
      </c>
      <c r="E935" s="4">
        <v>-33.591160220994475</v>
      </c>
      <c r="F935" s="5">
        <v>413.13355062911057</v>
      </c>
      <c r="G935" s="4">
        <v>15.443581337904233</v>
      </c>
      <c r="H935" s="5">
        <v>4.9510913934468832E-2</v>
      </c>
      <c r="I935" s="5">
        <v>38.609997175722583</v>
      </c>
      <c r="J935" s="5">
        <v>1</v>
      </c>
      <c r="K935" s="5" t="b">
        <v>0</v>
      </c>
    </row>
    <row r="936" spans="1:11" x14ac:dyDescent="0.15">
      <c r="A936" s="2" t="s">
        <v>1879</v>
      </c>
      <c r="B936" s="2" t="s">
        <v>1880</v>
      </c>
      <c r="C936" s="4">
        <v>136.86868686868692</v>
      </c>
      <c r="D936" s="4">
        <v>62.626262626262651</v>
      </c>
      <c r="E936" s="4">
        <v>-23.966942148760335</v>
      </c>
      <c r="F936" s="5">
        <v>479.56434898292707</v>
      </c>
      <c r="G936" s="4">
        <v>27.297105886787456</v>
      </c>
      <c r="H936" s="5">
        <v>9.5200744023858808E-2</v>
      </c>
      <c r="I936" s="5">
        <v>71.333615207839799</v>
      </c>
      <c r="J936" s="5">
        <v>2</v>
      </c>
      <c r="K936" s="5" t="b">
        <v>0</v>
      </c>
    </row>
    <row r="937" spans="1:11" x14ac:dyDescent="0.15">
      <c r="A937" s="2" t="s">
        <v>1881</v>
      </c>
      <c r="B937" s="2" t="s">
        <v>1882</v>
      </c>
      <c r="C937" s="4">
        <v>119.52141057934509</v>
      </c>
      <c r="D937" s="4">
        <v>79.219143576826198</v>
      </c>
      <c r="E937" s="4">
        <v>-10.895428929242332</v>
      </c>
      <c r="F937" s="5">
        <v>1604.249173435421</v>
      </c>
      <c r="G937" s="4">
        <v>120.8040901143782</v>
      </c>
      <c r="H937" s="5">
        <v>9.4695958217793377E-2</v>
      </c>
      <c r="I937" s="5">
        <v>72.071659253692545</v>
      </c>
      <c r="J937" s="5">
        <v>0</v>
      </c>
      <c r="K937" s="5" t="b">
        <v>0</v>
      </c>
    </row>
    <row r="938" spans="1:11" x14ac:dyDescent="0.15">
      <c r="A938" s="2" t="s">
        <v>1883</v>
      </c>
      <c r="B938" s="2" t="s">
        <v>1884</v>
      </c>
      <c r="C938" s="4">
        <v>41.095890410958901</v>
      </c>
      <c r="D938" s="4">
        <v>-22.831050228310502</v>
      </c>
      <c r="E938" s="4">
        <v>-40.492957746478872</v>
      </c>
      <c r="F938" s="5">
        <v>133.40733791998929</v>
      </c>
      <c r="G938" s="4">
        <v>-36.499516053107953</v>
      </c>
      <c r="H938" s="5">
        <v>3.4986409068227017E-2</v>
      </c>
      <c r="I938" s="5">
        <v>34.242961729905872</v>
      </c>
      <c r="J938" s="5">
        <v>2</v>
      </c>
      <c r="K938" s="5" t="b">
        <v>0</v>
      </c>
    </row>
    <row r="939" spans="1:11" x14ac:dyDescent="0.15">
      <c r="A939" s="2" t="s">
        <v>1885</v>
      </c>
      <c r="B939" s="2" t="s">
        <v>1886</v>
      </c>
      <c r="C939" s="4">
        <v>92.452830188679243</v>
      </c>
      <c r="D939" s="4">
        <v>12.264150943396213</v>
      </c>
      <c r="E939" s="4">
        <v>-37.61467889908257</v>
      </c>
      <c r="F939" s="5">
        <v>512.31800186519911</v>
      </c>
      <c r="G939" s="4">
        <v>16.557940114149563</v>
      </c>
      <c r="H939" s="5">
        <v>6.1956382184732046E-2</v>
      </c>
      <c r="I939" s="5">
        <v>45.40427471039181</v>
      </c>
      <c r="J939" s="5">
        <v>1</v>
      </c>
      <c r="K939" s="5" t="b">
        <v>0</v>
      </c>
    </row>
    <row r="940" spans="1:11" x14ac:dyDescent="0.15">
      <c r="A940" s="2" t="s">
        <v>1887</v>
      </c>
      <c r="B940" s="2" t="s">
        <v>1888</v>
      </c>
      <c r="C940" s="4">
        <v>73.08673469387756</v>
      </c>
      <c r="D940" s="4">
        <v>25.657981113403473</v>
      </c>
      <c r="E940" s="4">
        <v>-20.870797435414996</v>
      </c>
      <c r="F940" s="5">
        <v>473.24919329384289</v>
      </c>
      <c r="G940" s="4">
        <v>60.674484582195383</v>
      </c>
      <c r="H940" s="5">
        <v>4.7272058073292912E-2</v>
      </c>
      <c r="I940" s="5">
        <v>41.510683659052113</v>
      </c>
      <c r="J940" s="5">
        <v>2</v>
      </c>
      <c r="K940" s="5" t="b">
        <v>0</v>
      </c>
    </row>
    <row r="941" spans="1:11" x14ac:dyDescent="0.15">
      <c r="A941" s="2" t="s">
        <v>1889</v>
      </c>
      <c r="B941" s="2" t="s">
        <v>1890</v>
      </c>
      <c r="C941" s="4">
        <v>37.735849056603783</v>
      </c>
      <c r="D941" s="4">
        <v>-28.011611030478957</v>
      </c>
      <c r="E941" s="4">
        <v>-33.413514229260386</v>
      </c>
      <c r="F941" s="5">
        <v>172.15857700047331</v>
      </c>
      <c r="G941" s="4">
        <v>-31.984581753205564</v>
      </c>
      <c r="H941" s="5">
        <v>3.3089083817283919E-2</v>
      </c>
      <c r="I941" s="5">
        <v>29.999081812785118</v>
      </c>
      <c r="J941" s="5">
        <v>1</v>
      </c>
      <c r="K941" s="5" t="b">
        <v>0</v>
      </c>
    </row>
    <row r="942" spans="1:11" x14ac:dyDescent="0.15">
      <c r="A942" s="2" t="s">
        <v>1891</v>
      </c>
      <c r="B942" s="2" t="s">
        <v>1892</v>
      </c>
      <c r="C942" s="4">
        <v>104.28134556574922</v>
      </c>
      <c r="D942" s="4">
        <v>23.547400611620795</v>
      </c>
      <c r="E942" s="4">
        <v>-33.112582781456958</v>
      </c>
      <c r="F942" s="5">
        <v>1005.1964535358553</v>
      </c>
      <c r="G942" s="4">
        <v>5.4605172785452734</v>
      </c>
      <c r="H942" s="5">
        <v>9.4823188516634599E-2</v>
      </c>
      <c r="I942" s="5">
        <v>67.907438778645158</v>
      </c>
      <c r="J942" s="5">
        <v>2</v>
      </c>
      <c r="K942" s="5" t="b">
        <v>0</v>
      </c>
    </row>
    <row r="943" spans="1:11" x14ac:dyDescent="0.15">
      <c r="A943" s="2" t="s">
        <v>1893</v>
      </c>
      <c r="B943" s="2" t="s">
        <v>1894</v>
      </c>
      <c r="C943" s="4">
        <v>30.698529411764703</v>
      </c>
      <c r="D943" s="4">
        <v>-0.55147058823528106</v>
      </c>
      <c r="E943" s="4">
        <v>-21.933621933621918</v>
      </c>
      <c r="F943" s="5">
        <v>442.89929488909536</v>
      </c>
      <c r="G943" s="4">
        <v>26.932230500468147</v>
      </c>
      <c r="H943" s="5">
        <v>4.7280601811261466E-2</v>
      </c>
      <c r="I943" s="5">
        <v>42.467322406643881</v>
      </c>
      <c r="J943" s="5">
        <v>1</v>
      </c>
      <c r="K943" s="5" t="b">
        <v>0</v>
      </c>
    </row>
    <row r="944" spans="1:11" x14ac:dyDescent="0.15">
      <c r="A944" s="2" t="s">
        <v>1895</v>
      </c>
      <c r="B944" s="2" t="s">
        <v>1896</v>
      </c>
      <c r="C944" s="4">
        <v>33.66058906030856</v>
      </c>
      <c r="D944" s="4">
        <v>-20.336605890603089</v>
      </c>
      <c r="E944" s="4">
        <v>-38.461538461538474</v>
      </c>
      <c r="F944" s="5">
        <v>639.1080405514715</v>
      </c>
      <c r="G944" s="4">
        <v>-36.222877277900515</v>
      </c>
      <c r="H944" s="5">
        <v>4.2323567284686107E-2</v>
      </c>
      <c r="I944" s="5">
        <v>39.888016946315766</v>
      </c>
      <c r="J944" s="5">
        <v>2</v>
      </c>
      <c r="K944" s="5" t="b">
        <v>0</v>
      </c>
    </row>
    <row r="945" spans="1:11" x14ac:dyDescent="0.15">
      <c r="A945" s="2" t="s">
        <v>1897</v>
      </c>
      <c r="B945" s="2" t="s">
        <v>1898</v>
      </c>
      <c r="C945" s="4">
        <v>78.281622911694498</v>
      </c>
      <c r="D945" s="4">
        <v>-4.7732696897374698</v>
      </c>
      <c r="E945" s="4">
        <v>-40.624999999999993</v>
      </c>
      <c r="F945" s="5">
        <v>327.87399749789989</v>
      </c>
      <c r="G945" s="4">
        <v>16.502333185361262</v>
      </c>
      <c r="H945" s="5">
        <v>6.1978595974092679E-2</v>
      </c>
      <c r="I945" s="5">
        <v>55.761329618585457</v>
      </c>
      <c r="J945" s="5">
        <v>2</v>
      </c>
      <c r="K945" s="5" t="b">
        <v>0</v>
      </c>
    </row>
    <row r="946" spans="1:11" x14ac:dyDescent="0.15">
      <c r="A946" s="2" t="s">
        <v>1899</v>
      </c>
      <c r="B946" s="2" t="s">
        <v>1900</v>
      </c>
      <c r="C946" s="4">
        <v>34.03693931398417</v>
      </c>
      <c r="D946" s="4">
        <v>-17.678100263852247</v>
      </c>
      <c r="E946" s="4">
        <v>-39.181286549707607</v>
      </c>
      <c r="F946" s="5">
        <v>242.57480838235571</v>
      </c>
      <c r="G946" s="4">
        <v>-29.986797099726779</v>
      </c>
      <c r="H946" s="5">
        <v>6.4300027144149799E-2</v>
      </c>
      <c r="I946" s="5">
        <v>49.846533881938349</v>
      </c>
      <c r="J946" s="5">
        <v>1</v>
      </c>
      <c r="K946" s="5" t="b">
        <v>0</v>
      </c>
    </row>
    <row r="947" spans="1:11" x14ac:dyDescent="0.15">
      <c r="A947" s="2" t="s">
        <v>1901</v>
      </c>
      <c r="B947" s="2" t="s">
        <v>1902</v>
      </c>
      <c r="C947" s="4">
        <v>34.644478063540092</v>
      </c>
      <c r="D947" s="4">
        <v>-19.667170953101365</v>
      </c>
      <c r="E947" s="4">
        <v>-37.632581620603744</v>
      </c>
      <c r="F947" s="5">
        <v>349.48424046560609</v>
      </c>
      <c r="G947" s="4">
        <v>-33.73177084084611</v>
      </c>
      <c r="H947" s="5">
        <v>4.8876274643682674E-2</v>
      </c>
      <c r="I947" s="5">
        <v>41.602701379666435</v>
      </c>
      <c r="J947" s="5">
        <v>2</v>
      </c>
      <c r="K947" s="5" t="b">
        <v>0</v>
      </c>
    </row>
    <row r="948" spans="1:11" x14ac:dyDescent="0.15">
      <c r="A948" s="2" t="s">
        <v>1903</v>
      </c>
      <c r="B948" s="2" t="s">
        <v>1904</v>
      </c>
      <c r="C948" s="4">
        <v>43.803056027164686</v>
      </c>
      <c r="D948" s="4">
        <v>5.0026387666260996</v>
      </c>
      <c r="E948" s="4">
        <v>-26.197429315581434</v>
      </c>
      <c r="F948" s="5">
        <v>952.79493489871038</v>
      </c>
      <c r="G948" s="4">
        <v>12.769652404356512</v>
      </c>
      <c r="H948" s="5">
        <v>8.1700908658561458E-2</v>
      </c>
      <c r="I948" s="5">
        <v>60.8893414171933</v>
      </c>
      <c r="J948" s="5">
        <v>1</v>
      </c>
      <c r="K948" s="5" t="b">
        <v>0</v>
      </c>
    </row>
    <row r="949" spans="1:11" x14ac:dyDescent="0.15">
      <c r="A949" s="2" t="s">
        <v>1905</v>
      </c>
      <c r="B949" s="2" t="s">
        <v>1906</v>
      </c>
      <c r="C949" s="4">
        <v>24.535916061339787</v>
      </c>
      <c r="D949" s="4">
        <v>-6.4568200161420624</v>
      </c>
      <c r="E949" s="4">
        <v>-10.155038759689926</v>
      </c>
      <c r="F949" s="5">
        <v>26.851098745444155</v>
      </c>
      <c r="G949" s="4">
        <v>-2.7844958307268519</v>
      </c>
      <c r="H949" s="5">
        <v>2.8775716191082525E-2</v>
      </c>
      <c r="I949" s="5">
        <v>26.544392814241093</v>
      </c>
      <c r="J949" s="5">
        <v>1</v>
      </c>
      <c r="K949" s="5" t="b">
        <v>0</v>
      </c>
    </row>
    <row r="950" spans="1:11" x14ac:dyDescent="0.15">
      <c r="A950" s="2" t="s">
        <v>1907</v>
      </c>
      <c r="B950" s="2" t="s">
        <v>1908</v>
      </c>
      <c r="C950" s="4">
        <v>38.907849829351534</v>
      </c>
      <c r="D950" s="4">
        <v>-19.11262798634813</v>
      </c>
      <c r="E950" s="4">
        <v>-25.937500000000004</v>
      </c>
      <c r="F950" s="5">
        <v>497.52888906369844</v>
      </c>
      <c r="G950" s="4">
        <v>-14.07131736096332</v>
      </c>
      <c r="H950" s="5">
        <v>4.1222690369027704E-2</v>
      </c>
      <c r="I950" s="5">
        <v>39.980457101750709</v>
      </c>
      <c r="J950" s="5">
        <v>1</v>
      </c>
      <c r="K950" s="5" t="b">
        <v>0</v>
      </c>
    </row>
    <row r="951" spans="1:11" x14ac:dyDescent="0.15">
      <c r="A951" s="2" t="s">
        <v>1909</v>
      </c>
      <c r="B951" s="2" t="s">
        <v>1910</v>
      </c>
      <c r="C951" s="4">
        <v>38.541666666666671</v>
      </c>
      <c r="D951" s="4">
        <v>-7.986111111111116</v>
      </c>
      <c r="E951" s="4">
        <v>-28.954423592493299</v>
      </c>
      <c r="F951" s="5">
        <v>310.58887269446194</v>
      </c>
      <c r="G951" s="4">
        <v>-19.655270548085912</v>
      </c>
      <c r="H951" s="5">
        <v>3.4270853721227908E-2</v>
      </c>
      <c r="I951" s="5">
        <v>31.078433278696082</v>
      </c>
      <c r="J951" s="5">
        <v>1</v>
      </c>
      <c r="K951" s="5" t="b">
        <v>0</v>
      </c>
    </row>
    <row r="952" spans="1:11" x14ac:dyDescent="0.15">
      <c r="A952" s="2" t="s">
        <v>1911</v>
      </c>
      <c r="B952" s="2" t="s">
        <v>1912</v>
      </c>
      <c r="C952" s="4">
        <v>47.202797202797221</v>
      </c>
      <c r="D952" s="4">
        <v>-26.22377622377623</v>
      </c>
      <c r="E952" s="4">
        <v>-47.117794486215544</v>
      </c>
      <c r="F952" s="5">
        <v>465.78096847356193</v>
      </c>
      <c r="G952" s="4">
        <v>-33.946597345960654</v>
      </c>
      <c r="H952" s="5">
        <v>5.9177788889585206E-2</v>
      </c>
      <c r="I952" s="5">
        <v>48.180642460080783</v>
      </c>
      <c r="J952" s="5">
        <v>0</v>
      </c>
      <c r="K952" s="5" t="b">
        <v>0</v>
      </c>
    </row>
    <row r="953" spans="1:11" x14ac:dyDescent="0.15">
      <c r="A953" s="2" t="s">
        <v>1913</v>
      </c>
      <c r="B953" s="2" t="s">
        <v>1914</v>
      </c>
      <c r="C953" s="4">
        <v>73.745173745173744</v>
      </c>
      <c r="D953" s="4">
        <v>1.9305019305019488</v>
      </c>
      <c r="E953" s="4">
        <v>-36.231884057971016</v>
      </c>
      <c r="F953" s="5">
        <v>814.48873808970563</v>
      </c>
      <c r="G953" s="4">
        <v>21.235575072450608</v>
      </c>
      <c r="H953" s="5">
        <v>5.9825095492888593E-2</v>
      </c>
      <c r="I953" s="5">
        <v>49.871651216646583</v>
      </c>
      <c r="J953" s="5">
        <v>1</v>
      </c>
      <c r="K953" s="5" t="b">
        <v>0</v>
      </c>
    </row>
    <row r="954" spans="1:11" x14ac:dyDescent="0.15">
      <c r="A954" s="2" t="s">
        <v>1915</v>
      </c>
      <c r="B954" s="2" t="s">
        <v>1916</v>
      </c>
      <c r="C954" s="4">
        <v>136.54485049833889</v>
      </c>
      <c r="D954" s="4">
        <v>86.378737541528253</v>
      </c>
      <c r="E954" s="4">
        <v>-13.559322033898304</v>
      </c>
      <c r="F954" s="5">
        <v>389.55169911229899</v>
      </c>
      <c r="G954" s="4">
        <v>88.254439620748727</v>
      </c>
      <c r="H954" s="5">
        <v>5.9801094870715985E-2</v>
      </c>
      <c r="I954" s="5">
        <v>47.767253179941513</v>
      </c>
      <c r="J954" s="5">
        <v>1</v>
      </c>
      <c r="K954" s="5" t="b">
        <v>0</v>
      </c>
    </row>
    <row r="955" spans="1:11" x14ac:dyDescent="0.15">
      <c r="A955" s="2" t="s">
        <v>1917</v>
      </c>
      <c r="B955" s="2" t="s">
        <v>1918</v>
      </c>
      <c r="C955" s="4">
        <v>29.764453961456098</v>
      </c>
      <c r="D955" s="4">
        <v>-25.481798715203428</v>
      </c>
      <c r="E955" s="4">
        <v>-34.215500945179592</v>
      </c>
      <c r="F955" s="5">
        <v>190.92264841751953</v>
      </c>
      <c r="G955" s="4">
        <v>-33.31485183902916</v>
      </c>
      <c r="H955" s="5">
        <v>3.9922196104194431E-2</v>
      </c>
      <c r="I955" s="5">
        <v>37.77451849817632</v>
      </c>
      <c r="J955" s="5">
        <v>1</v>
      </c>
      <c r="K955" s="5" t="b">
        <v>1</v>
      </c>
    </row>
    <row r="956" spans="1:11" x14ac:dyDescent="0.15">
      <c r="A956" s="2" t="s">
        <v>1919</v>
      </c>
      <c r="B956" s="2" t="s">
        <v>1920</v>
      </c>
      <c r="C956" s="4">
        <v>28.709288299155634</v>
      </c>
      <c r="D956" s="4">
        <v>-15.078407720144737</v>
      </c>
      <c r="E956" s="4">
        <v>-20.541760722347622</v>
      </c>
      <c r="F956" s="5">
        <v>198.33360766951824</v>
      </c>
      <c r="G956" s="4">
        <v>-12.010905328269549</v>
      </c>
      <c r="H956" s="5">
        <v>2.4087692037673438E-2</v>
      </c>
      <c r="I956" s="5">
        <v>28.529520254389929</v>
      </c>
      <c r="J956" s="5">
        <v>2</v>
      </c>
      <c r="K956" s="5" t="b">
        <v>0</v>
      </c>
    </row>
    <row r="957" spans="1:11" x14ac:dyDescent="0.15">
      <c r="A957" s="2" t="s">
        <v>1921</v>
      </c>
      <c r="B957" s="2" t="s">
        <v>1922</v>
      </c>
      <c r="C957" s="4">
        <v>56.647398843930631</v>
      </c>
      <c r="D957" s="4">
        <v>-10.404624277456643</v>
      </c>
      <c r="E957" s="4">
        <v>-31.415929203539811</v>
      </c>
      <c r="F957" s="5">
        <v>342.5744838301909</v>
      </c>
      <c r="G957" s="4">
        <v>-16.141214323186315</v>
      </c>
      <c r="H957" s="5">
        <v>7.2623123836964745E-2</v>
      </c>
      <c r="I957" s="5">
        <v>56.965578655134088</v>
      </c>
      <c r="J957" s="5">
        <v>1</v>
      </c>
      <c r="K957" s="5" t="b">
        <v>1</v>
      </c>
    </row>
    <row r="958" spans="1:11" x14ac:dyDescent="0.15">
      <c r="A958" s="2" t="s">
        <v>1923</v>
      </c>
      <c r="B958" s="2" t="s">
        <v>1924</v>
      </c>
      <c r="C958" s="4">
        <v>43.710691823899374</v>
      </c>
      <c r="D958" s="4">
        <v>-8.4905660377358476</v>
      </c>
      <c r="E958" s="4">
        <v>-34.45945945945946</v>
      </c>
      <c r="F958" s="5">
        <v>735.75212915083523</v>
      </c>
      <c r="G958" s="4">
        <v>-20.825899007871005</v>
      </c>
      <c r="H958" s="5">
        <v>8.4045617233396541E-2</v>
      </c>
      <c r="I958" s="5">
        <v>62.213193367639576</v>
      </c>
      <c r="J958" s="5">
        <v>1</v>
      </c>
      <c r="K958" s="5" t="b">
        <v>1</v>
      </c>
    </row>
    <row r="959" spans="1:11" x14ac:dyDescent="0.15">
      <c r="A959" s="2" t="s">
        <v>1925</v>
      </c>
      <c r="B959" s="2" t="s">
        <v>1926</v>
      </c>
      <c r="C959" s="4">
        <v>161.92468619246858</v>
      </c>
      <c r="D959" s="4">
        <v>30.125523012552293</v>
      </c>
      <c r="E959" s="4">
        <v>-45.246478873239433</v>
      </c>
      <c r="F959" s="5">
        <v>1237.6334451659804</v>
      </c>
      <c r="G959" s="4">
        <v>14.444866262894262</v>
      </c>
      <c r="H959" s="5">
        <v>0.12688412225286078</v>
      </c>
      <c r="I959" s="5">
        <v>95.142932776050742</v>
      </c>
      <c r="J959" s="5">
        <v>1</v>
      </c>
      <c r="K959" s="5" t="b">
        <v>0</v>
      </c>
    </row>
    <row r="960" spans="1:11" x14ac:dyDescent="0.15">
      <c r="A960" s="2" t="s">
        <v>1927</v>
      </c>
      <c r="B960" s="2" t="s">
        <v>1928</v>
      </c>
      <c r="C960" s="4">
        <v>45.312500000000014</v>
      </c>
      <c r="D960" s="4">
        <v>-23.125000000000007</v>
      </c>
      <c r="E960" s="4">
        <v>-40.722891566265076</v>
      </c>
      <c r="F960" s="5">
        <v>780.71628713929374</v>
      </c>
      <c r="G960" s="4">
        <v>-33.345515398455156</v>
      </c>
      <c r="H960" s="5">
        <v>4.9366840749606143E-2</v>
      </c>
      <c r="I960" s="5">
        <v>41.350226497247185</v>
      </c>
      <c r="J960" s="5">
        <v>2</v>
      </c>
      <c r="K960" s="5" t="b">
        <v>0</v>
      </c>
    </row>
    <row r="961" spans="1:11" x14ac:dyDescent="0.15">
      <c r="A961" s="2" t="s">
        <v>1929</v>
      </c>
      <c r="B961" s="2" t="s">
        <v>1930</v>
      </c>
      <c r="C961" s="4">
        <v>95.428571428571445</v>
      </c>
      <c r="D961" s="4">
        <v>52.000000000000021</v>
      </c>
      <c r="E961" s="4">
        <v>-12.786885245901637</v>
      </c>
      <c r="F961" s="5">
        <v>471.00840677684562</v>
      </c>
      <c r="G961" s="4">
        <v>20.345272163300166</v>
      </c>
      <c r="H961" s="5">
        <v>5.5590723888850994E-2</v>
      </c>
      <c r="I961" s="5">
        <v>44.010403327145873</v>
      </c>
      <c r="J961" s="5">
        <v>0</v>
      </c>
      <c r="K961" s="5" t="b">
        <v>0</v>
      </c>
    </row>
    <row r="962" spans="1:11" x14ac:dyDescent="0.15">
      <c r="A962" s="2" t="s">
        <v>1931</v>
      </c>
      <c r="B962" s="2" t="s">
        <v>1932</v>
      </c>
      <c r="C962" s="4">
        <v>63.282571912013537</v>
      </c>
      <c r="D962" s="4">
        <v>-57.360406091370564</v>
      </c>
      <c r="E962" s="4">
        <v>-64.902506963788298</v>
      </c>
      <c r="F962" s="5">
        <v>403.29468225563585</v>
      </c>
      <c r="G962" s="4">
        <v>-56.397624579596574</v>
      </c>
      <c r="H962" s="5">
        <v>6.1548476968780456E-2</v>
      </c>
      <c r="I962" s="5">
        <v>44.153808396422782</v>
      </c>
      <c r="J962" s="5">
        <v>1</v>
      </c>
      <c r="K962" s="5" t="b">
        <v>0</v>
      </c>
    </row>
    <row r="963" spans="1:11" x14ac:dyDescent="0.15">
      <c r="A963" s="2" t="s">
        <v>1933</v>
      </c>
      <c r="B963" s="2" t="s">
        <v>1934</v>
      </c>
      <c r="C963" s="4">
        <v>58.95997007108118</v>
      </c>
      <c r="D963" s="4">
        <v>32.585110362888116</v>
      </c>
      <c r="E963" s="4">
        <v>-4.1125541125541245</v>
      </c>
      <c r="F963" s="5">
        <v>419.8119966905947</v>
      </c>
      <c r="G963" s="4">
        <v>25.552597261539702</v>
      </c>
      <c r="H963" s="5">
        <v>4.5422717225842797E-2</v>
      </c>
      <c r="I963" s="5">
        <v>35.67032229714377</v>
      </c>
      <c r="J963" s="5">
        <v>2</v>
      </c>
      <c r="K963" s="5" t="b">
        <v>0</v>
      </c>
    </row>
    <row r="964" spans="1:11" x14ac:dyDescent="0.15">
      <c r="A964" s="2" t="s">
        <v>1935</v>
      </c>
      <c r="B964" s="2" t="s">
        <v>1936</v>
      </c>
      <c r="C964" s="4">
        <v>35.847382431233356</v>
      </c>
      <c r="D964" s="4">
        <v>-7.423839100857732</v>
      </c>
      <c r="E964" s="4">
        <v>-14.246575342465745</v>
      </c>
      <c r="F964" s="5">
        <v>215.13846055927087</v>
      </c>
      <c r="G964" s="4">
        <v>19.543559753885322</v>
      </c>
      <c r="H964" s="5">
        <v>4.2201589205001118E-2</v>
      </c>
      <c r="I964" s="5">
        <v>38.420080454062393</v>
      </c>
      <c r="J964" s="5">
        <v>2</v>
      </c>
      <c r="K964" s="5" t="b">
        <v>0</v>
      </c>
    </row>
    <row r="965" spans="1:11" x14ac:dyDescent="0.15">
      <c r="A965" s="2" t="s">
        <v>1937</v>
      </c>
      <c r="B965" s="2" t="s">
        <v>1938</v>
      </c>
      <c r="C965" s="4">
        <v>59.859154929577471</v>
      </c>
      <c r="D965" s="4">
        <v>-51.408450704225352</v>
      </c>
      <c r="E965" s="4">
        <v>-73.255813953488385</v>
      </c>
      <c r="F965" s="5">
        <v>521.76944307845883</v>
      </c>
      <c r="G965" s="4">
        <v>-71.425767168714771</v>
      </c>
      <c r="H965" s="5">
        <v>4.1283571238643915E-2</v>
      </c>
      <c r="I965" s="5">
        <v>36.123474189664172</v>
      </c>
      <c r="J965" s="5">
        <v>2</v>
      </c>
      <c r="K965" s="5" t="b">
        <v>0</v>
      </c>
    </row>
    <row r="966" spans="1:11" x14ac:dyDescent="0.15">
      <c r="A966" s="2" t="s">
        <v>1939</v>
      </c>
      <c r="B966" s="2" t="s">
        <v>1940</v>
      </c>
      <c r="C966" s="4">
        <v>75.802997858672356</v>
      </c>
      <c r="D966" s="4">
        <v>1.7130620985010614</v>
      </c>
      <c r="E966" s="4">
        <v>-40.176322418136017</v>
      </c>
      <c r="F966" s="5">
        <v>1231.8178815079698</v>
      </c>
      <c r="G966" s="4">
        <v>19.829462999119908</v>
      </c>
      <c r="H966" s="5">
        <v>5.8857771435468352E-2</v>
      </c>
      <c r="I966" s="5">
        <v>50.883642334482651</v>
      </c>
      <c r="J966" s="5">
        <v>1</v>
      </c>
      <c r="K966" s="5" t="b">
        <v>0</v>
      </c>
    </row>
    <row r="967" spans="1:11" x14ac:dyDescent="0.15">
      <c r="A967" s="2" t="s">
        <v>1941</v>
      </c>
      <c r="B967" s="2" t="s">
        <v>1942</v>
      </c>
      <c r="C967" s="4">
        <v>60.979462875197477</v>
      </c>
      <c r="D967" s="4">
        <v>47.551342812006304</v>
      </c>
      <c r="E967" s="4">
        <v>-3.5622096024780636</v>
      </c>
      <c r="F967" s="5">
        <v>333.70649371006624</v>
      </c>
      <c r="G967" s="4">
        <v>92.07381562365282</v>
      </c>
      <c r="H967" s="5">
        <v>4.52355047282543E-2</v>
      </c>
      <c r="I967" s="5">
        <v>33.578623755162504</v>
      </c>
      <c r="J967" s="5">
        <v>2</v>
      </c>
      <c r="K967" s="5" t="b">
        <v>0</v>
      </c>
    </row>
    <row r="968" spans="1:11" x14ac:dyDescent="0.15">
      <c r="A968" s="2" t="s">
        <v>1943</v>
      </c>
      <c r="B968" s="2" t="s">
        <v>1944</v>
      </c>
      <c r="C968" s="4">
        <v>45.426356589147289</v>
      </c>
      <c r="D968" s="4">
        <v>-15.813953488372089</v>
      </c>
      <c r="E968" s="4">
        <v>-30.473751600512166</v>
      </c>
      <c r="F968" s="5">
        <v>1041.6905767568958</v>
      </c>
      <c r="G968" s="4">
        <v>12.024425649435166</v>
      </c>
      <c r="H968" s="5">
        <v>5.6897650913268316E-2</v>
      </c>
      <c r="I968" s="5">
        <v>52.976296158805013</v>
      </c>
      <c r="J968" s="5">
        <v>1</v>
      </c>
      <c r="K968" s="5" t="b">
        <v>0</v>
      </c>
    </row>
    <row r="969" spans="1:11" x14ac:dyDescent="0.15">
      <c r="A969" s="2" t="s">
        <v>1945</v>
      </c>
      <c r="B969" s="2" t="s">
        <v>1946</v>
      </c>
      <c r="C969" s="4">
        <v>57.524613220815759</v>
      </c>
      <c r="D969" s="4">
        <v>-48.804500703234879</v>
      </c>
      <c r="E969" s="4">
        <v>-53.512132822477653</v>
      </c>
      <c r="F969" s="5">
        <v>484.44646168369434</v>
      </c>
      <c r="G969" s="4">
        <v>-40.764870237164807</v>
      </c>
      <c r="H969" s="5">
        <v>8.0858566291326511E-2</v>
      </c>
      <c r="I969" s="5">
        <v>65.033798231629135</v>
      </c>
      <c r="J969" s="5">
        <v>1</v>
      </c>
      <c r="K969" s="5" t="b">
        <v>0</v>
      </c>
    </row>
    <row r="970" spans="1:11" x14ac:dyDescent="0.15">
      <c r="A970" s="2" t="s">
        <v>1947</v>
      </c>
      <c r="B970" s="2" t="s">
        <v>1948</v>
      </c>
      <c r="C970" s="4">
        <v>29.655172413793114</v>
      </c>
      <c r="D970" s="4">
        <v>-28.620689655172416</v>
      </c>
      <c r="E970" s="4">
        <v>-40.173410404624285</v>
      </c>
      <c r="F970" s="5">
        <v>389.67495118751589</v>
      </c>
      <c r="G970" s="4">
        <v>-34.482396950083242</v>
      </c>
      <c r="H970" s="5">
        <v>4.5577509456265299E-2</v>
      </c>
      <c r="I970" s="5">
        <v>40.0471886950452</v>
      </c>
      <c r="J970" s="5">
        <v>1</v>
      </c>
      <c r="K970" s="5" t="b">
        <v>0</v>
      </c>
    </row>
    <row r="971" spans="1:11" x14ac:dyDescent="0.15">
      <c r="A971" s="2" t="s">
        <v>1949</v>
      </c>
      <c r="B971" s="2" t="s">
        <v>1950</v>
      </c>
      <c r="C971" s="4">
        <v>58.058608058608051</v>
      </c>
      <c r="D971" s="4">
        <v>29.487179487179493</v>
      </c>
      <c r="E971" s="4">
        <v>-10.732323232323234</v>
      </c>
      <c r="F971" s="5">
        <v>981.69238395315506</v>
      </c>
      <c r="G971" s="4">
        <v>35.707096702944973</v>
      </c>
      <c r="H971" s="5">
        <v>8.7111696674630132E-2</v>
      </c>
      <c r="I971" s="5">
        <v>65.910443983529163</v>
      </c>
      <c r="J971" s="5">
        <v>2</v>
      </c>
      <c r="K971" s="5" t="b">
        <v>0</v>
      </c>
    </row>
    <row r="972" spans="1:11" x14ac:dyDescent="0.15">
      <c r="A972" s="2" t="s">
        <v>1951</v>
      </c>
      <c r="B972" s="2" t="s">
        <v>1952</v>
      </c>
      <c r="C972" s="4">
        <v>73.60594795539032</v>
      </c>
      <c r="D972" s="4">
        <v>21.561338289962826</v>
      </c>
      <c r="E972" s="4">
        <v>-26.681614349775785</v>
      </c>
      <c r="F972" s="5">
        <v>345.42409941653068</v>
      </c>
      <c r="G972" s="4">
        <v>6.2263061781259506</v>
      </c>
      <c r="H972" s="5">
        <v>6.7914395111875789E-2</v>
      </c>
      <c r="I972" s="5">
        <v>55.977488293597396</v>
      </c>
      <c r="J972" s="5">
        <v>1</v>
      </c>
      <c r="K972" s="5" t="b">
        <v>0</v>
      </c>
    </row>
    <row r="973" spans="1:11" x14ac:dyDescent="0.15">
      <c r="A973" s="2" t="s">
        <v>1953</v>
      </c>
      <c r="B973" s="2" t="s">
        <v>1954</v>
      </c>
      <c r="C973" s="4">
        <v>60.465116279069761</v>
      </c>
      <c r="D973" s="4">
        <v>13.56589147286822</v>
      </c>
      <c r="E973" s="4">
        <v>-25.255102040816318</v>
      </c>
      <c r="F973" s="5">
        <v>885.64695945201902</v>
      </c>
      <c r="G973" s="4">
        <v>-19.200575053779922</v>
      </c>
      <c r="H973" s="5">
        <v>6.4863104280071041E-2</v>
      </c>
      <c r="I973" s="5">
        <v>46.570448891440961</v>
      </c>
      <c r="J973" s="5">
        <v>1</v>
      </c>
      <c r="K973" s="5" t="b">
        <v>0</v>
      </c>
    </row>
    <row r="974" spans="1:11" x14ac:dyDescent="0.15">
      <c r="A974" s="2" t="s">
        <v>1955</v>
      </c>
      <c r="B974" s="2" t="s">
        <v>1956</v>
      </c>
      <c r="C974" s="4">
        <v>55.951265229615743</v>
      </c>
      <c r="D974" s="4">
        <v>18.923676678841272</v>
      </c>
      <c r="E974" s="4">
        <v>-22.342984690132415</v>
      </c>
      <c r="F974" s="5">
        <v>460.68909724495171</v>
      </c>
      <c r="G974" s="4">
        <v>34.236266902303974</v>
      </c>
      <c r="H974" s="5">
        <v>4.8604479893266141E-2</v>
      </c>
      <c r="I974" s="5">
        <v>46.534205862134698</v>
      </c>
      <c r="J974" s="5">
        <v>2</v>
      </c>
      <c r="K974" s="5" t="b">
        <v>0</v>
      </c>
    </row>
    <row r="975" spans="1:11" x14ac:dyDescent="0.15">
      <c r="A975" s="2" t="s">
        <v>1957</v>
      </c>
      <c r="B975" s="2" t="s">
        <v>1958</v>
      </c>
      <c r="C975" s="4">
        <v>48.724489795918366</v>
      </c>
      <c r="D975" s="4">
        <v>12.500000000000021</v>
      </c>
      <c r="E975" s="4">
        <v>-17.570093457943909</v>
      </c>
      <c r="F975" s="5">
        <v>493.81289125281688</v>
      </c>
      <c r="G975" s="4">
        <v>6.5350677280957452</v>
      </c>
      <c r="H975" s="5">
        <v>5.0337849825788969E-2</v>
      </c>
      <c r="I975" s="5">
        <v>42.697300350885008</v>
      </c>
      <c r="J975" s="5">
        <v>0</v>
      </c>
      <c r="K975" s="5" t="b">
        <v>0</v>
      </c>
    </row>
    <row r="976" spans="1:11" x14ac:dyDescent="0.15">
      <c r="A976" s="2" t="s">
        <v>1959</v>
      </c>
      <c r="B976" s="2" t="s">
        <v>1960</v>
      </c>
      <c r="C976" s="4">
        <v>40.089418777943344</v>
      </c>
      <c r="D976" s="4">
        <v>23.54694485842024</v>
      </c>
      <c r="E976" s="4">
        <v>-4.712643678160922</v>
      </c>
      <c r="F976" s="5">
        <v>145.52731195487581</v>
      </c>
      <c r="G976" s="4">
        <v>8.3590819593107994</v>
      </c>
      <c r="H976" s="5">
        <v>3.9328692332885315E-2</v>
      </c>
      <c r="I976" s="5">
        <v>34.371579676852782</v>
      </c>
      <c r="J976" s="5">
        <v>1</v>
      </c>
      <c r="K976" s="5" t="b">
        <v>0</v>
      </c>
    </row>
    <row r="977" spans="1:11" x14ac:dyDescent="0.15">
      <c r="A977" s="2" t="s">
        <v>1961</v>
      </c>
      <c r="B977" s="2" t="s">
        <v>1962</v>
      </c>
      <c r="C977" s="4">
        <v>27.852348993288583</v>
      </c>
      <c r="D977" s="4">
        <v>-11.241610738255014</v>
      </c>
      <c r="E977" s="4">
        <v>-19.113149847094789</v>
      </c>
      <c r="F977" s="5">
        <v>348.5691826056738</v>
      </c>
      <c r="G977" s="4">
        <v>-2.6942455490085671</v>
      </c>
      <c r="H977" s="5">
        <v>2.8166315408261481E-2</v>
      </c>
      <c r="I977" s="5">
        <v>31.415070591246259</v>
      </c>
      <c r="J977" s="5">
        <v>1</v>
      </c>
      <c r="K977" s="5" t="b">
        <v>0</v>
      </c>
    </row>
    <row r="978" spans="1:11" x14ac:dyDescent="0.15">
      <c r="A978" s="2" t="s">
        <v>1963</v>
      </c>
      <c r="B978" s="2" t="s">
        <v>1964</v>
      </c>
      <c r="C978" s="4">
        <v>37.13355048859934</v>
      </c>
      <c r="D978" s="4">
        <v>3.7459283387622166</v>
      </c>
      <c r="E978" s="4">
        <v>-19.974874371859297</v>
      </c>
      <c r="F978" s="5">
        <v>353.94371929207892</v>
      </c>
      <c r="G978" s="4">
        <v>-2.6060849933897789</v>
      </c>
      <c r="H978" s="5">
        <v>4.9236275804210604E-2</v>
      </c>
      <c r="I978" s="5">
        <v>45.829045429962704</v>
      </c>
      <c r="J978" s="5">
        <v>2</v>
      </c>
      <c r="K978" s="5" t="b">
        <v>0</v>
      </c>
    </row>
    <row r="979" spans="1:11" x14ac:dyDescent="0.15">
      <c r="A979" s="2" t="s">
        <v>1965</v>
      </c>
      <c r="B979" s="2" t="s">
        <v>1966</v>
      </c>
      <c r="C979" s="4">
        <v>25.081433224755717</v>
      </c>
      <c r="D979" s="4">
        <v>-18.241042345276881</v>
      </c>
      <c r="E979" s="4">
        <v>-37.497991568709175</v>
      </c>
      <c r="F979" s="5">
        <v>138.99781831094751</v>
      </c>
      <c r="G979" s="4">
        <v>-29.548267505489878</v>
      </c>
      <c r="H979" s="5">
        <v>3.9220620021534452E-2</v>
      </c>
      <c r="I979" s="5">
        <v>37.596674823556079</v>
      </c>
      <c r="J979" s="5">
        <v>1</v>
      </c>
      <c r="K979" s="5" t="b">
        <v>0</v>
      </c>
    </row>
    <row r="980" spans="1:11" x14ac:dyDescent="0.15">
      <c r="A980" s="2" t="s">
        <v>1967</v>
      </c>
      <c r="B980" s="2" t="s">
        <v>1968</v>
      </c>
      <c r="C980" s="4">
        <v>48.944337811900191</v>
      </c>
      <c r="D980" s="4">
        <v>-17.562380038387705</v>
      </c>
      <c r="E980" s="4">
        <v>-41.762711864406775</v>
      </c>
      <c r="F980" s="5">
        <v>1210.4862814844255</v>
      </c>
      <c r="G980" s="4">
        <v>70.624462244470465</v>
      </c>
      <c r="H980" s="5">
        <v>8.6056803405694923E-2</v>
      </c>
      <c r="I980" s="5">
        <v>64.92386862246039</v>
      </c>
      <c r="J980" s="5">
        <v>2</v>
      </c>
      <c r="K980" s="5" t="b">
        <v>0</v>
      </c>
    </row>
    <row r="981" spans="1:11" x14ac:dyDescent="0.15">
      <c r="A981" s="2" t="s">
        <v>1969</v>
      </c>
      <c r="B981" s="2" t="s">
        <v>1970</v>
      </c>
      <c r="C981" s="4">
        <v>43.362831858407077</v>
      </c>
      <c r="D981" s="4">
        <v>7.9646017699115168</v>
      </c>
      <c r="E981" s="4">
        <v>-12.230215827338126</v>
      </c>
      <c r="F981" s="5">
        <v>521.73032669508768</v>
      </c>
      <c r="G981" s="4">
        <v>-1.4825797850337219</v>
      </c>
      <c r="H981" s="5">
        <v>3.2232106048043385E-2</v>
      </c>
      <c r="I981" s="5">
        <v>31.630865702456678</v>
      </c>
      <c r="J981" s="5">
        <v>1</v>
      </c>
      <c r="K981" s="5" t="b">
        <v>0</v>
      </c>
    </row>
    <row r="982" spans="1:11" x14ac:dyDescent="0.15">
      <c r="A982" s="2" t="s">
        <v>1971</v>
      </c>
      <c r="B982" s="2" t="s">
        <v>1972</v>
      </c>
      <c r="C982" s="4">
        <v>50.384615384615394</v>
      </c>
      <c r="D982" s="4">
        <v>-5.7692307692307709</v>
      </c>
      <c r="E982" s="4">
        <v>-32.226832641770407</v>
      </c>
      <c r="F982" s="5">
        <v>324.57670996001809</v>
      </c>
      <c r="G982" s="4">
        <v>-15.426520212265794</v>
      </c>
      <c r="H982" s="5">
        <v>3.4018831879873757E-2</v>
      </c>
      <c r="I982" s="5">
        <v>28.953388822940102</v>
      </c>
      <c r="J982" s="5">
        <v>2</v>
      </c>
      <c r="K982" s="5" t="b">
        <v>1</v>
      </c>
    </row>
    <row r="983" spans="1:11" x14ac:dyDescent="0.15">
      <c r="A983" s="2" t="s">
        <v>1973</v>
      </c>
      <c r="B983" s="2" t="s">
        <v>1974</v>
      </c>
      <c r="C983" s="4">
        <v>42.015209125475273</v>
      </c>
      <c r="D983" s="4">
        <v>-14.448669201520925</v>
      </c>
      <c r="E983" s="4">
        <v>-31.297709923664126</v>
      </c>
      <c r="F983" s="5">
        <v>421.6461986338694</v>
      </c>
      <c r="G983" s="4">
        <v>6.9084310668845799</v>
      </c>
      <c r="H983" s="5">
        <v>5.8063957298884881E-2</v>
      </c>
      <c r="I983" s="5">
        <v>46.918145232111442</v>
      </c>
      <c r="J983" s="5">
        <v>2</v>
      </c>
      <c r="K983" s="5" t="b">
        <v>0</v>
      </c>
    </row>
    <row r="984" spans="1:11" x14ac:dyDescent="0.15">
      <c r="A984" s="2" t="s">
        <v>1975</v>
      </c>
      <c r="B984" s="2" t="s">
        <v>1976</v>
      </c>
      <c r="C984" s="4">
        <v>111.14982578397212</v>
      </c>
      <c r="D984" s="4">
        <v>-0.87108013937282625</v>
      </c>
      <c r="E984" s="4">
        <v>-48.830935251798557</v>
      </c>
      <c r="F984" s="5">
        <v>734.2356239999998</v>
      </c>
      <c r="G984" s="4">
        <v>-30.084303754080619</v>
      </c>
      <c r="H984" s="5">
        <v>9.7650538174431811E-2</v>
      </c>
      <c r="I984" s="5">
        <v>79.140925752588245</v>
      </c>
      <c r="J984" s="5">
        <v>1</v>
      </c>
      <c r="K984" s="5" t="b">
        <v>0</v>
      </c>
    </row>
    <row r="985" spans="1:11" x14ac:dyDescent="0.15">
      <c r="A985" s="2" t="s">
        <v>1977</v>
      </c>
      <c r="B985" s="2" t="s">
        <v>1978</v>
      </c>
      <c r="C985" s="4">
        <v>72.774416594641295</v>
      </c>
      <c r="D985" s="4">
        <v>-3.1979256698357883</v>
      </c>
      <c r="E985" s="4">
        <v>-37.113980909601352</v>
      </c>
      <c r="F985" s="5">
        <v>790.18285533292556</v>
      </c>
      <c r="G985" s="4">
        <v>6.1858297019709134</v>
      </c>
      <c r="H985" s="5">
        <v>6.614666923756124E-2</v>
      </c>
      <c r="I985" s="5">
        <v>62.684781488206752</v>
      </c>
      <c r="J985" s="5">
        <v>2</v>
      </c>
      <c r="K985" s="5" t="b">
        <v>0</v>
      </c>
    </row>
    <row r="986" spans="1:11" x14ac:dyDescent="0.15">
      <c r="A986" s="2" t="s">
        <v>1979</v>
      </c>
      <c r="B986" s="2" t="s">
        <v>1980</v>
      </c>
      <c r="C986" s="4">
        <v>30.854430379746834</v>
      </c>
      <c r="D986" s="4">
        <v>-7.2784810126582329</v>
      </c>
      <c r="E986" s="4">
        <v>-25.445292620865139</v>
      </c>
      <c r="F986" s="5">
        <v>236.368563500026</v>
      </c>
      <c r="G986" s="4">
        <v>17.731277360620336</v>
      </c>
      <c r="H986" s="5">
        <v>3.9526583420154977E-2</v>
      </c>
      <c r="I986" s="5">
        <v>39.795347406116839</v>
      </c>
      <c r="J986" s="5">
        <v>1</v>
      </c>
      <c r="K986" s="5" t="b">
        <v>0</v>
      </c>
    </row>
    <row r="987" spans="1:11" x14ac:dyDescent="0.15">
      <c r="A987" s="2" t="s">
        <v>1981</v>
      </c>
      <c r="B987" s="2" t="s">
        <v>1982</v>
      </c>
      <c r="C987" s="4">
        <v>29.51907131011609</v>
      </c>
      <c r="D987" s="4">
        <v>11.111111111111093</v>
      </c>
      <c r="E987" s="4">
        <v>-8.2191780821917746</v>
      </c>
      <c r="F987" s="5">
        <v>274.32525869628614</v>
      </c>
      <c r="G987" s="4">
        <v>-6.8019466608681967E-2</v>
      </c>
      <c r="H987" s="5">
        <v>4.031570116324501E-2</v>
      </c>
      <c r="I987" s="5">
        <v>36.625439233808649</v>
      </c>
      <c r="J987" s="5">
        <v>1</v>
      </c>
      <c r="K987" s="5" t="b">
        <v>0</v>
      </c>
    </row>
    <row r="988" spans="1:11" x14ac:dyDescent="0.15">
      <c r="A988" s="2" t="s">
        <v>1983</v>
      </c>
      <c r="B988" s="2" t="s">
        <v>1984</v>
      </c>
      <c r="C988" s="4">
        <v>48.007968127490045</v>
      </c>
      <c r="D988" s="4">
        <v>15.936254980079712</v>
      </c>
      <c r="E988" s="4">
        <v>-14.285714285714276</v>
      </c>
      <c r="F988" s="5">
        <v>404.07707040400879</v>
      </c>
      <c r="G988" s="4">
        <v>12.233705702405484</v>
      </c>
      <c r="H988" s="5">
        <v>3.2664647629915874E-2</v>
      </c>
      <c r="I988" s="5">
        <v>26.803571263724834</v>
      </c>
      <c r="J988" s="5">
        <v>1</v>
      </c>
      <c r="K988" s="5" t="b">
        <v>0</v>
      </c>
    </row>
    <row r="989" spans="1:11" x14ac:dyDescent="0.15">
      <c r="A989" s="2" t="s">
        <v>1985</v>
      </c>
      <c r="B989" s="2" t="s">
        <v>1986</v>
      </c>
      <c r="C989" s="4">
        <v>25.259067357512961</v>
      </c>
      <c r="D989" s="4">
        <v>2.2020725388601115</v>
      </c>
      <c r="E989" s="4">
        <v>-7.1764705882353006</v>
      </c>
      <c r="F989" s="5">
        <v>99.527479043548396</v>
      </c>
      <c r="G989" s="4">
        <v>29.745655202157383</v>
      </c>
      <c r="H989" s="5">
        <v>2.4650238070148895E-2</v>
      </c>
      <c r="I989" s="5">
        <v>26.952847632070998</v>
      </c>
      <c r="J989" s="5">
        <v>1</v>
      </c>
      <c r="K989" s="5" t="b">
        <v>0</v>
      </c>
    </row>
    <row r="990" spans="1:11" x14ac:dyDescent="0.15">
      <c r="A990" s="2" t="s">
        <v>1987</v>
      </c>
      <c r="B990" s="2" t="s">
        <v>1988</v>
      </c>
      <c r="C990" s="4">
        <v>75.090252707581215</v>
      </c>
      <c r="D990" s="4">
        <v>-53.790613718411549</v>
      </c>
      <c r="E990" s="4">
        <v>-72.7659574468085</v>
      </c>
      <c r="F990" s="5">
        <v>518.34257326597992</v>
      </c>
      <c r="G990" s="4">
        <v>-68.255035461397696</v>
      </c>
      <c r="H990" s="5">
        <v>4.8387381844556383E-2</v>
      </c>
      <c r="I990" s="5">
        <v>42.908589605880941</v>
      </c>
      <c r="J990" s="5">
        <v>1</v>
      </c>
      <c r="K990" s="5" t="b">
        <v>0</v>
      </c>
    </row>
    <row r="991" spans="1:11" x14ac:dyDescent="0.15">
      <c r="A991" s="2" t="s">
        <v>1989</v>
      </c>
      <c r="B991" s="2" t="s">
        <v>1990</v>
      </c>
      <c r="C991" s="4">
        <v>50.701402805611231</v>
      </c>
      <c r="D991" s="4">
        <v>8.6172344689378733</v>
      </c>
      <c r="E991" s="4">
        <v>-23.876411127034928</v>
      </c>
      <c r="F991" s="5">
        <v>612.23676986710211</v>
      </c>
      <c r="G991" s="4">
        <v>-14.112288519132566</v>
      </c>
      <c r="H991" s="5">
        <v>6.6090062261909027E-2</v>
      </c>
      <c r="I991" s="5">
        <v>55.801399093033133</v>
      </c>
      <c r="J991" s="5">
        <v>1</v>
      </c>
      <c r="K991" s="5" t="b">
        <v>0</v>
      </c>
    </row>
    <row r="992" spans="1:11" x14ac:dyDescent="0.15">
      <c r="A992" s="2" t="s">
        <v>1991</v>
      </c>
      <c r="B992" s="2" t="s">
        <v>1992</v>
      </c>
      <c r="C992" s="4">
        <v>53.133903133903139</v>
      </c>
      <c r="D992" s="4">
        <v>-3.5612535612535634</v>
      </c>
      <c r="E992" s="4">
        <v>-39.336917562724018</v>
      </c>
      <c r="F992" s="5">
        <v>748.86179940606792</v>
      </c>
      <c r="G992" s="4">
        <v>-27.927580537323781</v>
      </c>
      <c r="H992" s="5">
        <v>9.5846383959594814E-2</v>
      </c>
      <c r="I992" s="5">
        <v>79.61434141990668</v>
      </c>
      <c r="J992" s="5">
        <v>5</v>
      </c>
      <c r="K992" s="5" t="b">
        <v>0</v>
      </c>
    </row>
    <row r="993" spans="1:11" x14ac:dyDescent="0.15">
      <c r="A993" s="2" t="s">
        <v>1993</v>
      </c>
      <c r="B993" s="2" t="s">
        <v>1994</v>
      </c>
      <c r="C993" s="4">
        <v>33.823529411764703</v>
      </c>
      <c r="D993" s="4">
        <v>9.6476763565297663</v>
      </c>
      <c r="E993" s="4">
        <v>-16.758701840975807</v>
      </c>
      <c r="F993" s="5">
        <v>415.22356548241106</v>
      </c>
      <c r="G993" s="4">
        <v>-3.699324705646601</v>
      </c>
      <c r="H993" s="5">
        <v>3.8904029359658844E-2</v>
      </c>
      <c r="I993" s="5">
        <v>37.865809746228088</v>
      </c>
      <c r="J993" s="5">
        <v>1</v>
      </c>
      <c r="K993" s="5" t="b">
        <v>0</v>
      </c>
    </row>
    <row r="994" spans="1:11" x14ac:dyDescent="0.15">
      <c r="A994" s="2" t="s">
        <v>1995</v>
      </c>
      <c r="B994" s="2" t="s">
        <v>1996</v>
      </c>
      <c r="C994" s="4">
        <v>53.360488798370675</v>
      </c>
      <c r="D994" s="4">
        <v>24.236252545824843</v>
      </c>
      <c r="E994" s="4">
        <v>-5.4263565891473018</v>
      </c>
      <c r="F994" s="5">
        <v>463.46487372966891</v>
      </c>
      <c r="G994" s="4">
        <v>32.769450479772473</v>
      </c>
      <c r="H994" s="5">
        <v>4.8267297115107285E-2</v>
      </c>
      <c r="I994" s="5">
        <v>37.091870268678363</v>
      </c>
      <c r="J994" s="5">
        <v>0</v>
      </c>
      <c r="K994" s="5" t="b">
        <v>0</v>
      </c>
    </row>
    <row r="995" spans="1:11" x14ac:dyDescent="0.15">
      <c r="A995" s="2" t="s">
        <v>1997</v>
      </c>
      <c r="B995" s="2" t="s">
        <v>1998</v>
      </c>
      <c r="C995" s="4">
        <v>52.112676056338017</v>
      </c>
      <c r="D995" s="4">
        <v>2.5821596244131495</v>
      </c>
      <c r="E995" s="4">
        <v>-26.677852348993287</v>
      </c>
      <c r="F995" s="5">
        <v>191.82574154597981</v>
      </c>
      <c r="G995" s="4">
        <v>-3.089258483686852</v>
      </c>
      <c r="H995" s="5">
        <v>5.0302537245862658E-2</v>
      </c>
      <c r="I995" s="5">
        <v>38.385371335200418</v>
      </c>
      <c r="J995" s="5">
        <v>1</v>
      </c>
      <c r="K995" s="5" t="b">
        <v>0</v>
      </c>
    </row>
    <row r="996" spans="1:11" x14ac:dyDescent="0.15">
      <c r="A996" s="2" t="s">
        <v>1999</v>
      </c>
      <c r="B996" s="2" t="s">
        <v>2000</v>
      </c>
      <c r="C996" s="4">
        <v>91.973559962228492</v>
      </c>
      <c r="D996" s="4">
        <v>75.63739376770539</v>
      </c>
      <c r="E996" s="4">
        <v>-3.5769828926904945</v>
      </c>
      <c r="F996" s="5">
        <v>421.55261550901474</v>
      </c>
      <c r="G996" s="4">
        <v>131.91795617366489</v>
      </c>
      <c r="H996" s="5">
        <v>5.791516909868924E-2</v>
      </c>
      <c r="I996" s="5">
        <v>42.977565702087773</v>
      </c>
      <c r="J996" s="5">
        <v>1</v>
      </c>
      <c r="K996" s="5" t="b">
        <v>0</v>
      </c>
    </row>
    <row r="997" spans="1:11" x14ac:dyDescent="0.15">
      <c r="A997" s="2" t="s">
        <v>2001</v>
      </c>
      <c r="B997" s="2" t="s">
        <v>2002</v>
      </c>
      <c r="C997" s="4">
        <v>34.491978609625676</v>
      </c>
      <c r="D997" s="4">
        <v>-5.3475935828876997</v>
      </c>
      <c r="E997" s="4">
        <v>-32.123329151153897</v>
      </c>
      <c r="F997" s="5">
        <v>189.67444183708349</v>
      </c>
      <c r="G997" s="4">
        <v>-25.836089013050998</v>
      </c>
      <c r="H997" s="5">
        <v>3.5976766290244579E-2</v>
      </c>
      <c r="I997" s="5">
        <v>33.441907176113112</v>
      </c>
      <c r="J997" s="5">
        <v>1</v>
      </c>
      <c r="K997" s="5" t="b">
        <v>0</v>
      </c>
    </row>
    <row r="998" spans="1:11" x14ac:dyDescent="0.15">
      <c r="A998" s="2" t="s">
        <v>2003</v>
      </c>
      <c r="B998" s="2" t="s">
        <v>2004</v>
      </c>
      <c r="C998" s="4">
        <v>22.884012539184944</v>
      </c>
      <c r="D998" s="4">
        <v>-15.673981191222575</v>
      </c>
      <c r="E998" s="4">
        <v>-24.755340388823026</v>
      </c>
      <c r="F998" s="5">
        <v>73.929071097117202</v>
      </c>
      <c r="G998" s="4">
        <v>-20.727591161622424</v>
      </c>
      <c r="H998" s="5">
        <v>2.4697233763797812E-2</v>
      </c>
      <c r="I998" s="5">
        <v>26.063290427628953</v>
      </c>
      <c r="J998" s="5">
        <v>1</v>
      </c>
      <c r="K998" s="5" t="b">
        <v>0</v>
      </c>
    </row>
    <row r="999" spans="1:11" x14ac:dyDescent="0.15">
      <c r="A999" s="2" t="s">
        <v>2005</v>
      </c>
      <c r="B999" s="2" t="s">
        <v>2006</v>
      </c>
      <c r="C999" s="4">
        <v>56.093979441997064</v>
      </c>
      <c r="D999" s="4">
        <v>4.4787077826725419</v>
      </c>
      <c r="E999" s="4">
        <v>-25.026343519494205</v>
      </c>
      <c r="F999" s="5">
        <v>481.42712371554683</v>
      </c>
      <c r="G999" s="4">
        <v>12.49990767418071</v>
      </c>
      <c r="H999" s="5">
        <v>4.2432188355235441E-2</v>
      </c>
      <c r="I999" s="5">
        <v>40.779903585178793</v>
      </c>
      <c r="J999" s="5">
        <v>1</v>
      </c>
      <c r="K999" s="5" t="b">
        <v>0</v>
      </c>
    </row>
    <row r="1000" spans="1:11" x14ac:dyDescent="0.15">
      <c r="A1000" s="2" t="s">
        <v>2007</v>
      </c>
      <c r="B1000" s="2" t="s">
        <v>2008</v>
      </c>
      <c r="C1000" s="4">
        <v>41.98675496688741</v>
      </c>
      <c r="D1000" s="4">
        <v>3.9735099337748547</v>
      </c>
      <c r="E1000" s="4">
        <v>-7.9718640093786597</v>
      </c>
      <c r="F1000" s="5">
        <v>280.90822737468721</v>
      </c>
      <c r="G1000" s="4">
        <v>19.964666091987073</v>
      </c>
      <c r="H1000" s="5">
        <v>3.8704025160052974E-2</v>
      </c>
      <c r="I1000" s="5">
        <v>35.437181834890403</v>
      </c>
      <c r="J1000" s="5">
        <v>1</v>
      </c>
      <c r="K1000" s="5" t="b">
        <v>0</v>
      </c>
    </row>
    <row r="1001" spans="1:11" x14ac:dyDescent="0.15">
      <c r="A1001" s="2" t="s">
        <v>2009</v>
      </c>
      <c r="B1001" s="2" t="s">
        <v>2010</v>
      </c>
      <c r="C1001" s="4">
        <v>52.53012048192771</v>
      </c>
      <c r="D1001" s="4">
        <v>-2.4193647870119905</v>
      </c>
      <c r="E1001" s="4">
        <v>-27.034299795693645</v>
      </c>
      <c r="F1001" s="5">
        <v>329.93051720919289</v>
      </c>
      <c r="G1001" s="4">
        <v>-13.312922947179173</v>
      </c>
      <c r="H1001" s="5">
        <v>4.5752547467471309E-2</v>
      </c>
      <c r="I1001" s="5">
        <v>42.628299487006942</v>
      </c>
      <c r="J1001" s="5">
        <v>1</v>
      </c>
      <c r="K1001" s="5" t="b">
        <v>0</v>
      </c>
    </row>
    <row r="1002" spans="1:11" x14ac:dyDescent="0.15">
      <c r="A1002" s="2" t="s">
        <v>2011</v>
      </c>
      <c r="B1002" s="2" t="s">
        <v>2012</v>
      </c>
      <c r="C1002" s="4">
        <v>48.296836982968372</v>
      </c>
      <c r="D1002" s="4">
        <v>-10.340632603406341</v>
      </c>
      <c r="E1002" s="4">
        <v>-47.915194346289759</v>
      </c>
      <c r="F1002" s="5">
        <v>2434.0499599492177</v>
      </c>
      <c r="G1002" s="4">
        <v>-45.283371185931422</v>
      </c>
      <c r="H1002" s="5">
        <v>5.9606100338659845E-2</v>
      </c>
      <c r="I1002" s="5">
        <v>47.833192951565216</v>
      </c>
      <c r="J1002" s="5">
        <v>2</v>
      </c>
      <c r="K1002" s="5" t="b">
        <v>0</v>
      </c>
    </row>
    <row r="1003" spans="1:11" x14ac:dyDescent="0.15">
      <c r="A1003" s="2" t="s">
        <v>2013</v>
      </c>
      <c r="B1003" s="2" t="s">
        <v>2014</v>
      </c>
      <c r="C1003" s="4">
        <v>56.884875846501146</v>
      </c>
      <c r="D1003" s="4">
        <v>9.8194130925508105</v>
      </c>
      <c r="E1003" s="4">
        <v>-39.938271604938272</v>
      </c>
      <c r="F1003" s="5">
        <v>924.75612984822465</v>
      </c>
      <c r="G1003" s="4">
        <v>-36.251675661717833</v>
      </c>
      <c r="H1003" s="5">
        <v>6.8857972116525626E-2</v>
      </c>
      <c r="I1003" s="5">
        <v>58.614855109883464</v>
      </c>
      <c r="J1003" s="5">
        <v>2</v>
      </c>
      <c r="K1003" s="5" t="b">
        <v>0</v>
      </c>
    </row>
    <row r="1004" spans="1:11" x14ac:dyDescent="0.15">
      <c r="A1004" s="2" t="s">
        <v>2015</v>
      </c>
      <c r="B1004" s="2" t="s">
        <v>2016</v>
      </c>
      <c r="C1004" s="4">
        <v>43.648208469055362</v>
      </c>
      <c r="D1004" s="4">
        <v>28.827361563517904</v>
      </c>
      <c r="E1004" s="4">
        <v>-5.1558752997601864</v>
      </c>
      <c r="F1004" s="5">
        <v>261.68653272790135</v>
      </c>
      <c r="G1004" s="4">
        <v>17.712585836416608</v>
      </c>
      <c r="H1004" s="5">
        <v>6.4742513844257263E-2</v>
      </c>
      <c r="I1004" s="5">
        <v>50.413052296525784</v>
      </c>
      <c r="J1004" s="5">
        <v>2</v>
      </c>
      <c r="K1004" s="5" t="b">
        <v>0</v>
      </c>
    </row>
    <row r="1005" spans="1:11" x14ac:dyDescent="0.15">
      <c r="A1005" s="2" t="s">
        <v>2017</v>
      </c>
      <c r="B1005" s="2" t="s">
        <v>2018</v>
      </c>
      <c r="C1005" s="4">
        <v>26.637554585152827</v>
      </c>
      <c r="D1005" s="4">
        <v>-2.8384279475982432</v>
      </c>
      <c r="E1005" s="4">
        <v>-16.037735849056585</v>
      </c>
      <c r="F1005" s="5">
        <v>216.77796180841415</v>
      </c>
      <c r="G1005" s="4">
        <v>-0.82182116144975392</v>
      </c>
      <c r="H1005" s="5">
        <v>3.1489782119049028E-2</v>
      </c>
      <c r="I1005" s="5">
        <v>24.158850741934824</v>
      </c>
      <c r="J1005" s="5">
        <v>1</v>
      </c>
      <c r="K1005" s="5" t="b">
        <v>0</v>
      </c>
    </row>
    <row r="1006" spans="1:11" x14ac:dyDescent="0.15">
      <c r="A1006" s="2" t="s">
        <v>2019</v>
      </c>
      <c r="B1006" s="2" t="s">
        <v>2020</v>
      </c>
      <c r="C1006" s="4">
        <v>207.35930735930737</v>
      </c>
      <c r="D1006" s="4">
        <v>55.84415584415585</v>
      </c>
      <c r="E1006" s="4">
        <v>-49.188426252646437</v>
      </c>
      <c r="F1006" s="5">
        <v>1176.1433894038919</v>
      </c>
      <c r="G1006" s="4">
        <v>39.561220255370884</v>
      </c>
      <c r="H1006" s="5">
        <v>0.12435675888322145</v>
      </c>
      <c r="I1006" s="5">
        <v>91.07591907257661</v>
      </c>
      <c r="J1006" s="5">
        <v>1</v>
      </c>
      <c r="K1006" s="5" t="b">
        <v>0</v>
      </c>
    </row>
    <row r="1007" spans="1:11" x14ac:dyDescent="0.15">
      <c r="A1007" s="2" t="s">
        <v>2021</v>
      </c>
      <c r="B1007" s="2" t="s">
        <v>2022</v>
      </c>
      <c r="C1007" s="4">
        <v>52.677508925029755</v>
      </c>
      <c r="D1007" s="4">
        <v>-39.230464101547</v>
      </c>
      <c r="E1007" s="4">
        <v>-51.793580868470734</v>
      </c>
      <c r="F1007" s="5">
        <v>1698.2848632966061</v>
      </c>
      <c r="G1007" s="4">
        <v>114.79118660921459</v>
      </c>
      <c r="H1007" s="5">
        <v>0.15558525635618106</v>
      </c>
      <c r="I1007" s="5">
        <v>112.96647945322651</v>
      </c>
      <c r="J1007" s="5">
        <v>1</v>
      </c>
      <c r="K1007" s="5" t="b">
        <v>0</v>
      </c>
    </row>
    <row r="1008" spans="1:11" x14ac:dyDescent="0.15">
      <c r="A1008" s="2" t="s">
        <v>2023</v>
      </c>
      <c r="B1008" s="2" t="s">
        <v>2024</v>
      </c>
      <c r="C1008" s="4">
        <v>45.370370370370352</v>
      </c>
      <c r="D1008" s="4">
        <v>9.4104250216746834</v>
      </c>
      <c r="E1008" s="4">
        <v>-19.616830596320639</v>
      </c>
      <c r="F1008" s="5">
        <v>544.0636842736028</v>
      </c>
      <c r="G1008" s="4">
        <v>-12.658736885087396</v>
      </c>
      <c r="H1008" s="5">
        <v>6.4340832727602271E-2</v>
      </c>
      <c r="I1008" s="5">
        <v>52.735699452935862</v>
      </c>
      <c r="J1008" s="5">
        <v>2</v>
      </c>
      <c r="K1008" s="5" t="b">
        <v>0</v>
      </c>
    </row>
    <row r="1009" spans="1:11" x14ac:dyDescent="0.15">
      <c r="A1009" s="2" t="s">
        <v>2025</v>
      </c>
      <c r="B1009" s="2" t="s">
        <v>2026</v>
      </c>
      <c r="C1009" s="4">
        <v>33.223684210526308</v>
      </c>
      <c r="D1009" s="4">
        <v>-17.105263157894733</v>
      </c>
      <c r="E1009" s="4">
        <v>-40.000000000000007</v>
      </c>
      <c r="F1009" s="5">
        <v>503.59111417384077</v>
      </c>
      <c r="G1009" s="4">
        <v>-29.083486204005691</v>
      </c>
      <c r="H1009" s="5">
        <v>3.6498329099961008E-2</v>
      </c>
      <c r="I1009" s="5">
        <v>36.025584791267747</v>
      </c>
      <c r="J1009" s="5">
        <v>1</v>
      </c>
      <c r="K1009" s="5" t="b">
        <v>0</v>
      </c>
    </row>
    <row r="1010" spans="1:11" x14ac:dyDescent="0.15">
      <c r="A1010" s="2" t="s">
        <v>2027</v>
      </c>
      <c r="B1010" s="2" t="s">
        <v>2028</v>
      </c>
      <c r="C1010" s="4">
        <v>48.347567768288158</v>
      </c>
      <c r="D1010" s="4">
        <v>38.450286196376425</v>
      </c>
      <c r="E1010" s="4">
        <v>-6.0839746279995692</v>
      </c>
      <c r="F1010" s="5">
        <v>461.94694884346887</v>
      </c>
      <c r="G1010" s="4">
        <v>175.55110750954191</v>
      </c>
      <c r="H1010" s="5">
        <v>7.1004125972149418E-2</v>
      </c>
      <c r="I1010" s="5">
        <v>51.659384727415144</v>
      </c>
      <c r="J1010" s="5">
        <v>2</v>
      </c>
      <c r="K1010" s="5" t="b">
        <v>0</v>
      </c>
    </row>
    <row r="1011" spans="1:11" x14ac:dyDescent="0.15">
      <c r="A1011" s="2" t="s">
        <v>2029</v>
      </c>
      <c r="B1011" s="2" t="s">
        <v>2030</v>
      </c>
      <c r="C1011" s="4">
        <v>88.73239436619717</v>
      </c>
      <c r="D1011" s="4">
        <v>39.084507042253549</v>
      </c>
      <c r="E1011" s="4">
        <v>-19.140225179119746</v>
      </c>
      <c r="F1011" s="5">
        <v>581.84261873889341</v>
      </c>
      <c r="G1011" s="4">
        <v>52.879237473057877</v>
      </c>
      <c r="H1011" s="5">
        <v>4.8864785611065976E-2</v>
      </c>
      <c r="I1011" s="5">
        <v>34.943267478989313</v>
      </c>
      <c r="J1011" s="5">
        <v>1</v>
      </c>
      <c r="K1011" s="5" t="b">
        <v>0</v>
      </c>
    </row>
    <row r="1012" spans="1:11" x14ac:dyDescent="0.15">
      <c r="A1012" s="2" t="s">
        <v>2031</v>
      </c>
      <c r="B1012" s="2" t="s">
        <v>2032</v>
      </c>
      <c r="C1012" s="4">
        <v>63.909331763320573</v>
      </c>
      <c r="D1012" s="4">
        <v>54.165440094200768</v>
      </c>
      <c r="E1012" s="4">
        <v>-2.639895891429628</v>
      </c>
      <c r="F1012" s="5">
        <v>240.26429151873776</v>
      </c>
      <c r="G1012" s="4">
        <v>150.75183173354776</v>
      </c>
      <c r="H1012" s="5">
        <v>5.817225202143203E-2</v>
      </c>
      <c r="I1012" s="5">
        <v>44.798174462676933</v>
      </c>
      <c r="J1012" s="5">
        <v>1</v>
      </c>
      <c r="K1012" s="5" t="b">
        <v>0</v>
      </c>
    </row>
    <row r="1013" spans="1:11" x14ac:dyDescent="0.15">
      <c r="A1013" s="2" t="s">
        <v>2033</v>
      </c>
      <c r="B1013" s="2" t="s">
        <v>2034</v>
      </c>
      <c r="C1013" s="4">
        <v>28.848283499446303</v>
      </c>
      <c r="D1013" s="4">
        <v>-5.1495016611295519</v>
      </c>
      <c r="E1013" s="4">
        <v>-19.236209335219236</v>
      </c>
      <c r="F1013" s="5">
        <v>74.394081821988749</v>
      </c>
      <c r="G1013" s="4">
        <v>-4.8213191824033501</v>
      </c>
      <c r="H1013" s="5">
        <v>2.9158262288930464E-2</v>
      </c>
      <c r="I1013" s="5">
        <v>22.632687411925438</v>
      </c>
      <c r="J1013" s="5">
        <v>2</v>
      </c>
      <c r="K1013" s="5" t="b">
        <v>0</v>
      </c>
    </row>
    <row r="1014" spans="1:11" x14ac:dyDescent="0.15">
      <c r="A1014" s="2" t="s">
        <v>2035</v>
      </c>
      <c r="B1014" s="2" t="s">
        <v>2036</v>
      </c>
      <c r="C1014" s="4">
        <v>61.33567662565904</v>
      </c>
      <c r="D1014" s="4">
        <v>-2.6362038664323406</v>
      </c>
      <c r="E1014" s="4">
        <v>-36.757990867579906</v>
      </c>
      <c r="F1014" s="5">
        <v>543.48216177537074</v>
      </c>
      <c r="G1014" s="4">
        <v>-7.6125539714282606</v>
      </c>
      <c r="H1014" s="5">
        <v>6.0877728239093459E-2</v>
      </c>
      <c r="I1014" s="5">
        <v>50.627971179222556</v>
      </c>
      <c r="J1014" s="5">
        <v>2</v>
      </c>
      <c r="K1014" s="5" t="b">
        <v>0</v>
      </c>
    </row>
    <row r="1015" spans="1:11" x14ac:dyDescent="0.15">
      <c r="A1015" s="2" t="s">
        <v>2037</v>
      </c>
      <c r="B1015" s="2" t="s">
        <v>2038</v>
      </c>
      <c r="C1015" s="4">
        <v>106.4236111111111</v>
      </c>
      <c r="D1015" s="4">
        <v>48.090277777777793</v>
      </c>
      <c r="E1015" s="4">
        <v>-20.871985157699438</v>
      </c>
      <c r="F1015" s="5">
        <v>1479.5261184767842</v>
      </c>
      <c r="G1015" s="4">
        <v>50.578787293318761</v>
      </c>
      <c r="H1015" s="5">
        <v>7.029419433539065E-2</v>
      </c>
      <c r="I1015" s="5">
        <v>50.574533058968754</v>
      </c>
      <c r="J1015" s="5">
        <v>1</v>
      </c>
      <c r="K1015" s="5" t="b">
        <v>0</v>
      </c>
    </row>
    <row r="1016" spans="1:11" x14ac:dyDescent="0.15">
      <c r="A1016" s="2" t="s">
        <v>2039</v>
      </c>
      <c r="B1016" s="2" t="s">
        <v>2040</v>
      </c>
      <c r="C1016" s="4">
        <v>16.625916870415647</v>
      </c>
      <c r="D1016" s="4">
        <v>-6.2347188264058602</v>
      </c>
      <c r="E1016" s="4">
        <v>-17.880085653104924</v>
      </c>
      <c r="F1016" s="5">
        <v>93.304177572662823</v>
      </c>
      <c r="G1016" s="4">
        <v>-11.048773300791416</v>
      </c>
      <c r="H1016" s="5">
        <v>1.9360268600046943E-2</v>
      </c>
      <c r="I1016" s="5">
        <v>18.659884261483999</v>
      </c>
      <c r="J1016" s="5">
        <v>0</v>
      </c>
      <c r="K1016" s="5" t="b">
        <v>0</v>
      </c>
    </row>
    <row r="1017" spans="1:11" x14ac:dyDescent="0.15">
      <c r="A1017" s="2" t="s">
        <v>2041</v>
      </c>
      <c r="B1017" s="2" t="s">
        <v>2042</v>
      </c>
      <c r="C1017" s="4">
        <v>58.196721311475407</v>
      </c>
      <c r="D1017" s="4">
        <v>6.5573770491803129</v>
      </c>
      <c r="E1017" s="4">
        <v>-24.746743849493495</v>
      </c>
      <c r="F1017" s="5">
        <v>930.75115807016505</v>
      </c>
      <c r="G1017" s="4">
        <v>12.977733540443481</v>
      </c>
      <c r="H1017" s="5">
        <v>5.3344026767936342E-2</v>
      </c>
      <c r="I1017" s="5">
        <v>42.427170286302449</v>
      </c>
      <c r="J1017" s="5">
        <v>1</v>
      </c>
      <c r="K1017" s="5" t="b">
        <v>0</v>
      </c>
    </row>
    <row r="1018" spans="1:11" x14ac:dyDescent="0.15">
      <c r="A1018" s="2" t="s">
        <v>2043</v>
      </c>
      <c r="B1018" s="2" t="s">
        <v>2044</v>
      </c>
      <c r="C1018" s="4">
        <v>40.425531914893625</v>
      </c>
      <c r="D1018" s="4">
        <v>-27.86220871327253</v>
      </c>
      <c r="E1018" s="4">
        <v>-44.763382467028698</v>
      </c>
      <c r="F1018" s="5">
        <v>107.70232813187241</v>
      </c>
      <c r="G1018" s="4">
        <v>-32.108123237750569</v>
      </c>
      <c r="H1018" s="5">
        <v>4.6477272422557392E-2</v>
      </c>
      <c r="I1018" s="5">
        <v>39.600955265666265</v>
      </c>
      <c r="J1018" s="5">
        <v>2</v>
      </c>
      <c r="K1018" s="5" t="b">
        <v>0</v>
      </c>
    </row>
    <row r="1019" spans="1:11" x14ac:dyDescent="0.15">
      <c r="A1019" s="2" t="s">
        <v>2045</v>
      </c>
      <c r="B1019" s="2" t="s">
        <v>2046</v>
      </c>
      <c r="C1019" s="4">
        <v>33.041575492341359</v>
      </c>
      <c r="D1019" s="4">
        <v>-9.8468271334792075</v>
      </c>
      <c r="E1019" s="4">
        <v>-36.222910216718262</v>
      </c>
      <c r="F1019" s="5">
        <v>258.25241615568871</v>
      </c>
      <c r="G1019" s="4">
        <v>-22.894622005962027</v>
      </c>
      <c r="H1019" s="5">
        <v>4.0297639287118735E-2</v>
      </c>
      <c r="I1019" s="5">
        <v>36.832250967403532</v>
      </c>
      <c r="J1019" s="5">
        <v>1</v>
      </c>
      <c r="K1019" s="5" t="b">
        <v>0</v>
      </c>
    </row>
    <row r="1020" spans="1:11" x14ac:dyDescent="0.15">
      <c r="A1020" s="2" t="s">
        <v>2047</v>
      </c>
      <c r="B1020" s="2" t="s">
        <v>2048</v>
      </c>
      <c r="C1020" s="4">
        <v>41.249999999999979</v>
      </c>
      <c r="D1020" s="4">
        <v>-33.75</v>
      </c>
      <c r="E1020" s="4">
        <v>-59.706360853510034</v>
      </c>
      <c r="F1020" s="5">
        <v>1095.7671284208475</v>
      </c>
      <c r="G1020" s="4">
        <v>-54.681689439255543</v>
      </c>
      <c r="H1020" s="5">
        <v>5.4380057850838708E-2</v>
      </c>
      <c r="I1020" s="5">
        <v>54.931183574557572</v>
      </c>
      <c r="J1020" s="5">
        <v>2</v>
      </c>
      <c r="K1020" s="5" t="b">
        <v>0</v>
      </c>
    </row>
    <row r="1021" spans="1:11" x14ac:dyDescent="0.15">
      <c r="A1021" s="2" t="s">
        <v>2049</v>
      </c>
      <c r="B1021" s="2" t="s">
        <v>2050</v>
      </c>
      <c r="C1021" s="4">
        <v>31.034482758620697</v>
      </c>
      <c r="D1021" s="4">
        <v>1.7991004497751151</v>
      </c>
      <c r="E1021" s="4">
        <v>-20.862470862470857</v>
      </c>
      <c r="F1021" s="5">
        <v>374.74713632776508</v>
      </c>
      <c r="G1021" s="4">
        <v>-2.19661069376893</v>
      </c>
      <c r="H1021" s="5">
        <v>3.9021829235608818E-2</v>
      </c>
      <c r="I1021" s="5">
        <v>30.502620674002088</v>
      </c>
      <c r="J1021" s="5">
        <v>2</v>
      </c>
      <c r="K1021" s="5" t="b">
        <v>0</v>
      </c>
    </row>
    <row r="1022" spans="1:11" x14ac:dyDescent="0.15">
      <c r="A1022" s="2" t="s">
        <v>2051</v>
      </c>
      <c r="B1022" s="2" t="s">
        <v>2052</v>
      </c>
      <c r="C1022" s="4">
        <v>54.575892857142868</v>
      </c>
      <c r="D1022" s="4">
        <v>2.9017857142856984</v>
      </c>
      <c r="E1022" s="4">
        <v>-40.953475168916817</v>
      </c>
      <c r="F1022" s="5">
        <v>1007.6492258779738</v>
      </c>
      <c r="G1022" s="4">
        <v>-31.937672849725164</v>
      </c>
      <c r="H1022" s="5">
        <v>7.3331432327295401E-2</v>
      </c>
      <c r="I1022" s="5">
        <v>60.586645950419218</v>
      </c>
      <c r="J1022" s="5">
        <v>2</v>
      </c>
      <c r="K1022" s="5" t="b">
        <v>0</v>
      </c>
    </row>
    <row r="1023" spans="1:11" x14ac:dyDescent="0.15">
      <c r="A1023" s="2" t="s">
        <v>2053</v>
      </c>
      <c r="B1023" s="2" t="s">
        <v>2054</v>
      </c>
      <c r="C1023" s="4">
        <v>88.389798248953213</v>
      </c>
      <c r="D1023" s="4">
        <v>72.135515797487628</v>
      </c>
      <c r="E1023" s="4">
        <v>-1.5243902439024573</v>
      </c>
      <c r="F1023" s="5">
        <v>285.22513068914338</v>
      </c>
      <c r="G1023" s="4">
        <v>192.69315232457413</v>
      </c>
      <c r="H1023" s="5">
        <v>7.1483829463499168E-2</v>
      </c>
      <c r="I1023" s="5">
        <v>54.4184336744135</v>
      </c>
      <c r="J1023" s="5">
        <v>2</v>
      </c>
      <c r="K1023" s="5" t="b">
        <v>0</v>
      </c>
    </row>
    <row r="1024" spans="1:11" x14ac:dyDescent="0.15">
      <c r="A1024" s="2" t="s">
        <v>2055</v>
      </c>
      <c r="B1024" s="2" t="s">
        <v>2056</v>
      </c>
      <c r="C1024" s="4">
        <v>32.5153374233129</v>
      </c>
      <c r="D1024" s="4">
        <v>5.0102249488752415</v>
      </c>
      <c r="E1024" s="4">
        <v>-12.744265080713685</v>
      </c>
      <c r="F1024" s="5">
        <v>122.74589355615359</v>
      </c>
      <c r="G1024" s="4">
        <v>-2.8611892369524106</v>
      </c>
      <c r="H1024" s="5">
        <v>5.3303894097142764E-2</v>
      </c>
      <c r="I1024" s="5">
        <v>39.258906045108802</v>
      </c>
      <c r="J1024" s="5">
        <v>0</v>
      </c>
      <c r="K1024" s="5" t="b">
        <v>0</v>
      </c>
    </row>
    <row r="1025" spans="1:11" x14ac:dyDescent="0.15">
      <c r="A1025" s="2" t="s">
        <v>2057</v>
      </c>
      <c r="B1025" s="2" t="s">
        <v>2058</v>
      </c>
      <c r="C1025" s="4">
        <v>45.335820895522374</v>
      </c>
      <c r="D1025" s="4">
        <v>19.029850746268639</v>
      </c>
      <c r="E1025" s="4">
        <v>-14.705882352941174</v>
      </c>
      <c r="F1025" s="5">
        <v>371.34320760534399</v>
      </c>
      <c r="G1025" s="4">
        <v>6.505518788663089</v>
      </c>
      <c r="H1025" s="5">
        <v>5.6895163340158393E-2</v>
      </c>
      <c r="I1025" s="5">
        <v>45.765985825955994</v>
      </c>
      <c r="J1025" s="5">
        <v>1</v>
      </c>
      <c r="K1025" s="5" t="b">
        <v>0</v>
      </c>
    </row>
    <row r="1026" spans="1:11" x14ac:dyDescent="0.15">
      <c r="A1026" s="2" t="s">
        <v>2059</v>
      </c>
      <c r="B1026" s="2" t="s">
        <v>2060</v>
      </c>
      <c r="C1026" s="4">
        <v>54.011741682974545</v>
      </c>
      <c r="D1026" s="4">
        <v>-6.8493150684931674</v>
      </c>
      <c r="E1026" s="4">
        <v>-28.313253012048197</v>
      </c>
      <c r="F1026" s="5">
        <v>772.19241432658237</v>
      </c>
      <c r="G1026" s="4">
        <v>-11.489335087203578</v>
      </c>
      <c r="H1026" s="5">
        <v>5.551655655379923E-2</v>
      </c>
      <c r="I1026" s="5">
        <v>44.68794900381851</v>
      </c>
      <c r="J1026" s="5">
        <v>1</v>
      </c>
      <c r="K1026" s="5" t="b">
        <v>0</v>
      </c>
    </row>
    <row r="1027" spans="1:11" x14ac:dyDescent="0.15">
      <c r="A1027" s="2" t="s">
        <v>2061</v>
      </c>
      <c r="B1027" s="2" t="s">
        <v>2062</v>
      </c>
      <c r="C1027" s="4">
        <v>30.071599045346058</v>
      </c>
      <c r="D1027" s="4">
        <v>-0.10529223497236506</v>
      </c>
      <c r="E1027" s="4">
        <v>-6.986927658785377</v>
      </c>
      <c r="F1027" s="5">
        <v>371.73237100949842</v>
      </c>
      <c r="G1027" s="4">
        <v>-1.4054695085660929</v>
      </c>
      <c r="H1027" s="5">
        <v>3.7787238872947909E-2</v>
      </c>
      <c r="I1027" s="5">
        <v>37.563431115073911</v>
      </c>
      <c r="J1027" s="5">
        <v>2</v>
      </c>
      <c r="K1027" s="5" t="b">
        <v>0</v>
      </c>
    </row>
    <row r="1028" spans="1:11" x14ac:dyDescent="0.15">
      <c r="A1028" s="2" t="s">
        <v>2063</v>
      </c>
      <c r="B1028" s="2" t="s">
        <v>2064</v>
      </c>
      <c r="C1028" s="4">
        <v>28.682170542635642</v>
      </c>
      <c r="D1028" s="4">
        <v>-7.5968992248062079</v>
      </c>
      <c r="E1028" s="4">
        <v>-29.828138825875989</v>
      </c>
      <c r="F1028" s="5">
        <v>157.31785170069492</v>
      </c>
      <c r="G1028" s="4">
        <v>-21.404947902643013</v>
      </c>
      <c r="H1028" s="5">
        <v>2.8917415778744598E-2</v>
      </c>
      <c r="I1028" s="5">
        <v>31.153711816182106</v>
      </c>
      <c r="J1028" s="5">
        <v>1</v>
      </c>
      <c r="K1028" s="5" t="b">
        <v>0</v>
      </c>
    </row>
    <row r="1029" spans="1:11" x14ac:dyDescent="0.15">
      <c r="A1029" s="2" t="s">
        <v>2065</v>
      </c>
      <c r="B1029" s="2" t="s">
        <v>2066</v>
      </c>
      <c r="C1029" s="4">
        <v>25.244618395303327</v>
      </c>
      <c r="D1029" s="4">
        <v>-9.9804305283757504</v>
      </c>
      <c r="E1029" s="4">
        <v>-29.230769230769237</v>
      </c>
      <c r="F1029" s="5">
        <v>267.73561647727263</v>
      </c>
      <c r="G1029" s="4">
        <v>-17.365136716630367</v>
      </c>
      <c r="H1029" s="5">
        <v>3.8780048416286114E-2</v>
      </c>
      <c r="I1029" s="5">
        <v>30.806522510884481</v>
      </c>
      <c r="J1029" s="5">
        <v>1</v>
      </c>
      <c r="K1029" s="5" t="b">
        <v>0</v>
      </c>
    </row>
    <row r="1030" spans="1:11" x14ac:dyDescent="0.15">
      <c r="A1030" s="2" t="s">
        <v>2067</v>
      </c>
      <c r="B1030" s="2" t="s">
        <v>2068</v>
      </c>
      <c r="C1030" s="4">
        <v>70.270270270270288</v>
      </c>
      <c r="D1030" s="4">
        <v>-56.1877667140825</v>
      </c>
      <c r="E1030" s="4">
        <v>-62.301101591187283</v>
      </c>
      <c r="F1030" s="5">
        <v>286.38520202776579</v>
      </c>
      <c r="G1030" s="4">
        <v>-58.242954617697698</v>
      </c>
      <c r="H1030" s="5">
        <v>6.3706528142541921E-2</v>
      </c>
      <c r="I1030" s="5">
        <v>45.946658200343663</v>
      </c>
      <c r="J1030" s="5">
        <v>1</v>
      </c>
      <c r="K1030" s="5" t="b">
        <v>0</v>
      </c>
    </row>
    <row r="1031" spans="1:11" x14ac:dyDescent="0.15">
      <c r="A1031" s="2" t="s">
        <v>2069</v>
      </c>
      <c r="B1031" s="2" t="s">
        <v>2070</v>
      </c>
      <c r="C1031" s="4">
        <v>46.028513238289193</v>
      </c>
      <c r="D1031" s="4">
        <v>-10.488798370672104</v>
      </c>
      <c r="E1031" s="4">
        <v>-32.123552123552123</v>
      </c>
      <c r="F1031" s="5">
        <v>414.86037238369619</v>
      </c>
      <c r="G1031" s="4">
        <v>-19.348276427424281</v>
      </c>
      <c r="H1031" s="5">
        <v>5.3713099970335673E-2</v>
      </c>
      <c r="I1031" s="5">
        <v>42.26092585732107</v>
      </c>
      <c r="J1031" s="5">
        <v>1</v>
      </c>
      <c r="K1031" s="5" t="b">
        <v>0</v>
      </c>
    </row>
    <row r="1032" spans="1:11" x14ac:dyDescent="0.15">
      <c r="A1032" s="2" t="s">
        <v>2071</v>
      </c>
      <c r="B1032" s="2" t="s">
        <v>2072</v>
      </c>
      <c r="C1032" s="4">
        <v>39.688715953307394</v>
      </c>
      <c r="D1032" s="4">
        <v>-15.719844357976642</v>
      </c>
      <c r="E1032" s="4">
        <v>-34.601449275362313</v>
      </c>
      <c r="F1032" s="5">
        <v>571.37186940304264</v>
      </c>
      <c r="G1032" s="4">
        <v>1.1760099642981969</v>
      </c>
      <c r="H1032" s="5">
        <v>5.5578203582967924E-2</v>
      </c>
      <c r="I1032" s="5">
        <v>51.201796736963331</v>
      </c>
      <c r="J1032" s="5">
        <v>1</v>
      </c>
      <c r="K1032" s="5" t="b">
        <v>0</v>
      </c>
    </row>
    <row r="1033" spans="1:11" x14ac:dyDescent="0.15">
      <c r="A1033" s="2" t="s">
        <v>2073</v>
      </c>
      <c r="B1033" s="2" t="s">
        <v>2074</v>
      </c>
      <c r="C1033" s="4">
        <v>35.674157303370791</v>
      </c>
      <c r="D1033" s="4">
        <v>-0.56179775280897903</v>
      </c>
      <c r="E1033" s="4">
        <v>-10.152284263959393</v>
      </c>
      <c r="F1033" s="5">
        <v>179.26145557196841</v>
      </c>
      <c r="G1033" s="4">
        <v>2.5427434097627599</v>
      </c>
      <c r="H1033" s="5">
        <v>3.8088500048424415E-2</v>
      </c>
      <c r="I1033" s="5">
        <v>28.940134149938373</v>
      </c>
      <c r="J1033" s="5">
        <v>1</v>
      </c>
      <c r="K1033" s="5" t="b">
        <v>0</v>
      </c>
    </row>
    <row r="1034" spans="1:11" x14ac:dyDescent="0.15">
      <c r="A1034" s="2" t="s">
        <v>2075</v>
      </c>
      <c r="B1034" s="2" t="s">
        <v>2076</v>
      </c>
      <c r="C1034" s="4">
        <v>47.916666666666664</v>
      </c>
      <c r="D1034" s="4">
        <v>5.2442528735632266</v>
      </c>
      <c r="E1034" s="4">
        <v>-22.032996274614149</v>
      </c>
      <c r="F1034" s="5">
        <v>812.3904295556149</v>
      </c>
      <c r="G1034" s="4">
        <v>59.31497553950279</v>
      </c>
      <c r="H1034" s="5">
        <v>4.3489721370574302E-2</v>
      </c>
      <c r="I1034" s="5">
        <v>36.384013980264619</v>
      </c>
      <c r="J1034" s="5">
        <v>0</v>
      </c>
      <c r="K1034" s="5" t="b">
        <v>0</v>
      </c>
    </row>
    <row r="1035" spans="1:11" x14ac:dyDescent="0.15">
      <c r="A1035" s="2" t="s">
        <v>2077</v>
      </c>
      <c r="B1035" s="2" t="s">
        <v>2078</v>
      </c>
      <c r="C1035" s="4">
        <v>39.62962962962964</v>
      </c>
      <c r="D1035" s="4">
        <v>-1.1111111111111183</v>
      </c>
      <c r="E1035" s="4">
        <v>-17.080745341614918</v>
      </c>
      <c r="F1035" s="5">
        <v>427.80905982718286</v>
      </c>
      <c r="G1035" s="4">
        <v>-4.9612733202364705</v>
      </c>
      <c r="H1035" s="5">
        <v>3.1761547002562764E-2</v>
      </c>
      <c r="I1035" s="5">
        <v>33.772282556934954</v>
      </c>
      <c r="J1035" s="5">
        <v>1</v>
      </c>
      <c r="K1035" s="5" t="b">
        <v>0</v>
      </c>
    </row>
    <row r="1036" spans="1:11" x14ac:dyDescent="0.15">
      <c r="A1036" s="2" t="s">
        <v>2079</v>
      </c>
      <c r="B1036" s="2" t="s">
        <v>2080</v>
      </c>
      <c r="C1036" s="4">
        <v>319.33701657458562</v>
      </c>
      <c r="D1036" s="4">
        <v>312.98342541436466</v>
      </c>
      <c r="E1036" s="4">
        <v>0</v>
      </c>
      <c r="F1036" s="5">
        <v>1293.0951217373213</v>
      </c>
      <c r="G1036" s="4">
        <v>302.94806337981953</v>
      </c>
      <c r="H1036" s="5">
        <v>0.11627505276666535</v>
      </c>
      <c r="I1036" s="5">
        <v>83.004910898226086</v>
      </c>
      <c r="J1036" s="5">
        <v>1</v>
      </c>
      <c r="K1036" s="5" t="b">
        <v>0</v>
      </c>
    </row>
    <row r="1037" spans="1:11" x14ac:dyDescent="0.15">
      <c r="A1037" s="2" t="s">
        <v>2081</v>
      </c>
      <c r="B1037" s="2" t="s">
        <v>2082</v>
      </c>
      <c r="C1037" s="4">
        <v>59.475566150178786</v>
      </c>
      <c r="D1037" s="4">
        <v>14.541120381406403</v>
      </c>
      <c r="E1037" s="4">
        <v>-21.996753246753258</v>
      </c>
      <c r="F1037" s="5">
        <v>797.86046054037024</v>
      </c>
      <c r="G1037" s="4">
        <v>-2.5723246743593275</v>
      </c>
      <c r="H1037" s="5">
        <v>5.4092499658816053E-2</v>
      </c>
      <c r="I1037" s="5">
        <v>48.19757860061101</v>
      </c>
      <c r="J1037" s="5">
        <v>0</v>
      </c>
      <c r="K1037" s="5" t="b">
        <v>0</v>
      </c>
    </row>
    <row r="1038" spans="1:11" x14ac:dyDescent="0.15">
      <c r="A1038" s="2" t="s">
        <v>2083</v>
      </c>
      <c r="B1038" s="2" t="s">
        <v>2084</v>
      </c>
      <c r="C1038" s="4">
        <v>41.379310344827594</v>
      </c>
      <c r="D1038" s="4">
        <v>-17.122473246135563</v>
      </c>
      <c r="E1038" s="4">
        <v>-38.698328935795956</v>
      </c>
      <c r="F1038" s="5">
        <v>614.30920799608134</v>
      </c>
      <c r="G1038" s="4">
        <v>-22.680087563058159</v>
      </c>
      <c r="H1038" s="5">
        <v>5.2330666429632605E-2</v>
      </c>
      <c r="I1038" s="5">
        <v>43.533973029647058</v>
      </c>
      <c r="J1038" s="5">
        <v>1</v>
      </c>
      <c r="K1038" s="5" t="b">
        <v>0</v>
      </c>
    </row>
    <row r="1039" spans="1:11" x14ac:dyDescent="0.15">
      <c r="A1039" s="2" t="s">
        <v>2085</v>
      </c>
      <c r="B1039" s="2" t="s">
        <v>2086</v>
      </c>
      <c r="C1039" s="4">
        <v>104.72440944881892</v>
      </c>
      <c r="D1039" s="4">
        <v>34.842519685039349</v>
      </c>
      <c r="E1039" s="4">
        <v>-33.49514563106797</v>
      </c>
      <c r="F1039" s="5">
        <v>1892.4447007591534</v>
      </c>
      <c r="G1039" s="4">
        <v>24.3952534284713</v>
      </c>
      <c r="H1039" s="5">
        <v>7.6232132751720069E-2</v>
      </c>
      <c r="I1039" s="5">
        <v>54.548459581886469</v>
      </c>
      <c r="J1039" s="5">
        <v>1</v>
      </c>
      <c r="K1039" s="5" t="b">
        <v>0</v>
      </c>
    </row>
    <row r="1040" spans="1:11" x14ac:dyDescent="0.15">
      <c r="A1040" s="2" t="s">
        <v>2087</v>
      </c>
      <c r="B1040" s="2" t="s">
        <v>2088</v>
      </c>
      <c r="C1040" s="4">
        <v>54.24836601307188</v>
      </c>
      <c r="D1040" s="4">
        <v>11.328976034858407</v>
      </c>
      <c r="E1040" s="4">
        <v>-18.500797448165848</v>
      </c>
      <c r="F1040" s="5">
        <v>463.98856462276723</v>
      </c>
      <c r="G1040" s="4">
        <v>-1.0159734754021099</v>
      </c>
      <c r="H1040" s="5">
        <v>5.8772176591592389E-2</v>
      </c>
      <c r="I1040" s="5">
        <v>45.688155515975765</v>
      </c>
      <c r="J1040" s="5">
        <v>1</v>
      </c>
      <c r="K1040" s="5" t="b">
        <v>0</v>
      </c>
    </row>
    <row r="1041" spans="1:11" x14ac:dyDescent="0.15">
      <c r="A1041" s="2" t="s">
        <v>2089</v>
      </c>
      <c r="B1041" s="2" t="s">
        <v>2090</v>
      </c>
      <c r="C1041" s="4">
        <v>46.794871794871796</v>
      </c>
      <c r="D1041" s="4">
        <v>-37.820512820512832</v>
      </c>
      <c r="E1041" s="4">
        <v>-64.417984612412056</v>
      </c>
      <c r="F1041" s="5">
        <v>173.87764976749258</v>
      </c>
      <c r="G1041" s="4">
        <v>-61.196925042599283</v>
      </c>
      <c r="H1041" s="5">
        <v>6.1207586958743614E-2</v>
      </c>
      <c r="I1041" s="5">
        <v>45.532378249164921</v>
      </c>
      <c r="J1041" s="5">
        <v>1</v>
      </c>
      <c r="K1041" s="5" t="b">
        <v>0</v>
      </c>
    </row>
    <row r="1042" spans="1:11" x14ac:dyDescent="0.15">
      <c r="A1042" s="2" t="s">
        <v>2091</v>
      </c>
      <c r="B1042" s="2" t="s">
        <v>2092</v>
      </c>
      <c r="C1042" s="4">
        <v>37.051282051282044</v>
      </c>
      <c r="D1042" s="4">
        <v>-22.307692307692317</v>
      </c>
      <c r="E1042" s="4">
        <v>-31.058020477815706</v>
      </c>
      <c r="F1042" s="5">
        <v>831.51923585388499</v>
      </c>
      <c r="G1042" s="4">
        <v>2.304817494733713</v>
      </c>
      <c r="H1042" s="5">
        <v>4.6694896726800494E-2</v>
      </c>
      <c r="I1042" s="5">
        <v>45.097969681944235</v>
      </c>
      <c r="J1042" s="5">
        <v>2</v>
      </c>
      <c r="K1042" s="5" t="b">
        <v>0</v>
      </c>
    </row>
    <row r="1043" spans="1:11" x14ac:dyDescent="0.15">
      <c r="A1043" s="2" t="s">
        <v>2093</v>
      </c>
      <c r="B1043" s="2" t="s">
        <v>2094</v>
      </c>
      <c r="C1043" s="4">
        <v>57.544757033248075</v>
      </c>
      <c r="D1043" s="4">
        <v>21.22762148337598</v>
      </c>
      <c r="E1043" s="4">
        <v>-15.808170515097677</v>
      </c>
      <c r="F1043" s="5">
        <v>311.74592463437637</v>
      </c>
      <c r="G1043" s="4">
        <v>-2.1268995945359359</v>
      </c>
      <c r="H1043" s="5">
        <v>3.7701189500728156E-2</v>
      </c>
      <c r="I1043" s="5">
        <v>34.08009787340616</v>
      </c>
      <c r="J1043" s="5">
        <v>1</v>
      </c>
      <c r="K1043" s="5" t="b">
        <v>0</v>
      </c>
    </row>
    <row r="1044" spans="1:11" x14ac:dyDescent="0.15">
      <c r="A1044" s="2" t="s">
        <v>2095</v>
      </c>
      <c r="B1044" s="2" t="s">
        <v>2096</v>
      </c>
      <c r="C1044" s="4">
        <v>53.83615084525357</v>
      </c>
      <c r="D1044" s="4">
        <v>-33.550065019505858</v>
      </c>
      <c r="E1044" s="4">
        <v>-44.875943905070123</v>
      </c>
      <c r="F1044" s="5">
        <v>814.51064133861291</v>
      </c>
      <c r="G1044" s="4">
        <v>-29.962573996441964</v>
      </c>
      <c r="H1044" s="5">
        <v>4.7760937230150118E-2</v>
      </c>
      <c r="I1044" s="5">
        <v>37.254825521916999</v>
      </c>
      <c r="J1044" s="5">
        <v>2</v>
      </c>
      <c r="K1044" s="5" t="b">
        <v>0</v>
      </c>
    </row>
    <row r="1045" spans="1:11" x14ac:dyDescent="0.15">
      <c r="A1045" s="2" t="s">
        <v>2097</v>
      </c>
      <c r="B1045" s="2" t="s">
        <v>2098</v>
      </c>
      <c r="C1045" s="4">
        <v>45.362318840579718</v>
      </c>
      <c r="D1045" s="4">
        <v>1.304347826086949</v>
      </c>
      <c r="E1045" s="4">
        <v>-24.91944146079485</v>
      </c>
      <c r="F1045" s="5">
        <v>293.98764416474546</v>
      </c>
      <c r="G1045" s="4">
        <v>-6.1501150797506181</v>
      </c>
      <c r="H1045" s="5">
        <v>3.6363560426135255E-2</v>
      </c>
      <c r="I1045" s="5">
        <v>35.074522495117208</v>
      </c>
      <c r="J1045" s="5">
        <v>1</v>
      </c>
      <c r="K1045" s="5" t="b">
        <v>0</v>
      </c>
    </row>
    <row r="1046" spans="1:11" x14ac:dyDescent="0.15">
      <c r="A1046" s="2" t="s">
        <v>2099</v>
      </c>
      <c r="B1046" s="2" t="s">
        <v>2100</v>
      </c>
      <c r="C1046" s="4">
        <v>49.672489082969427</v>
      </c>
      <c r="D1046" s="4">
        <v>-23.253275109170314</v>
      </c>
      <c r="E1046" s="4">
        <v>-37.787610619469028</v>
      </c>
      <c r="F1046" s="5">
        <v>1047.0339083097706</v>
      </c>
      <c r="G1046" s="4">
        <v>-15.080790153518453</v>
      </c>
      <c r="H1046" s="5">
        <v>3.7943814286073831E-2</v>
      </c>
      <c r="I1046" s="5">
        <v>42.217354863149289</v>
      </c>
      <c r="J1046" s="5">
        <v>2</v>
      </c>
      <c r="K1046" s="5" t="b">
        <v>0</v>
      </c>
    </row>
    <row r="1047" spans="1:11" x14ac:dyDescent="0.15">
      <c r="A1047" s="2" t="s">
        <v>2101</v>
      </c>
      <c r="B1047" s="2" t="s">
        <v>2102</v>
      </c>
      <c r="C1047" s="4">
        <v>42.525399129172712</v>
      </c>
      <c r="D1047" s="4">
        <v>-17.271407837445562</v>
      </c>
      <c r="E1047" s="4">
        <v>-43.814687037949724</v>
      </c>
      <c r="F1047" s="5">
        <v>492.43137722354373</v>
      </c>
      <c r="G1047" s="4">
        <v>-39.819916573317137</v>
      </c>
      <c r="H1047" s="5">
        <v>6.024019500633427E-2</v>
      </c>
      <c r="I1047" s="5">
        <v>51.200590850470761</v>
      </c>
      <c r="J1047" s="5">
        <v>2</v>
      </c>
      <c r="K1047" s="5" t="b">
        <v>0</v>
      </c>
    </row>
    <row r="1048" spans="1:11" x14ac:dyDescent="0.15">
      <c r="A1048" s="2" t="s">
        <v>2103</v>
      </c>
      <c r="B1048" s="2" t="s">
        <v>2104</v>
      </c>
      <c r="C1048" s="4">
        <v>31.70103092783506</v>
      </c>
      <c r="D1048" s="4">
        <v>-10.309278350515472</v>
      </c>
      <c r="E1048" s="4">
        <v>-40</v>
      </c>
      <c r="F1048" s="5">
        <v>698.77941890777799</v>
      </c>
      <c r="G1048" s="4">
        <v>-1.2552821130975222</v>
      </c>
      <c r="H1048" s="5">
        <v>6.6559791370321572E-2</v>
      </c>
      <c r="I1048" s="5">
        <v>51.60031701358173</v>
      </c>
      <c r="J1048" s="5">
        <v>0</v>
      </c>
      <c r="K1048" s="5" t="b">
        <v>0</v>
      </c>
    </row>
    <row r="1049" spans="1:11" x14ac:dyDescent="0.15">
      <c r="A1049" s="2" t="s">
        <v>2105</v>
      </c>
      <c r="B1049" s="2" t="s">
        <v>2106</v>
      </c>
      <c r="C1049" s="4">
        <v>61.233480176211451</v>
      </c>
      <c r="D1049" s="4">
        <v>21.58590308370043</v>
      </c>
      <c r="E1049" s="4">
        <v>-23.535620052770444</v>
      </c>
      <c r="F1049" s="5">
        <v>308.12039737158472</v>
      </c>
      <c r="G1049" s="4">
        <v>16.414732383285138</v>
      </c>
      <c r="H1049" s="5">
        <v>5.2603453558595734E-2</v>
      </c>
      <c r="I1049" s="5">
        <v>41.379398837313005</v>
      </c>
      <c r="J1049" s="5">
        <v>1</v>
      </c>
      <c r="K1049" s="5" t="b">
        <v>0</v>
      </c>
    </row>
    <row r="1050" spans="1:11" x14ac:dyDescent="0.15">
      <c r="A1050" s="2" t="s">
        <v>2107</v>
      </c>
      <c r="B1050" s="2" t="s">
        <v>2108</v>
      </c>
      <c r="C1050" s="4">
        <v>36.507936507936492</v>
      </c>
      <c r="D1050" s="4">
        <v>-6.031746031746021</v>
      </c>
      <c r="E1050" s="4">
        <v>-22.546881814217176</v>
      </c>
      <c r="F1050" s="5">
        <v>80.785144817706154</v>
      </c>
      <c r="G1050" s="4">
        <v>-11.361190234005925</v>
      </c>
      <c r="H1050" s="5">
        <v>3.0970216794102893E-2</v>
      </c>
      <c r="I1050" s="5">
        <v>28.85419090685523</v>
      </c>
      <c r="J1050" s="5">
        <v>1</v>
      </c>
      <c r="K1050" s="5" t="b">
        <v>0</v>
      </c>
    </row>
    <row r="1051" spans="1:11" x14ac:dyDescent="0.15">
      <c r="A1051" s="2" t="s">
        <v>2109</v>
      </c>
      <c r="B1051" s="2" t="s">
        <v>2110</v>
      </c>
      <c r="C1051" s="4">
        <v>65.846153846153825</v>
      </c>
      <c r="D1051" s="4">
        <v>9.6923076923076898</v>
      </c>
      <c r="E1051" s="4">
        <v>-26.266804550155108</v>
      </c>
      <c r="F1051" s="5">
        <v>877.5720532056672</v>
      </c>
      <c r="G1051" s="4">
        <v>-9.1065528771879354</v>
      </c>
      <c r="H1051" s="5">
        <v>7.2795777205668349E-2</v>
      </c>
      <c r="I1051" s="5">
        <v>53.926886387179252</v>
      </c>
      <c r="J1051" s="5">
        <v>2</v>
      </c>
      <c r="K1051" s="5" t="b">
        <v>0</v>
      </c>
    </row>
    <row r="1052" spans="1:11" x14ac:dyDescent="0.15">
      <c r="A1052" s="2" t="s">
        <v>2111</v>
      </c>
      <c r="B1052" s="2" t="s">
        <v>2112</v>
      </c>
      <c r="C1052" s="4">
        <v>30.252100840336134</v>
      </c>
      <c r="D1052" s="4">
        <v>-4.3411206706737708</v>
      </c>
      <c r="E1052" s="4">
        <v>-14.342682707482544</v>
      </c>
      <c r="F1052" s="5">
        <v>217.72380884115091</v>
      </c>
      <c r="G1052" s="4">
        <v>16.000479659874689</v>
      </c>
      <c r="H1052" s="5">
        <v>3.159478218741954E-2</v>
      </c>
      <c r="I1052" s="5">
        <v>28.780571269978605</v>
      </c>
      <c r="J1052" s="5">
        <v>2</v>
      </c>
      <c r="K1052" s="5" t="b">
        <v>0</v>
      </c>
    </row>
    <row r="1053" spans="1:11" x14ac:dyDescent="0.15">
      <c r="A1053" s="2" t="s">
        <v>2113</v>
      </c>
      <c r="B1053" s="2" t="s">
        <v>2114</v>
      </c>
      <c r="C1053" s="4">
        <v>38.102893890675233</v>
      </c>
      <c r="D1053" s="4">
        <v>4.8231511254019255</v>
      </c>
      <c r="E1053" s="4">
        <v>-16.087516087516089</v>
      </c>
      <c r="F1053" s="5">
        <v>237.33026672033833</v>
      </c>
      <c r="G1053" s="4">
        <v>-7.3841521762936679</v>
      </c>
      <c r="H1053" s="5">
        <v>2.874880122144053E-2</v>
      </c>
      <c r="I1053" s="5">
        <v>25.780274622637634</v>
      </c>
      <c r="J1053" s="5">
        <v>1</v>
      </c>
      <c r="K1053" s="5" t="b">
        <v>0</v>
      </c>
    </row>
    <row r="1054" spans="1:11" x14ac:dyDescent="0.15">
      <c r="A1054" s="2" t="s">
        <v>2115</v>
      </c>
      <c r="B1054" s="2" t="s">
        <v>2116</v>
      </c>
      <c r="C1054" s="4">
        <v>55.201698513800437</v>
      </c>
      <c r="D1054" s="4">
        <v>-18.259023354564754</v>
      </c>
      <c r="E1054" s="4">
        <v>-37.903225806451616</v>
      </c>
      <c r="F1054" s="5">
        <v>529.34707586587092</v>
      </c>
      <c r="G1054" s="4">
        <v>-32.507430023976625</v>
      </c>
      <c r="H1054" s="5">
        <v>5.5163489498659041E-2</v>
      </c>
      <c r="I1054" s="5">
        <v>42.889423793913103</v>
      </c>
      <c r="J1054" s="5">
        <v>2</v>
      </c>
      <c r="K1054" s="5" t="b">
        <v>1</v>
      </c>
    </row>
    <row r="1055" spans="1:11" x14ac:dyDescent="0.15">
      <c r="A1055" s="2" t="s">
        <v>2117</v>
      </c>
      <c r="B1055" s="2" t="s">
        <v>2118</v>
      </c>
      <c r="C1055" s="4">
        <v>54.838709677419338</v>
      </c>
      <c r="D1055" s="4">
        <v>-12.718894009216575</v>
      </c>
      <c r="E1055" s="4">
        <v>-31.277213352685042</v>
      </c>
      <c r="F1055" s="5">
        <v>2061.9972581707279</v>
      </c>
      <c r="G1055" s="4">
        <v>45.105605015236094</v>
      </c>
      <c r="H1055" s="5">
        <v>6.3917172091159144E-2</v>
      </c>
      <c r="I1055" s="5">
        <v>63.436413892022955</v>
      </c>
      <c r="J1055" s="5">
        <v>1</v>
      </c>
      <c r="K1055" s="5" t="b">
        <v>0</v>
      </c>
    </row>
    <row r="1056" spans="1:11" x14ac:dyDescent="0.15">
      <c r="A1056" s="2" t="s">
        <v>2119</v>
      </c>
      <c r="B1056" s="2" t="s">
        <v>2120</v>
      </c>
      <c r="C1056" s="4">
        <v>34.957764782326166</v>
      </c>
      <c r="D1056" s="4">
        <v>9.2267706302793684</v>
      </c>
      <c r="E1056" s="4">
        <v>-9.5750403442711178</v>
      </c>
      <c r="F1056" s="5">
        <v>272.47533111649102</v>
      </c>
      <c r="G1056" s="4">
        <v>16.761440612678449</v>
      </c>
      <c r="H1056" s="5">
        <v>4.3006836095293259E-2</v>
      </c>
      <c r="I1056" s="5">
        <v>41.040743424185173</v>
      </c>
      <c r="J1056" s="5">
        <v>1</v>
      </c>
      <c r="K1056" s="5" t="b">
        <v>0</v>
      </c>
    </row>
    <row r="1057" spans="1:11" x14ac:dyDescent="0.15">
      <c r="A1057" s="2" t="s">
        <v>2121</v>
      </c>
      <c r="B1057" s="2" t="s">
        <v>2122</v>
      </c>
      <c r="C1057" s="4">
        <v>38.3202099737533</v>
      </c>
      <c r="D1057" s="4">
        <v>24.234470691163622</v>
      </c>
      <c r="E1057" s="4">
        <v>-10.183428209993684</v>
      </c>
      <c r="F1057" s="5">
        <v>302.8558928310415</v>
      </c>
      <c r="G1057" s="4">
        <v>21.623473561212737</v>
      </c>
      <c r="H1057" s="5">
        <v>5.5447731668020937E-2</v>
      </c>
      <c r="I1057" s="5">
        <v>41.517638698247225</v>
      </c>
      <c r="J1057" s="5">
        <v>1</v>
      </c>
      <c r="K1057" s="5" t="b">
        <v>0</v>
      </c>
    </row>
    <row r="1058" spans="1:11" x14ac:dyDescent="0.15">
      <c r="A1058" s="2" t="s">
        <v>2123</v>
      </c>
      <c r="B1058" s="2" t="s">
        <v>2124</v>
      </c>
      <c r="C1058" s="4">
        <v>240.54706355591313</v>
      </c>
      <c r="D1058" s="4">
        <v>159.69428801287208</v>
      </c>
      <c r="E1058" s="4">
        <v>-22.571360038378508</v>
      </c>
      <c r="F1058" s="5">
        <v>637.15194463293449</v>
      </c>
      <c r="G1058" s="4">
        <v>175.30341031809226</v>
      </c>
      <c r="H1058" s="5">
        <v>9.6602848511080808E-2</v>
      </c>
      <c r="I1058" s="5">
        <v>69.165036568893726</v>
      </c>
      <c r="J1058" s="5">
        <v>1</v>
      </c>
      <c r="K1058" s="5" t="b">
        <v>0</v>
      </c>
    </row>
    <row r="1059" spans="1:11" x14ac:dyDescent="0.15">
      <c r="A1059" s="2" t="s">
        <v>2125</v>
      </c>
      <c r="B1059" s="2" t="s">
        <v>2126</v>
      </c>
      <c r="C1059" s="4">
        <v>73.493975903614455</v>
      </c>
      <c r="D1059" s="4">
        <v>18.07228915662651</v>
      </c>
      <c r="E1059" s="4">
        <v>-43.188405797101446</v>
      </c>
      <c r="F1059" s="5">
        <v>551.71295588913733</v>
      </c>
      <c r="G1059" s="4">
        <v>-28.738984528889389</v>
      </c>
      <c r="H1059" s="5">
        <v>8.1167187873030844E-2</v>
      </c>
      <c r="I1059" s="5">
        <v>69.572345582230938</v>
      </c>
      <c r="J1059" s="5">
        <v>0</v>
      </c>
      <c r="K1059" s="5" t="b">
        <v>0</v>
      </c>
    </row>
    <row r="1060" spans="1:11" x14ac:dyDescent="0.15">
      <c r="A1060" s="2" t="s">
        <v>2127</v>
      </c>
      <c r="B1060" s="2" t="s">
        <v>2128</v>
      </c>
      <c r="C1060" s="4">
        <v>133.11053984575832</v>
      </c>
      <c r="D1060" s="4">
        <v>43.136246786632391</v>
      </c>
      <c r="E1060" s="4">
        <v>-38.570167696381283</v>
      </c>
      <c r="F1060" s="5">
        <v>887.94971656723305</v>
      </c>
      <c r="G1060" s="4">
        <v>142.62444503812071</v>
      </c>
      <c r="H1060" s="5">
        <v>9.3317274696323227E-2</v>
      </c>
      <c r="I1060" s="5">
        <v>67.273995857120767</v>
      </c>
      <c r="J1060" s="5">
        <v>2</v>
      </c>
      <c r="K1060" s="5" t="b">
        <v>0</v>
      </c>
    </row>
    <row r="1061" spans="1:11" x14ac:dyDescent="0.15">
      <c r="A1061" s="2" t="s">
        <v>2129</v>
      </c>
      <c r="B1061" s="2" t="s">
        <v>2130</v>
      </c>
      <c r="C1061" s="4">
        <v>101.21527777777779</v>
      </c>
      <c r="D1061" s="4">
        <v>40.451388888888886</v>
      </c>
      <c r="E1061" s="4">
        <v>-22.805343511450392</v>
      </c>
      <c r="F1061" s="5">
        <v>896.26899204181439</v>
      </c>
      <c r="G1061" s="4">
        <v>33.584662869796141</v>
      </c>
      <c r="H1061" s="5">
        <v>7.3395312630766735E-2</v>
      </c>
      <c r="I1061" s="5">
        <v>58.242600835611434</v>
      </c>
      <c r="J1061" s="5">
        <v>1</v>
      </c>
      <c r="K1061" s="5" t="b">
        <v>0</v>
      </c>
    </row>
    <row r="1062" spans="1:11" x14ac:dyDescent="0.15">
      <c r="A1062" s="2" t="s">
        <v>2131</v>
      </c>
      <c r="B1062" s="2" t="s">
        <v>2132</v>
      </c>
      <c r="C1062" s="4">
        <v>82.94183445190157</v>
      </c>
      <c r="D1062" s="4">
        <v>57.997762863534689</v>
      </c>
      <c r="E1062" s="4">
        <v>-3.4188034188034169</v>
      </c>
      <c r="F1062" s="5">
        <v>378.04369644156566</v>
      </c>
      <c r="G1062" s="4">
        <v>142.47427477315506</v>
      </c>
      <c r="H1062" s="5">
        <v>4.8422129164458719E-2</v>
      </c>
      <c r="I1062" s="5">
        <v>35.944715727973851</v>
      </c>
      <c r="J1062" s="5">
        <v>1</v>
      </c>
      <c r="K1062" s="5" t="b">
        <v>0</v>
      </c>
    </row>
    <row r="1063" spans="1:11" x14ac:dyDescent="0.15">
      <c r="A1063" s="2" t="s">
        <v>2133</v>
      </c>
      <c r="B1063" s="2" t="s">
        <v>2134</v>
      </c>
      <c r="C1063" s="4">
        <v>23.99481193255512</v>
      </c>
      <c r="D1063" s="4">
        <v>-19.325551232166017</v>
      </c>
      <c r="E1063" s="4">
        <v>-33.475935828876999</v>
      </c>
      <c r="F1063" s="5">
        <v>72.220298970832985</v>
      </c>
      <c r="G1063" s="4">
        <v>-25.426928608900599</v>
      </c>
      <c r="H1063" s="5">
        <v>2.3291640612312387E-2</v>
      </c>
      <c r="I1063" s="5">
        <v>25.323892690598782</v>
      </c>
      <c r="J1063" s="5">
        <v>1</v>
      </c>
      <c r="K1063" s="5" t="b">
        <v>0</v>
      </c>
    </row>
    <row r="1064" spans="1:11" x14ac:dyDescent="0.15">
      <c r="A1064" s="2" t="s">
        <v>2135</v>
      </c>
      <c r="B1064" s="2" t="s">
        <v>2136</v>
      </c>
      <c r="C1064" s="4">
        <v>54.598370197904522</v>
      </c>
      <c r="D1064" s="4">
        <v>26.542491268917324</v>
      </c>
      <c r="E1064" s="4">
        <v>-18.209179834461999</v>
      </c>
      <c r="F1064" s="5">
        <v>554.6480576994652</v>
      </c>
      <c r="G1064" s="4">
        <v>32.487628260234914</v>
      </c>
      <c r="H1064" s="5">
        <v>5.081096639105593E-2</v>
      </c>
      <c r="I1064" s="5">
        <v>44.564225457203591</v>
      </c>
      <c r="J1064" s="5">
        <v>1</v>
      </c>
      <c r="K1064" s="5" t="b">
        <v>0</v>
      </c>
    </row>
    <row r="1065" spans="1:11" x14ac:dyDescent="0.15">
      <c r="A1065" s="2" t="s">
        <v>2137</v>
      </c>
      <c r="B1065" s="2" t="s">
        <v>2138</v>
      </c>
      <c r="C1065" s="4">
        <v>40.993788819875775</v>
      </c>
      <c r="D1065" s="4">
        <v>-13.664596273291929</v>
      </c>
      <c r="E1065" s="4">
        <v>-33.173076923076927</v>
      </c>
      <c r="F1065" s="5">
        <v>423.84217306436824</v>
      </c>
      <c r="G1065" s="4">
        <v>-27.453822267918614</v>
      </c>
      <c r="H1065" s="5">
        <v>4.5788665408260501E-2</v>
      </c>
      <c r="I1065" s="5">
        <v>34.202931302067924</v>
      </c>
      <c r="J1065" s="5">
        <v>1</v>
      </c>
      <c r="K1065" s="5" t="b">
        <v>0</v>
      </c>
    </row>
    <row r="1066" spans="1:11" x14ac:dyDescent="0.15">
      <c r="A1066" s="2" t="s">
        <v>2139</v>
      </c>
      <c r="B1066" s="2" t="s">
        <v>2140</v>
      </c>
      <c r="C1066" s="4">
        <v>42.588235294117645</v>
      </c>
      <c r="D1066" s="4">
        <v>0.23529411764704466</v>
      </c>
      <c r="E1066" s="4">
        <v>-24.734982332155482</v>
      </c>
      <c r="F1066" s="5">
        <v>730.45701434975388</v>
      </c>
      <c r="G1066" s="4">
        <v>2.683725724775321</v>
      </c>
      <c r="H1066" s="5">
        <v>5.0608819399767753E-2</v>
      </c>
      <c r="I1066" s="5">
        <v>42.581482523466484</v>
      </c>
      <c r="J1066" s="5">
        <v>1</v>
      </c>
      <c r="K1066" s="5" t="b">
        <v>0</v>
      </c>
    </row>
    <row r="1067" spans="1:11" x14ac:dyDescent="0.15">
      <c r="A1067" s="2" t="s">
        <v>2141</v>
      </c>
      <c r="B1067" s="2" t="s">
        <v>2142</v>
      </c>
      <c r="C1067" s="4">
        <v>37.962962962962941</v>
      </c>
      <c r="D1067" s="4">
        <v>-21.090534979423879</v>
      </c>
      <c r="E1067" s="4">
        <v>-28.915662650602407</v>
      </c>
      <c r="F1067" s="5">
        <v>336.2465198663902</v>
      </c>
      <c r="G1067" s="4">
        <v>-10.534457173021117</v>
      </c>
      <c r="H1067" s="5">
        <v>4.5660213088440926E-2</v>
      </c>
      <c r="I1067" s="5">
        <v>37.387570638044529</v>
      </c>
      <c r="J1067" s="5">
        <v>1</v>
      </c>
      <c r="K1067" s="5" t="b">
        <v>0</v>
      </c>
    </row>
    <row r="1068" spans="1:11" x14ac:dyDescent="0.15">
      <c r="A1068" s="2" t="s">
        <v>2143</v>
      </c>
      <c r="B1068" s="2" t="s">
        <v>2144</v>
      </c>
      <c r="C1068" s="4">
        <v>194.18181818181813</v>
      </c>
      <c r="D1068" s="4">
        <v>45.090909090909093</v>
      </c>
      <c r="E1068" s="4">
        <v>-47.430830039525688</v>
      </c>
      <c r="F1068" s="5">
        <v>733.35735116316437</v>
      </c>
      <c r="G1068" s="4">
        <v>33.970268396992054</v>
      </c>
      <c r="H1068" s="5">
        <v>9.3098286895614515E-2</v>
      </c>
      <c r="I1068" s="5">
        <v>74.229558025708542</v>
      </c>
      <c r="J1068" s="5">
        <v>1</v>
      </c>
      <c r="K1068" s="5" t="b">
        <v>0</v>
      </c>
    </row>
    <row r="1069" spans="1:11" x14ac:dyDescent="0.15">
      <c r="A1069" s="2" t="s">
        <v>2145</v>
      </c>
      <c r="B1069" s="2" t="s">
        <v>2146</v>
      </c>
      <c r="C1069" s="4">
        <v>65.689981096408317</v>
      </c>
      <c r="D1069" s="4">
        <v>-15.595463137996223</v>
      </c>
      <c r="E1069" s="4">
        <v>-51.04838067484355</v>
      </c>
      <c r="F1069" s="5">
        <v>955.33998513219717</v>
      </c>
      <c r="G1069" s="4">
        <v>-47.280345761306357</v>
      </c>
      <c r="H1069" s="5">
        <v>7.2771988088911721E-2</v>
      </c>
      <c r="I1069" s="5">
        <v>53.316870031714927</v>
      </c>
      <c r="J1069" s="5">
        <v>1</v>
      </c>
      <c r="K1069" s="5" t="b">
        <v>0</v>
      </c>
    </row>
    <row r="1070" spans="1:11" x14ac:dyDescent="0.15">
      <c r="A1070" s="2" t="s">
        <v>2147</v>
      </c>
      <c r="B1070" s="2" t="s">
        <v>2148</v>
      </c>
      <c r="C1070" s="4">
        <v>39.059674502712475</v>
      </c>
      <c r="D1070" s="4">
        <v>-12.115732368896925</v>
      </c>
      <c r="E1070" s="4">
        <v>-24.651162790697668</v>
      </c>
      <c r="F1070" s="5">
        <v>487.56667145015939</v>
      </c>
      <c r="G1070" s="4">
        <v>-11.395928716425653</v>
      </c>
      <c r="H1070" s="5">
        <v>3.6684351219192488E-2</v>
      </c>
      <c r="I1070" s="5">
        <v>32.39484929720409</v>
      </c>
      <c r="J1070" s="5">
        <v>1</v>
      </c>
      <c r="K1070" s="5" t="b">
        <v>0</v>
      </c>
    </row>
    <row r="1071" spans="1:11" x14ac:dyDescent="0.15">
      <c r="A1071" s="2" t="s">
        <v>2149</v>
      </c>
      <c r="B1071" s="2" t="s">
        <v>2150</v>
      </c>
      <c r="C1071" s="4">
        <v>33.25183374083128</v>
      </c>
      <c r="D1071" s="4">
        <v>16.748166259168705</v>
      </c>
      <c r="E1071" s="4">
        <v>-6.9200779727095307</v>
      </c>
      <c r="F1071" s="5">
        <v>201.26318195488122</v>
      </c>
      <c r="G1071" s="4">
        <v>32.613972398805402</v>
      </c>
      <c r="H1071" s="5">
        <v>4.2307961500958044E-2</v>
      </c>
      <c r="I1071" s="5">
        <v>37.371634581921121</v>
      </c>
      <c r="J1071" s="5">
        <v>2</v>
      </c>
      <c r="K1071" s="5" t="b">
        <v>0</v>
      </c>
    </row>
    <row r="1072" spans="1:11" x14ac:dyDescent="0.15">
      <c r="A1072" s="2" t="s">
        <v>2151</v>
      </c>
      <c r="B1072" s="2" t="s">
        <v>2152</v>
      </c>
      <c r="C1072" s="4">
        <v>68.819188191881921</v>
      </c>
      <c r="D1072" s="4">
        <v>-7.9335793357933611</v>
      </c>
      <c r="E1072" s="4">
        <v>-39.146341463414629</v>
      </c>
      <c r="F1072" s="5">
        <v>853.12004080790621</v>
      </c>
      <c r="G1072" s="4">
        <v>-11.776832366537226</v>
      </c>
      <c r="H1072" s="5">
        <v>6.7876780409827406E-2</v>
      </c>
      <c r="I1072" s="5">
        <v>53.852623178216675</v>
      </c>
      <c r="J1072" s="5">
        <v>2</v>
      </c>
      <c r="K1072" s="5" t="b">
        <v>0</v>
      </c>
    </row>
    <row r="1073" spans="1:11" x14ac:dyDescent="0.15">
      <c r="A1073" s="2" t="s">
        <v>2153</v>
      </c>
      <c r="B1073" s="2" t="s">
        <v>2154</v>
      </c>
      <c r="C1073" s="4">
        <v>58.069748580697492</v>
      </c>
      <c r="D1073" s="4">
        <v>-27.007299270072991</v>
      </c>
      <c r="E1073" s="4">
        <v>-48.006932409012123</v>
      </c>
      <c r="F1073" s="5">
        <v>314.53938640677467</v>
      </c>
      <c r="G1073" s="4">
        <v>-30.981396971588147</v>
      </c>
      <c r="H1073" s="5">
        <v>4.556339664896248E-2</v>
      </c>
      <c r="I1073" s="5">
        <v>40.289599427862569</v>
      </c>
      <c r="J1073" s="5">
        <v>1</v>
      </c>
      <c r="K1073" s="5" t="b">
        <v>0</v>
      </c>
    </row>
    <row r="1074" spans="1:11" x14ac:dyDescent="0.15">
      <c r="A1074" s="2" t="s">
        <v>2155</v>
      </c>
      <c r="B1074" s="2" t="s">
        <v>2156</v>
      </c>
      <c r="C1074" s="4">
        <v>48.253968253968267</v>
      </c>
      <c r="D1074" s="4">
        <v>-29.523809523809518</v>
      </c>
      <c r="E1074" s="4">
        <v>-41.269841269841265</v>
      </c>
      <c r="F1074" s="5">
        <v>465.02173454270536</v>
      </c>
      <c r="G1074" s="4">
        <v>-38.652629848300471</v>
      </c>
      <c r="H1074" s="5">
        <v>4.628268413611418E-2</v>
      </c>
      <c r="I1074" s="5">
        <v>39.875784425039974</v>
      </c>
      <c r="J1074" s="5">
        <v>1</v>
      </c>
      <c r="K1074" s="5" t="b">
        <v>1</v>
      </c>
    </row>
    <row r="1075" spans="1:11" x14ac:dyDescent="0.15">
      <c r="A1075" s="2" t="s">
        <v>2157</v>
      </c>
      <c r="B1075" s="2" t="s">
        <v>2158</v>
      </c>
      <c r="C1075" s="4">
        <v>20.458265139116204</v>
      </c>
      <c r="D1075" s="4">
        <v>-9.1653027823240691</v>
      </c>
      <c r="E1075" s="4">
        <v>-17.440663149599349</v>
      </c>
      <c r="F1075" s="5">
        <v>241.04795153273702</v>
      </c>
      <c r="G1075" s="4">
        <v>-15.050165545944283</v>
      </c>
      <c r="H1075" s="5">
        <v>2.2877124201645394E-2</v>
      </c>
      <c r="I1075" s="5">
        <v>26.523697035445526</v>
      </c>
      <c r="J1075" s="5">
        <v>1</v>
      </c>
      <c r="K1075" s="5" t="b">
        <v>0</v>
      </c>
    </row>
    <row r="1076" spans="1:11" x14ac:dyDescent="0.15">
      <c r="A1076" s="2" t="s">
        <v>2159</v>
      </c>
      <c r="B1076" s="2" t="s">
        <v>2160</v>
      </c>
      <c r="C1076" s="4">
        <v>39.452054794520535</v>
      </c>
      <c r="D1076" s="4">
        <v>-14.79452054794519</v>
      </c>
      <c r="E1076" s="4">
        <v>-33.458058861741236</v>
      </c>
      <c r="F1076" s="5">
        <v>117.18462680199872</v>
      </c>
      <c r="G1076" s="4">
        <v>-25.349125136787208</v>
      </c>
      <c r="H1076" s="5">
        <v>3.1614649839805664E-2</v>
      </c>
      <c r="I1076" s="5">
        <v>28.444231668857334</v>
      </c>
      <c r="J1076" s="5">
        <v>1</v>
      </c>
      <c r="K1076" s="5" t="b">
        <v>0</v>
      </c>
    </row>
    <row r="1077" spans="1:11" x14ac:dyDescent="0.15">
      <c r="A1077" s="2" t="s">
        <v>2161</v>
      </c>
      <c r="B1077" s="2" t="s">
        <v>2162</v>
      </c>
      <c r="C1077" s="4">
        <v>32.069970845481059</v>
      </c>
      <c r="D1077" s="4">
        <v>-11.953352769679293</v>
      </c>
      <c r="E1077" s="4">
        <v>-37.47412008281573</v>
      </c>
      <c r="F1077" s="5">
        <v>799.35567436377767</v>
      </c>
      <c r="G1077" s="4">
        <v>-23.595150671595022</v>
      </c>
      <c r="H1077" s="5">
        <v>6.6389533873387974E-2</v>
      </c>
      <c r="I1077" s="5">
        <v>59.732056535660604</v>
      </c>
      <c r="J1077" s="5">
        <v>1</v>
      </c>
      <c r="K1077" s="5" t="b">
        <v>0</v>
      </c>
    </row>
    <row r="1078" spans="1:11" x14ac:dyDescent="0.15">
      <c r="A1078" s="2" t="s">
        <v>2163</v>
      </c>
      <c r="B1078" s="2" t="s">
        <v>2164</v>
      </c>
      <c r="C1078" s="4">
        <v>127.71300448430493</v>
      </c>
      <c r="D1078" s="4">
        <v>71.659192825112086</v>
      </c>
      <c r="E1078" s="4">
        <v>-24.941176470588243</v>
      </c>
      <c r="F1078" s="5">
        <v>516.973186515002</v>
      </c>
      <c r="G1078" s="4">
        <v>163.43754025556825</v>
      </c>
      <c r="H1078" s="5">
        <v>9.6857652840046091E-2</v>
      </c>
      <c r="I1078" s="5">
        <v>76.071183352203136</v>
      </c>
      <c r="J1078" s="5">
        <v>1</v>
      </c>
      <c r="K1078" s="5" t="b">
        <v>0</v>
      </c>
    </row>
    <row r="1079" spans="1:11" x14ac:dyDescent="0.15">
      <c r="A1079" s="2" t="s">
        <v>2165</v>
      </c>
      <c r="B1079" s="2" t="s">
        <v>2166</v>
      </c>
      <c r="C1079" s="4">
        <v>41.209787041232438</v>
      </c>
      <c r="D1079" s="4">
        <v>1.9256909832351621</v>
      </c>
      <c r="E1079" s="4">
        <v>-22.283641388840902</v>
      </c>
      <c r="F1079" s="5">
        <v>295.61151362132978</v>
      </c>
      <c r="G1079" s="4">
        <v>74.86059465159893</v>
      </c>
      <c r="H1079" s="5">
        <v>6.9186578097271453E-2</v>
      </c>
      <c r="I1079" s="5">
        <v>49.977515648414325</v>
      </c>
      <c r="J1079" s="5">
        <v>1</v>
      </c>
      <c r="K1079" s="5" t="b">
        <v>0</v>
      </c>
    </row>
    <row r="1080" spans="1:11" x14ac:dyDescent="0.15">
      <c r="A1080" s="2" t="s">
        <v>2167</v>
      </c>
      <c r="B1080" s="2" t="s">
        <v>2168</v>
      </c>
      <c r="C1080" s="4">
        <v>35.300546448087431</v>
      </c>
      <c r="D1080" s="4">
        <v>-14.098360655737707</v>
      </c>
      <c r="E1080" s="4">
        <v>-37.019230769230766</v>
      </c>
      <c r="F1080" s="5">
        <v>469.6242738801426</v>
      </c>
      <c r="G1080" s="4">
        <v>-15.679238488076164</v>
      </c>
      <c r="H1080" s="5">
        <v>4.4787956997977871E-2</v>
      </c>
      <c r="I1080" s="5">
        <v>41.984746863443043</v>
      </c>
      <c r="J1080" s="5">
        <v>1</v>
      </c>
      <c r="K1080" s="5" t="b">
        <v>0</v>
      </c>
    </row>
    <row r="1081" spans="1:11" x14ac:dyDescent="0.15">
      <c r="A1081" s="2" t="s">
        <v>2169</v>
      </c>
      <c r="B1081" s="2" t="s">
        <v>2170</v>
      </c>
      <c r="C1081" s="4">
        <v>28.615384615384599</v>
      </c>
      <c r="D1081" s="4">
        <v>7.7948717948717938</v>
      </c>
      <c r="E1081" s="4">
        <v>-10.85665818490245</v>
      </c>
      <c r="F1081" s="5">
        <v>318.75755413546034</v>
      </c>
      <c r="G1081" s="4">
        <v>69.80133172458973</v>
      </c>
      <c r="H1081" s="5">
        <v>5.6821096355728691E-2</v>
      </c>
      <c r="I1081" s="5">
        <v>48.060823427381152</v>
      </c>
      <c r="J1081" s="5">
        <v>1</v>
      </c>
      <c r="K1081" s="5" t="b">
        <v>0</v>
      </c>
    </row>
    <row r="1082" spans="1:11" x14ac:dyDescent="0.15">
      <c r="A1082" s="2" t="s">
        <v>2171</v>
      </c>
      <c r="B1082" s="2" t="s">
        <v>2172</v>
      </c>
      <c r="C1082" s="4">
        <v>34.558093346573983</v>
      </c>
      <c r="D1082" s="4">
        <v>-6.5541211519364539</v>
      </c>
      <c r="E1082" s="4">
        <v>-12.870370370370377</v>
      </c>
      <c r="F1082" s="5">
        <v>273.59977957687136</v>
      </c>
      <c r="G1082" s="4">
        <v>28.26901115002175</v>
      </c>
      <c r="H1082" s="5">
        <v>4.0398469662382197E-2</v>
      </c>
      <c r="I1082" s="5">
        <v>35.585997819957775</v>
      </c>
      <c r="J1082" s="5">
        <v>1</v>
      </c>
      <c r="K1082" s="5" t="b">
        <v>0</v>
      </c>
    </row>
    <row r="1083" spans="1:11" x14ac:dyDescent="0.15">
      <c r="A1083" s="2" t="s">
        <v>2173</v>
      </c>
      <c r="B1083" s="2" t="s">
        <v>2174</v>
      </c>
      <c r="C1083" s="4">
        <v>25.744680851063833</v>
      </c>
      <c r="D1083" s="4">
        <v>-15.319148936170212</v>
      </c>
      <c r="E1083" s="4">
        <v>-30.175438596491226</v>
      </c>
      <c r="F1083" s="5">
        <v>391.79680179785754</v>
      </c>
      <c r="G1083" s="4">
        <v>-27.242242756338161</v>
      </c>
      <c r="H1083" s="5">
        <v>2.5956010456894683E-2</v>
      </c>
      <c r="I1083" s="5">
        <v>28.071120786635884</v>
      </c>
      <c r="J1083" s="5">
        <v>2</v>
      </c>
      <c r="K1083" s="5" t="b">
        <v>0</v>
      </c>
    </row>
    <row r="1084" spans="1:11" x14ac:dyDescent="0.15">
      <c r="A1084" s="2" t="s">
        <v>2175</v>
      </c>
      <c r="B1084" s="2" t="s">
        <v>2176</v>
      </c>
      <c r="C1084" s="4">
        <v>59.999999999999979</v>
      </c>
      <c r="D1084" s="4">
        <v>13.461538461538481</v>
      </c>
      <c r="E1084" s="4">
        <v>-22.368421052631572</v>
      </c>
      <c r="F1084" s="5">
        <v>796.74493642344157</v>
      </c>
      <c r="G1084" s="4">
        <v>11.846207060461477</v>
      </c>
      <c r="H1084" s="5">
        <v>7.8392073751875846E-2</v>
      </c>
      <c r="I1084" s="5">
        <v>57.428157793021882</v>
      </c>
      <c r="J1084" s="5">
        <v>1</v>
      </c>
      <c r="K1084" s="5" t="b">
        <v>1</v>
      </c>
    </row>
    <row r="1085" spans="1:11" x14ac:dyDescent="0.15">
      <c r="A1085" s="2" t="s">
        <v>2177</v>
      </c>
      <c r="B1085" s="2" t="s">
        <v>2178</v>
      </c>
      <c r="C1085" s="4">
        <v>29.288702928870293</v>
      </c>
      <c r="D1085" s="4">
        <v>-10.460251046025116</v>
      </c>
      <c r="E1085" s="4">
        <v>-39.204545454545453</v>
      </c>
      <c r="F1085" s="5">
        <v>598.16286260872334</v>
      </c>
      <c r="G1085" s="4">
        <v>-32.599547656519661</v>
      </c>
      <c r="H1085" s="5">
        <v>2.9987134356837978E-2</v>
      </c>
      <c r="I1085" s="5">
        <v>36.968488619020391</v>
      </c>
      <c r="J1085" s="5">
        <v>1</v>
      </c>
      <c r="K1085" s="5" t="b">
        <v>0</v>
      </c>
    </row>
    <row r="1086" spans="1:11" x14ac:dyDescent="0.15">
      <c r="A1086" s="2" t="s">
        <v>2179</v>
      </c>
      <c r="B1086" s="2" t="s">
        <v>2180</v>
      </c>
      <c r="C1086" s="4">
        <v>38.136645962732921</v>
      </c>
      <c r="D1086" s="4">
        <v>-6.5838509316770271</v>
      </c>
      <c r="E1086" s="4">
        <v>-24.309558713207917</v>
      </c>
      <c r="F1086" s="5">
        <v>361.39730099316171</v>
      </c>
      <c r="G1086" s="4">
        <v>-16.206735459828689</v>
      </c>
      <c r="H1086" s="5">
        <v>4.853242368276392E-2</v>
      </c>
      <c r="I1086" s="5">
        <v>45.474287081906844</v>
      </c>
      <c r="J1086" s="5">
        <v>2</v>
      </c>
      <c r="K1086" s="5" t="b">
        <v>0</v>
      </c>
    </row>
    <row r="1087" spans="1:11" x14ac:dyDescent="0.15">
      <c r="A1087" s="2" t="s">
        <v>2181</v>
      </c>
      <c r="B1087" s="2" t="s">
        <v>2182</v>
      </c>
      <c r="C1087" s="4">
        <v>38.294993234100133</v>
      </c>
      <c r="D1087" s="4">
        <v>10.284167794316645</v>
      </c>
      <c r="E1087" s="4">
        <v>-7.4914869466515377</v>
      </c>
      <c r="F1087" s="5">
        <v>292.86990269677176</v>
      </c>
      <c r="G1087" s="4">
        <v>22.452140581097179</v>
      </c>
      <c r="H1087" s="5">
        <v>3.1749929681926352E-2</v>
      </c>
      <c r="I1087" s="5">
        <v>36.110496954927491</v>
      </c>
      <c r="J1087" s="5">
        <v>1</v>
      </c>
      <c r="K1087" s="5" t="b">
        <v>0</v>
      </c>
    </row>
    <row r="1088" spans="1:11" x14ac:dyDescent="0.15">
      <c r="A1088" s="2" t="s">
        <v>2183</v>
      </c>
      <c r="B1088" s="2" t="s">
        <v>2184</v>
      </c>
      <c r="C1088" s="4">
        <v>27.594339622641495</v>
      </c>
      <c r="D1088" s="4">
        <v>-9.1981132075471645</v>
      </c>
      <c r="E1088" s="4">
        <v>-25.818882466281313</v>
      </c>
      <c r="F1088" s="5">
        <v>172.89749311917012</v>
      </c>
      <c r="G1088" s="4">
        <v>-14.013948322446401</v>
      </c>
      <c r="H1088" s="5">
        <v>2.8796519568329255E-2</v>
      </c>
      <c r="I1088" s="5">
        <v>25.786083628141899</v>
      </c>
      <c r="J1088" s="5">
        <v>1</v>
      </c>
      <c r="K1088" s="5" t="b">
        <v>0</v>
      </c>
    </row>
    <row r="1089" spans="1:11" x14ac:dyDescent="0.15">
      <c r="A1089" s="2" t="s">
        <v>2185</v>
      </c>
      <c r="B1089" s="2" t="s">
        <v>2186</v>
      </c>
      <c r="C1089" s="4">
        <v>36.93181818181818</v>
      </c>
      <c r="D1089" s="4">
        <v>-2.1306818181818232</v>
      </c>
      <c r="E1089" s="4">
        <v>-32.976653696498055</v>
      </c>
      <c r="F1089" s="5">
        <v>650.1492585839909</v>
      </c>
      <c r="G1089" s="4">
        <v>7.3471577698369313</v>
      </c>
      <c r="H1089" s="5">
        <v>7.3865649321693511E-2</v>
      </c>
      <c r="I1089" s="5">
        <v>55.246408133093681</v>
      </c>
      <c r="J1089" s="5">
        <v>1</v>
      </c>
      <c r="K1089" s="5" t="b">
        <v>0</v>
      </c>
    </row>
    <row r="1090" spans="1:11" x14ac:dyDescent="0.15">
      <c r="A1090" s="2" t="s">
        <v>2187</v>
      </c>
      <c r="B1090" s="2" t="s">
        <v>2188</v>
      </c>
      <c r="C1090" s="4">
        <v>95.140971805638841</v>
      </c>
      <c r="D1090" s="4">
        <v>29.994001199760035</v>
      </c>
      <c r="E1090" s="4">
        <v>-33.199753390875451</v>
      </c>
      <c r="F1090" s="5">
        <v>1532.9389564387243</v>
      </c>
      <c r="G1090" s="4">
        <v>73.11781946263882</v>
      </c>
      <c r="H1090" s="5">
        <v>7.9030298840561619E-2</v>
      </c>
      <c r="I1090" s="5">
        <v>61.983041802969353</v>
      </c>
      <c r="J1090" s="5">
        <v>1</v>
      </c>
      <c r="K1090" s="5" t="b">
        <v>0</v>
      </c>
    </row>
    <row r="1091" spans="1:11" x14ac:dyDescent="0.15">
      <c r="A1091" s="2" t="s">
        <v>2189</v>
      </c>
      <c r="B1091" s="2" t="s">
        <v>2190</v>
      </c>
      <c r="C1091" s="4">
        <v>52.042007001166859</v>
      </c>
      <c r="D1091" s="4">
        <v>0.9334889148191472</v>
      </c>
      <c r="E1091" s="4">
        <v>-24.71714534377719</v>
      </c>
      <c r="F1091" s="5">
        <v>719.11209793460989</v>
      </c>
      <c r="G1091" s="4">
        <v>12.282558286632794</v>
      </c>
      <c r="H1091" s="5">
        <v>6.057324187893301E-2</v>
      </c>
      <c r="I1091" s="5">
        <v>50.343138435259071</v>
      </c>
      <c r="J1091" s="5">
        <v>1</v>
      </c>
      <c r="K1091" s="5" t="b">
        <v>0</v>
      </c>
    </row>
    <row r="1092" spans="1:11" x14ac:dyDescent="0.15">
      <c r="A1092" s="2" t="s">
        <v>2191</v>
      </c>
      <c r="B1092" s="2" t="s">
        <v>2192</v>
      </c>
      <c r="C1092" s="4">
        <v>61.042654028436019</v>
      </c>
      <c r="D1092" s="4">
        <v>4.454976303317526</v>
      </c>
      <c r="E1092" s="4">
        <v>-25.03401360544218</v>
      </c>
      <c r="F1092" s="5">
        <v>617.00235700186045</v>
      </c>
      <c r="G1092" s="4">
        <v>56.156967135447317</v>
      </c>
      <c r="H1092" s="5">
        <v>5.1953206311393087E-2</v>
      </c>
      <c r="I1092" s="5">
        <v>39.969244386635054</v>
      </c>
      <c r="J1092" s="5">
        <v>1</v>
      </c>
      <c r="K1092" s="5" t="b">
        <v>0</v>
      </c>
    </row>
    <row r="1093" spans="1:11" x14ac:dyDescent="0.15">
      <c r="A1093" s="2" t="s">
        <v>2193</v>
      </c>
      <c r="B1093" s="2" t="s">
        <v>2194</v>
      </c>
      <c r="C1093" s="4">
        <v>39.837398373983753</v>
      </c>
      <c r="D1093" s="4">
        <v>-34.959349593495936</v>
      </c>
      <c r="E1093" s="4">
        <v>-38.144329896907223</v>
      </c>
      <c r="F1093" s="5">
        <v>567.32584819266481</v>
      </c>
      <c r="G1093" s="4">
        <v>-11.562459744431752</v>
      </c>
      <c r="H1093" s="5">
        <v>4.923967147618092E-2</v>
      </c>
      <c r="I1093" s="5">
        <v>36.954007331858939</v>
      </c>
      <c r="J1093" s="5">
        <v>1</v>
      </c>
      <c r="K1093" s="5" t="b">
        <v>0</v>
      </c>
    </row>
    <row r="1094" spans="1:11" x14ac:dyDescent="0.15">
      <c r="A1094" s="2" t="s">
        <v>2195</v>
      </c>
      <c r="B1094" s="2" t="s">
        <v>2196</v>
      </c>
      <c r="C1094" s="4">
        <v>45.539906103286405</v>
      </c>
      <c r="D1094" s="4">
        <v>-15.023474178403751</v>
      </c>
      <c r="E1094" s="4">
        <v>-36.743959888920322</v>
      </c>
      <c r="F1094" s="5">
        <v>1498.3002024317791</v>
      </c>
      <c r="G1094" s="4">
        <v>-33.211821909447153</v>
      </c>
      <c r="H1094" s="5">
        <v>5.2105480573108404E-2</v>
      </c>
      <c r="I1094" s="5">
        <v>51.393129978576134</v>
      </c>
      <c r="J1094" s="5">
        <v>2</v>
      </c>
      <c r="K1094" s="5" t="b">
        <v>0</v>
      </c>
    </row>
    <row r="1095" spans="1:11" x14ac:dyDescent="0.15">
      <c r="A1095" s="2" t="s">
        <v>2197</v>
      </c>
      <c r="B1095" s="2" t="s">
        <v>2198</v>
      </c>
      <c r="C1095" s="4">
        <v>51.55440414507774</v>
      </c>
      <c r="D1095" s="4">
        <v>-28.886010362694293</v>
      </c>
      <c r="E1095" s="4">
        <v>-42.953193576492566</v>
      </c>
      <c r="F1095" s="5">
        <v>757.66538943743137</v>
      </c>
      <c r="G1095" s="4">
        <v>-41.037829635829304</v>
      </c>
      <c r="H1095" s="5">
        <v>5.6645855002082295E-2</v>
      </c>
      <c r="I1095" s="5">
        <v>54.66827707528418</v>
      </c>
      <c r="J1095" s="5">
        <v>2</v>
      </c>
      <c r="K1095" s="5" t="b">
        <v>1</v>
      </c>
    </row>
    <row r="1096" spans="1:11" x14ac:dyDescent="0.15">
      <c r="A1096" s="2" t="s">
        <v>2199</v>
      </c>
      <c r="B1096" s="2" t="s">
        <v>2200</v>
      </c>
      <c r="C1096" s="4">
        <v>68.094218415417529</v>
      </c>
      <c r="D1096" s="4">
        <v>43.897216274089935</v>
      </c>
      <c r="E1096" s="4">
        <v>-14.394904458598717</v>
      </c>
      <c r="F1096" s="5">
        <v>282.60553351360102</v>
      </c>
      <c r="G1096" s="4">
        <v>75.403295373741855</v>
      </c>
      <c r="H1096" s="5">
        <v>6.0238371803589957E-2</v>
      </c>
      <c r="I1096" s="5">
        <v>49.176878094241552</v>
      </c>
      <c r="J1096" s="5">
        <v>1</v>
      </c>
      <c r="K1096" s="5" t="b">
        <v>0</v>
      </c>
    </row>
    <row r="1097" spans="1:11" x14ac:dyDescent="0.15">
      <c r="A1097" s="2" t="s">
        <v>2201</v>
      </c>
      <c r="B1097" s="2" t="s">
        <v>2202</v>
      </c>
      <c r="C1097" s="4">
        <v>45.819935691318328</v>
      </c>
      <c r="D1097" s="4">
        <v>-8.8424437299035379</v>
      </c>
      <c r="E1097" s="4">
        <v>-29.38978829389788</v>
      </c>
      <c r="F1097" s="5">
        <v>562.81392164781823</v>
      </c>
      <c r="G1097" s="4">
        <v>16.476372588879119</v>
      </c>
      <c r="H1097" s="5">
        <v>5.0559011478047741E-2</v>
      </c>
      <c r="I1097" s="5">
        <v>43.569423808989235</v>
      </c>
      <c r="J1097" s="5">
        <v>1</v>
      </c>
      <c r="K1097" s="5" t="b">
        <v>1</v>
      </c>
    </row>
    <row r="1098" spans="1:11" x14ac:dyDescent="0.15">
      <c r="A1098" s="2" t="s">
        <v>2203</v>
      </c>
      <c r="B1098" s="2" t="s">
        <v>2204</v>
      </c>
      <c r="C1098" s="4">
        <v>53.324555628703088</v>
      </c>
      <c r="D1098" s="4">
        <v>-1.2508229098090906</v>
      </c>
      <c r="E1098" s="4">
        <v>-26.829268292682929</v>
      </c>
      <c r="F1098" s="5">
        <v>281.10020059127197</v>
      </c>
      <c r="G1098" s="4">
        <v>46.520523277035409</v>
      </c>
      <c r="H1098" s="5">
        <v>4.9476103982285455E-2</v>
      </c>
      <c r="I1098" s="5">
        <v>49.941718603328063</v>
      </c>
      <c r="J1098" s="5">
        <v>2</v>
      </c>
      <c r="K1098" s="5" t="b">
        <v>0</v>
      </c>
    </row>
    <row r="1099" spans="1:11" x14ac:dyDescent="0.15">
      <c r="A1099" s="2" t="s">
        <v>2205</v>
      </c>
      <c r="B1099" s="2" t="s">
        <v>2206</v>
      </c>
      <c r="C1099" s="4">
        <v>49.320652173913047</v>
      </c>
      <c r="D1099" s="4">
        <v>14.266304347826075</v>
      </c>
      <c r="E1099" s="4">
        <v>-21.767441860465119</v>
      </c>
      <c r="F1099" s="5">
        <v>300.93848081980656</v>
      </c>
      <c r="G1099" s="4">
        <v>10.18128117367697</v>
      </c>
      <c r="H1099" s="5">
        <v>4.6786120935139446E-2</v>
      </c>
      <c r="I1099" s="5">
        <v>35.02557289810462</v>
      </c>
      <c r="J1099" s="5">
        <v>1</v>
      </c>
      <c r="K1099" s="5" t="b">
        <v>0</v>
      </c>
    </row>
    <row r="1100" spans="1:11" x14ac:dyDescent="0.15">
      <c r="A1100" s="2" t="s">
        <v>2207</v>
      </c>
      <c r="B1100" s="2" t="s">
        <v>2208</v>
      </c>
      <c r="C1100" s="4">
        <v>70.754716981132077</v>
      </c>
      <c r="D1100" s="4">
        <v>18.867924528301884</v>
      </c>
      <c r="E1100" s="4">
        <v>-21.67832167832168</v>
      </c>
      <c r="F1100" s="5">
        <v>697.51092605843814</v>
      </c>
      <c r="G1100" s="4">
        <v>48.295608401535269</v>
      </c>
      <c r="H1100" s="5">
        <v>7.3537846935512838E-2</v>
      </c>
      <c r="I1100" s="5">
        <v>57.717825755094573</v>
      </c>
      <c r="J1100" s="5">
        <v>1</v>
      </c>
      <c r="K1100" s="5" t="b">
        <v>0</v>
      </c>
    </row>
    <row r="1101" spans="1:11" x14ac:dyDescent="0.15">
      <c r="A1101" s="2" t="s">
        <v>2209</v>
      </c>
      <c r="B1101" s="2" t="s">
        <v>2210</v>
      </c>
      <c r="C1101" s="4">
        <v>26.33053221288516</v>
      </c>
      <c r="D1101" s="4">
        <v>-12.04481792717087</v>
      </c>
      <c r="E1101" s="4">
        <v>-38.026315789473678</v>
      </c>
      <c r="F1101" s="5">
        <v>175.32520280803831</v>
      </c>
      <c r="G1101" s="4">
        <v>-16.801284830531692</v>
      </c>
      <c r="H1101" s="5">
        <v>3.5494177571481295E-2</v>
      </c>
      <c r="I1101" s="5">
        <v>32.312888597765181</v>
      </c>
      <c r="J1101" s="5">
        <v>1</v>
      </c>
      <c r="K1101" s="5" t="b">
        <v>0</v>
      </c>
    </row>
    <row r="1102" spans="1:11" x14ac:dyDescent="0.15">
      <c r="A1102" s="2" t="s">
        <v>2211</v>
      </c>
      <c r="B1102" s="2" t="s">
        <v>2212</v>
      </c>
      <c r="C1102" s="4">
        <v>97.550776583034676</v>
      </c>
      <c r="D1102" s="4">
        <v>89.187574671445688</v>
      </c>
      <c r="E1102" s="4">
        <v>-2.5238534933825756</v>
      </c>
      <c r="F1102" s="5">
        <v>180.41376787891988</v>
      </c>
      <c r="G1102" s="4">
        <v>131.33419049929788</v>
      </c>
      <c r="H1102" s="5">
        <v>5.7128979045363286E-2</v>
      </c>
      <c r="I1102" s="5">
        <v>41.525289898333526</v>
      </c>
      <c r="J1102" s="5">
        <v>1</v>
      </c>
      <c r="K1102" s="5" t="b">
        <v>0</v>
      </c>
    </row>
    <row r="1103" spans="1:11" x14ac:dyDescent="0.15">
      <c r="A1103" s="2" t="s">
        <v>2213</v>
      </c>
      <c r="B1103" s="2" t="s">
        <v>2214</v>
      </c>
      <c r="C1103" s="4">
        <v>43.058103975535175</v>
      </c>
      <c r="D1103" s="4">
        <v>-15.596330275229352</v>
      </c>
      <c r="E1103" s="4">
        <v>-30.020283975659222</v>
      </c>
      <c r="F1103" s="5">
        <v>420.3874657647421</v>
      </c>
      <c r="G1103" s="4">
        <v>-9.9803842323951351</v>
      </c>
      <c r="H1103" s="5">
        <v>4.6587139353235579E-2</v>
      </c>
      <c r="I1103" s="5">
        <v>45.853471039657201</v>
      </c>
      <c r="J1103" s="5">
        <v>2</v>
      </c>
      <c r="K1103" s="5" t="b">
        <v>0</v>
      </c>
    </row>
    <row r="1104" spans="1:11" x14ac:dyDescent="0.15">
      <c r="A1104" s="2" t="s">
        <v>2215</v>
      </c>
      <c r="B1104" s="2" t="s">
        <v>2216</v>
      </c>
      <c r="C1104" s="4">
        <v>48.387096774193552</v>
      </c>
      <c r="D1104" s="4">
        <v>-11.189516129032251</v>
      </c>
      <c r="E1104" s="4">
        <v>-32.645259938837917</v>
      </c>
      <c r="F1104" s="5">
        <v>850.39369255133806</v>
      </c>
      <c r="G1104" s="4">
        <v>0.29895177722892852</v>
      </c>
      <c r="H1104" s="5">
        <v>3.9308722610276257E-2</v>
      </c>
      <c r="I1104" s="5">
        <v>37.307105594840806</v>
      </c>
      <c r="J1104" s="5">
        <v>1</v>
      </c>
      <c r="K1104" s="5" t="b">
        <v>0</v>
      </c>
    </row>
    <row r="1105" spans="1:11" x14ac:dyDescent="0.15">
      <c r="A1105" s="2" t="s">
        <v>2217</v>
      </c>
      <c r="B1105" s="2" t="s">
        <v>2218</v>
      </c>
      <c r="C1105" s="4">
        <v>45.81005586592179</v>
      </c>
      <c r="D1105" s="4">
        <v>13.687150837988838</v>
      </c>
      <c r="E1105" s="4">
        <v>-15.560165975103727</v>
      </c>
      <c r="F1105" s="5">
        <v>770.56342355998345</v>
      </c>
      <c r="G1105" s="4">
        <v>-3.029050026187885</v>
      </c>
      <c r="H1105" s="5">
        <v>5.089859054471068E-2</v>
      </c>
      <c r="I1105" s="5">
        <v>40.980586784235513</v>
      </c>
      <c r="J1105" s="5">
        <v>2</v>
      </c>
      <c r="K1105" s="5" t="b">
        <v>0</v>
      </c>
    </row>
    <row r="1106" spans="1:11" x14ac:dyDescent="0.15">
      <c r="A1106" s="2" t="s">
        <v>2219</v>
      </c>
      <c r="B1106" s="2" t="s">
        <v>2220</v>
      </c>
      <c r="C1106" s="4">
        <v>38.144329896907223</v>
      </c>
      <c r="D1106" s="4">
        <v>8.2474226804123862</v>
      </c>
      <c r="E1106" s="4">
        <v>-7.2438162544169664</v>
      </c>
      <c r="F1106" s="5">
        <v>245.51480630850594</v>
      </c>
      <c r="G1106" s="4">
        <v>4.7271192897101137</v>
      </c>
      <c r="H1106" s="5">
        <v>3.8628858446904127E-2</v>
      </c>
      <c r="I1106" s="5">
        <v>34.346202033088694</v>
      </c>
      <c r="J1106" s="5">
        <v>1</v>
      </c>
      <c r="K1106" s="5" t="b">
        <v>0</v>
      </c>
    </row>
    <row r="1107" spans="1:11" x14ac:dyDescent="0.15">
      <c r="A1107" s="2" t="s">
        <v>2221</v>
      </c>
      <c r="B1107" s="2" t="s">
        <v>2222</v>
      </c>
      <c r="C1107" s="4">
        <v>30.179028132992325</v>
      </c>
      <c r="D1107" s="4">
        <v>-16.624040920716133</v>
      </c>
      <c r="E1107" s="4">
        <v>-32.505175983436864</v>
      </c>
      <c r="F1107" s="5">
        <v>272.52645282008922</v>
      </c>
      <c r="G1107" s="4">
        <v>-25.045323912227413</v>
      </c>
      <c r="H1107" s="5">
        <v>3.2390094848820487E-2</v>
      </c>
      <c r="I1107" s="5">
        <v>33.061847194733623</v>
      </c>
      <c r="J1107" s="5">
        <v>1</v>
      </c>
      <c r="K1107" s="5" t="b">
        <v>1</v>
      </c>
    </row>
    <row r="1108" spans="1:11" x14ac:dyDescent="0.15">
      <c r="A1108" s="2" t="s">
        <v>2223</v>
      </c>
      <c r="B1108" s="2" t="s">
        <v>2224</v>
      </c>
      <c r="C1108" s="4">
        <v>39.047151277013754</v>
      </c>
      <c r="D1108" s="4">
        <v>2.7996070726915567</v>
      </c>
      <c r="E1108" s="4">
        <v>-19.282684149633631</v>
      </c>
      <c r="F1108" s="5">
        <v>317.65249471003597</v>
      </c>
      <c r="G1108" s="4">
        <v>75.087599632279236</v>
      </c>
      <c r="H1108" s="5">
        <v>6.0442435050881364E-2</v>
      </c>
      <c r="I1108" s="5">
        <v>48.268470111382705</v>
      </c>
      <c r="J1108" s="5">
        <v>0</v>
      </c>
      <c r="K1108" s="5" t="b">
        <v>0</v>
      </c>
    </row>
    <row r="1109" spans="1:11" x14ac:dyDescent="0.15">
      <c r="A1109" s="2" t="s">
        <v>2225</v>
      </c>
      <c r="B1109" s="2" t="s">
        <v>2226</v>
      </c>
      <c r="C1109" s="4">
        <v>44.363636363636346</v>
      </c>
      <c r="D1109" s="4">
        <v>-27.81818181818182</v>
      </c>
      <c r="E1109" s="4">
        <v>-35.342019543973926</v>
      </c>
      <c r="F1109" s="5">
        <v>481.40230224311131</v>
      </c>
      <c r="G1109" s="4">
        <v>-6.0627829506372919</v>
      </c>
      <c r="H1109" s="5">
        <v>4.2881405405844349E-2</v>
      </c>
      <c r="I1109" s="5">
        <v>44.505172360413233</v>
      </c>
      <c r="J1109" s="5">
        <v>1</v>
      </c>
      <c r="K1109" s="5" t="b">
        <v>0</v>
      </c>
    </row>
    <row r="1110" spans="1:11" x14ac:dyDescent="0.15">
      <c r="A1110" s="2" t="s">
        <v>2227</v>
      </c>
      <c r="B1110" s="2" t="s">
        <v>2228</v>
      </c>
      <c r="C1110" s="4">
        <v>52.053771471247188</v>
      </c>
      <c r="D1110" s="4">
        <v>-15.309932785660951</v>
      </c>
      <c r="E1110" s="4">
        <v>-36.577181208053695</v>
      </c>
      <c r="F1110" s="5">
        <v>1635.0713711111102</v>
      </c>
      <c r="G1110" s="4">
        <v>41.395017560871636</v>
      </c>
      <c r="H1110" s="5">
        <v>7.8976186122970901E-2</v>
      </c>
      <c r="I1110" s="5">
        <v>63.427973351187916</v>
      </c>
      <c r="J1110" s="5">
        <v>2</v>
      </c>
      <c r="K1110" s="5" t="b">
        <v>0</v>
      </c>
    </row>
    <row r="1111" spans="1:11" x14ac:dyDescent="0.15">
      <c r="A1111" s="2" t="s">
        <v>2229</v>
      </c>
      <c r="B1111" s="2" t="s">
        <v>2230</v>
      </c>
      <c r="C1111" s="4">
        <v>65.9033078880407</v>
      </c>
      <c r="D1111" s="4">
        <v>-54.198473282442748</v>
      </c>
      <c r="E1111" s="4">
        <v>-72.932330827067673</v>
      </c>
      <c r="F1111" s="5">
        <v>809.55010504750521</v>
      </c>
      <c r="G1111" s="4">
        <v>-72.201820383792381</v>
      </c>
      <c r="H1111" s="5">
        <v>6.2052626123408693E-2</v>
      </c>
      <c r="I1111" s="5">
        <v>55.56123134764708</v>
      </c>
      <c r="J1111" s="5">
        <v>3</v>
      </c>
      <c r="K1111" s="5" t="b">
        <v>0</v>
      </c>
    </row>
    <row r="1112" spans="1:11" x14ac:dyDescent="0.15">
      <c r="A1112" s="2" t="s">
        <v>2231</v>
      </c>
      <c r="B1112" s="2" t="s">
        <v>2232</v>
      </c>
      <c r="C1112" s="4">
        <v>52.858683926645092</v>
      </c>
      <c r="D1112" s="4">
        <v>-23.085221143473568</v>
      </c>
      <c r="E1112" s="4">
        <v>-38.026944806605826</v>
      </c>
      <c r="F1112" s="5">
        <v>981.14168071944323</v>
      </c>
      <c r="G1112" s="4">
        <v>-18.955067137039148</v>
      </c>
      <c r="H1112" s="5">
        <v>4.0866408723024591E-2</v>
      </c>
      <c r="I1112" s="5">
        <v>47.160386398241975</v>
      </c>
      <c r="J1112" s="5">
        <v>2</v>
      </c>
      <c r="K1112" s="5" t="b">
        <v>0</v>
      </c>
    </row>
    <row r="1113" spans="1:11" x14ac:dyDescent="0.15">
      <c r="A1113" s="2" t="s">
        <v>2233</v>
      </c>
      <c r="B1113" s="2" t="s">
        <v>2234</v>
      </c>
      <c r="C1113" s="4">
        <v>35.773480662983417</v>
      </c>
      <c r="D1113" s="4">
        <v>-16.160220994475139</v>
      </c>
      <c r="E1113" s="4">
        <v>-35.63096500530223</v>
      </c>
      <c r="F1113" s="5">
        <v>178.3670435924312</v>
      </c>
      <c r="G1113" s="4">
        <v>-18.870621529870633</v>
      </c>
      <c r="H1113" s="5">
        <v>3.593072010905151E-2</v>
      </c>
      <c r="I1113" s="5">
        <v>35.43667977046163</v>
      </c>
      <c r="J1113" s="5">
        <v>1</v>
      </c>
      <c r="K1113" s="5" t="b">
        <v>0</v>
      </c>
    </row>
    <row r="1114" spans="1:11" x14ac:dyDescent="0.15">
      <c r="A1114" s="2" t="s">
        <v>2235</v>
      </c>
      <c r="B1114" s="2" t="s">
        <v>2236</v>
      </c>
      <c r="C1114" s="4">
        <v>33.814102564102569</v>
      </c>
      <c r="D1114" s="4">
        <v>-6.0897435897435788</v>
      </c>
      <c r="E1114" s="4">
        <v>-35.033259423503324</v>
      </c>
      <c r="F1114" s="5">
        <v>324.05841171176121</v>
      </c>
      <c r="G1114" s="4">
        <v>-19.746656500057057</v>
      </c>
      <c r="H1114" s="5">
        <v>4.3442979103718429E-2</v>
      </c>
      <c r="I1114" s="5">
        <v>35.243370379856394</v>
      </c>
      <c r="J1114" s="5">
        <v>1</v>
      </c>
      <c r="K1114" s="5" t="b">
        <v>0</v>
      </c>
    </row>
    <row r="1115" spans="1:11" x14ac:dyDescent="0.15">
      <c r="A1115" s="2" t="s">
        <v>2237</v>
      </c>
      <c r="B1115" s="2" t="s">
        <v>2238</v>
      </c>
      <c r="C1115" s="4">
        <v>51.311288483466363</v>
      </c>
      <c r="D1115" s="4">
        <v>4.9030786773089918</v>
      </c>
      <c r="E1115" s="4">
        <v>-21.030042918454953</v>
      </c>
      <c r="F1115" s="5">
        <v>1516.5090268232632</v>
      </c>
      <c r="G1115" s="4">
        <v>24.181366321974952</v>
      </c>
      <c r="H1115" s="5">
        <v>5.2151214151726188E-2</v>
      </c>
      <c r="I1115" s="5">
        <v>48.399603450783268</v>
      </c>
      <c r="J1115" s="5">
        <v>0</v>
      </c>
      <c r="K1115" s="5" t="b">
        <v>0</v>
      </c>
    </row>
    <row r="1116" spans="1:11" x14ac:dyDescent="0.15">
      <c r="A1116" s="2" t="s">
        <v>2239</v>
      </c>
      <c r="B1116" s="2" t="s">
        <v>2240</v>
      </c>
      <c r="C1116" s="4">
        <v>79.54345917471467</v>
      </c>
      <c r="D1116" s="4">
        <v>57.945566286215964</v>
      </c>
      <c r="E1116" s="4">
        <v>-11.028684470820981</v>
      </c>
      <c r="F1116" s="5">
        <v>478.30954016246062</v>
      </c>
      <c r="G1116" s="4">
        <v>23.294595957294742</v>
      </c>
      <c r="H1116" s="5">
        <v>5.3493585909258158E-2</v>
      </c>
      <c r="I1116" s="5">
        <v>38.961670446664151</v>
      </c>
      <c r="J1116" s="5">
        <v>1</v>
      </c>
      <c r="K1116" s="5" t="b">
        <v>0</v>
      </c>
    </row>
    <row r="1117" spans="1:11" x14ac:dyDescent="0.15">
      <c r="A1117" s="2" t="s">
        <v>2241</v>
      </c>
      <c r="B1117" s="2" t="s">
        <v>2242</v>
      </c>
      <c r="C1117" s="4">
        <v>109.84848484848482</v>
      </c>
      <c r="D1117" s="4">
        <v>50.757575757575758</v>
      </c>
      <c r="E1117" s="4">
        <v>-18.609406952965227</v>
      </c>
      <c r="F1117" s="5">
        <v>415.51377641977257</v>
      </c>
      <c r="G1117" s="4">
        <v>0.13968859436338521</v>
      </c>
      <c r="H1117" s="5">
        <v>9.2822102628494135E-2</v>
      </c>
      <c r="I1117" s="5">
        <v>68.537832283158693</v>
      </c>
      <c r="J1117" s="5">
        <v>1</v>
      </c>
      <c r="K1117" s="5" t="b">
        <v>1</v>
      </c>
    </row>
    <row r="1118" spans="1:11" x14ac:dyDescent="0.15">
      <c r="A1118" s="2" t="s">
        <v>2243</v>
      </c>
      <c r="B1118" s="2" t="s">
        <v>2244</v>
      </c>
      <c r="C1118" s="4">
        <v>35.273972602739747</v>
      </c>
      <c r="D1118" s="4">
        <v>-19.863013698630137</v>
      </c>
      <c r="E1118" s="4">
        <v>-35.890410958904106</v>
      </c>
      <c r="F1118" s="5">
        <v>369.07714048345628</v>
      </c>
      <c r="G1118" s="4">
        <v>-31.451291842566164</v>
      </c>
      <c r="H1118" s="5">
        <v>3.9446408376559279E-2</v>
      </c>
      <c r="I1118" s="5">
        <v>43.958143090465512</v>
      </c>
      <c r="J1118" s="5">
        <v>3</v>
      </c>
      <c r="K1118" s="5" t="b">
        <v>0</v>
      </c>
    </row>
    <row r="1119" spans="1:11" x14ac:dyDescent="0.15">
      <c r="A1119" s="2" t="s">
        <v>2245</v>
      </c>
      <c r="B1119" s="2" t="s">
        <v>2246</v>
      </c>
      <c r="C1119" s="4">
        <v>30.905752753977961</v>
      </c>
      <c r="D1119" s="4">
        <v>-21.78702570379437</v>
      </c>
      <c r="E1119" s="4">
        <v>-30.543478260869566</v>
      </c>
      <c r="F1119" s="5">
        <v>395.86985848745439</v>
      </c>
      <c r="G1119" s="4">
        <v>-1.7216232640092088</v>
      </c>
      <c r="H1119" s="5">
        <v>4.075521008367726E-2</v>
      </c>
      <c r="I1119" s="5">
        <v>34.437640307153195</v>
      </c>
      <c r="J1119" s="5">
        <v>1</v>
      </c>
      <c r="K1119" s="5" t="b">
        <v>0</v>
      </c>
    </row>
    <row r="1120" spans="1:11" x14ac:dyDescent="0.15">
      <c r="A1120" s="2" t="s">
        <v>2247</v>
      </c>
      <c r="B1120" s="2" t="s">
        <v>2248</v>
      </c>
      <c r="C1120" s="4">
        <v>40.178571428571438</v>
      </c>
      <c r="D1120" s="4">
        <v>-19.940476190476186</v>
      </c>
      <c r="E1120" s="4">
        <v>-47.766990291262147</v>
      </c>
      <c r="F1120" s="5">
        <v>524.33201829531743</v>
      </c>
      <c r="G1120" s="4">
        <v>-45.240676688777718</v>
      </c>
      <c r="H1120" s="5">
        <v>5.1626151587951308E-2</v>
      </c>
      <c r="I1120" s="5">
        <v>42.870874067864101</v>
      </c>
      <c r="J1120" s="5">
        <v>2</v>
      </c>
      <c r="K1120" s="5" t="b">
        <v>0</v>
      </c>
    </row>
    <row r="1121" spans="1:11" x14ac:dyDescent="0.15">
      <c r="A1121" s="2" t="s">
        <v>2249</v>
      </c>
      <c r="B1121" s="2" t="s">
        <v>2250</v>
      </c>
      <c r="C1121" s="4">
        <v>61.733615221987279</v>
      </c>
      <c r="D1121" s="4">
        <v>11.205073995771642</v>
      </c>
      <c r="E1121" s="4">
        <v>-31.241830065359483</v>
      </c>
      <c r="F1121" s="5">
        <v>895.54556277793404</v>
      </c>
      <c r="G1121" s="4">
        <v>11.966130309582034</v>
      </c>
      <c r="H1121" s="5">
        <v>5.4197815342544718E-2</v>
      </c>
      <c r="I1121" s="5">
        <v>42.523909424667835</v>
      </c>
      <c r="J1121" s="5">
        <v>2</v>
      </c>
      <c r="K1121" s="5" t="b">
        <v>0</v>
      </c>
    </row>
    <row r="1122" spans="1:11" x14ac:dyDescent="0.15">
      <c r="A1122" s="2" t="s">
        <v>2251</v>
      </c>
      <c r="B1122" s="2" t="s">
        <v>2252</v>
      </c>
      <c r="C1122" s="4">
        <v>46.790299572039935</v>
      </c>
      <c r="D1122" s="4">
        <v>-10.984308131241072</v>
      </c>
      <c r="E1122" s="4">
        <v>-33.887731056381234</v>
      </c>
      <c r="F1122" s="5">
        <v>624.24961878148179</v>
      </c>
      <c r="G1122" s="4">
        <v>-25.009596343385308</v>
      </c>
      <c r="H1122" s="5">
        <v>4.0492176154000317E-2</v>
      </c>
      <c r="I1122" s="5">
        <v>39.193832991398708</v>
      </c>
      <c r="J1122" s="5">
        <v>3</v>
      </c>
      <c r="K1122" s="5" t="b">
        <v>0</v>
      </c>
    </row>
    <row r="1123" spans="1:11" x14ac:dyDescent="0.15">
      <c r="A1123" s="2" t="s">
        <v>2253</v>
      </c>
      <c r="B1123" s="2" t="s">
        <v>2254</v>
      </c>
      <c r="C1123" s="4">
        <v>40.88495575221237</v>
      </c>
      <c r="D1123" s="4">
        <v>-13.628318584070808</v>
      </c>
      <c r="E1123" s="4">
        <v>-40.991535671100351</v>
      </c>
      <c r="F1123" s="5">
        <v>2569.2217296419008</v>
      </c>
      <c r="G1123" s="4">
        <v>-24.970730862626521</v>
      </c>
      <c r="H1123" s="5">
        <v>7.1607963671334984E-2</v>
      </c>
      <c r="I1123" s="5">
        <v>56.33858313703233</v>
      </c>
      <c r="J1123" s="5">
        <v>1</v>
      </c>
      <c r="K1123" s="5" t="b">
        <v>0</v>
      </c>
    </row>
    <row r="1124" spans="1:11" x14ac:dyDescent="0.15">
      <c r="A1124" s="2" t="s">
        <v>2255</v>
      </c>
      <c r="B1124" s="2" t="s">
        <v>2256</v>
      </c>
      <c r="C1124" s="4">
        <v>63.574660633484179</v>
      </c>
      <c r="D1124" s="4">
        <v>9.0497737556561209</v>
      </c>
      <c r="E1124" s="4">
        <v>-25</v>
      </c>
      <c r="F1124" s="5">
        <v>758.22870252433347</v>
      </c>
      <c r="G1124" s="4">
        <v>14.729018426780193</v>
      </c>
      <c r="H1124" s="5">
        <v>5.2678212473079432E-2</v>
      </c>
      <c r="I1124" s="5">
        <v>48.390365443087163</v>
      </c>
      <c r="J1124" s="5">
        <v>1</v>
      </c>
      <c r="K1124" s="5" t="b">
        <v>0</v>
      </c>
    </row>
    <row r="1125" spans="1:11" x14ac:dyDescent="0.15">
      <c r="A1125" s="2" t="s">
        <v>2257</v>
      </c>
      <c r="B1125" s="2" t="s">
        <v>2258</v>
      </c>
      <c r="C1125" s="4">
        <v>39.417781274586943</v>
      </c>
      <c r="D1125" s="4">
        <v>-30.212431156569643</v>
      </c>
      <c r="E1125" s="4">
        <v>-33.558052434456933</v>
      </c>
      <c r="F1125" s="5">
        <v>372.33160568851901</v>
      </c>
      <c r="G1125" s="4">
        <v>-18.172989453036614</v>
      </c>
      <c r="H1125" s="5">
        <v>3.9857408868349112E-2</v>
      </c>
      <c r="I1125" s="5">
        <v>43.737674339490553</v>
      </c>
      <c r="J1125" s="5">
        <v>2</v>
      </c>
      <c r="K1125" s="5" t="b">
        <v>0</v>
      </c>
    </row>
    <row r="1126" spans="1:11" x14ac:dyDescent="0.15">
      <c r="A1126" s="2" t="s">
        <v>2259</v>
      </c>
      <c r="B1126" s="2" t="s">
        <v>2260</v>
      </c>
      <c r="C1126" s="4">
        <v>22.026431718061676</v>
      </c>
      <c r="D1126" s="4">
        <v>-8.3700440528634239</v>
      </c>
      <c r="E1126" s="4">
        <v>-23.388581952117853</v>
      </c>
      <c r="F1126" s="5">
        <v>243.09886994409328</v>
      </c>
      <c r="G1126" s="4">
        <v>-12.445258953590777</v>
      </c>
      <c r="H1126" s="5">
        <v>2.2768971441473641E-2</v>
      </c>
      <c r="I1126" s="5">
        <v>22.122818740665011</v>
      </c>
      <c r="J1126" s="5">
        <v>1</v>
      </c>
      <c r="K1126" s="5" t="b">
        <v>0</v>
      </c>
    </row>
    <row r="1127" spans="1:11" x14ac:dyDescent="0.15">
      <c r="A1127" s="2" t="s">
        <v>2261</v>
      </c>
      <c r="B1127" s="2" t="s">
        <v>2262</v>
      </c>
      <c r="C1127" s="4">
        <v>35.7777777777778</v>
      </c>
      <c r="D1127" s="4">
        <v>6.8888888888888999</v>
      </c>
      <c r="E1127" s="4">
        <v>-21.913727324148553</v>
      </c>
      <c r="F1127" s="5">
        <v>244.20326314402169</v>
      </c>
      <c r="G1127" s="4">
        <v>-11.916894197882987</v>
      </c>
      <c r="H1127" s="5">
        <v>3.9474730876237978E-2</v>
      </c>
      <c r="I1127" s="5">
        <v>30.490640874912806</v>
      </c>
      <c r="J1127" s="5">
        <v>1</v>
      </c>
      <c r="K1127" s="5" t="b">
        <v>1</v>
      </c>
    </row>
    <row r="1128" spans="1:11" x14ac:dyDescent="0.15">
      <c r="A1128" s="2" t="s">
        <v>2263</v>
      </c>
      <c r="B1128" s="2" t="s">
        <v>2264</v>
      </c>
      <c r="C1128" s="4">
        <v>31.428571428571416</v>
      </c>
      <c r="D1128" s="4">
        <v>-18.061224489795926</v>
      </c>
      <c r="E1128" s="4">
        <v>-24.49192725227239</v>
      </c>
      <c r="F1128" s="5">
        <v>191.17954759208888</v>
      </c>
      <c r="G1128" s="4">
        <v>-17.699610571430046</v>
      </c>
      <c r="H1128" s="5">
        <v>2.4252255559967337E-2</v>
      </c>
      <c r="I1128" s="5">
        <v>25.806617748220255</v>
      </c>
      <c r="J1128" s="5">
        <v>1</v>
      </c>
      <c r="K1128" s="5" t="b">
        <v>0</v>
      </c>
    </row>
    <row r="1129" spans="1:11" x14ac:dyDescent="0.15">
      <c r="A1129" s="2" t="s">
        <v>2265</v>
      </c>
      <c r="B1129" s="2" t="s">
        <v>2266</v>
      </c>
      <c r="C1129" s="4">
        <v>33.092224231464741</v>
      </c>
      <c r="D1129" s="4">
        <v>-22.242314647377938</v>
      </c>
      <c r="E1129" s="4">
        <v>-44.264419961114712</v>
      </c>
      <c r="F1129" s="5">
        <v>200.8123829867331</v>
      </c>
      <c r="G1129" s="4">
        <v>-38.177327414181796</v>
      </c>
      <c r="H1129" s="5">
        <v>4.0474903906915542E-2</v>
      </c>
      <c r="I1129" s="5">
        <v>36.217272464010911</v>
      </c>
      <c r="J1129" s="5">
        <v>2</v>
      </c>
      <c r="K1129" s="5" t="b">
        <v>0</v>
      </c>
    </row>
    <row r="1130" spans="1:11" x14ac:dyDescent="0.15">
      <c r="A1130" s="2" t="s">
        <v>2267</v>
      </c>
      <c r="B1130" s="2" t="s">
        <v>2268</v>
      </c>
      <c r="C1130" s="4">
        <v>32.65052762259468</v>
      </c>
      <c r="D1130" s="4">
        <v>8.1936685288640518</v>
      </c>
      <c r="E1130" s="4">
        <v>-3.7016574585635462</v>
      </c>
      <c r="F1130" s="5">
        <v>425.21511749675528</v>
      </c>
      <c r="G1130" s="4">
        <v>55.873045926368022</v>
      </c>
      <c r="H1130" s="5">
        <v>4.9063856824404221E-2</v>
      </c>
      <c r="I1130" s="5">
        <v>37.318963065899062</v>
      </c>
      <c r="J1130" s="5">
        <v>2</v>
      </c>
      <c r="K1130" s="5" t="b">
        <v>0</v>
      </c>
    </row>
    <row r="1131" spans="1:11" x14ac:dyDescent="0.15">
      <c r="A1131" s="2" t="s">
        <v>2269</v>
      </c>
      <c r="B1131" s="2" t="s">
        <v>2270</v>
      </c>
      <c r="C1131" s="4">
        <v>107.00636942675155</v>
      </c>
      <c r="D1131" s="4">
        <v>25.477707006369421</v>
      </c>
      <c r="E1131" s="4">
        <v>-32.185886402753873</v>
      </c>
      <c r="F1131" s="5">
        <v>665.08855097775484</v>
      </c>
      <c r="G1131" s="4">
        <v>8.1757255675240508</v>
      </c>
      <c r="H1131" s="5">
        <v>0.1074037673883179</v>
      </c>
      <c r="I1131" s="5">
        <v>76.695708776498307</v>
      </c>
      <c r="J1131" s="5">
        <v>1</v>
      </c>
      <c r="K1131" s="5" t="b">
        <v>0</v>
      </c>
    </row>
    <row r="1132" spans="1:11" x14ac:dyDescent="0.15">
      <c r="A1132" s="2" t="s">
        <v>2271</v>
      </c>
      <c r="B1132" s="2" t="s">
        <v>2272</v>
      </c>
      <c r="C1132" s="4">
        <v>27.245508982035936</v>
      </c>
      <c r="D1132" s="4">
        <v>-15.119760479041922</v>
      </c>
      <c r="E1132" s="4">
        <v>-22.593856655290114</v>
      </c>
      <c r="F1132" s="5">
        <v>399.21170395676182</v>
      </c>
      <c r="G1132" s="4">
        <v>-16.579810814414383</v>
      </c>
      <c r="H1132" s="5">
        <v>2.7772468854356292E-2</v>
      </c>
      <c r="I1132" s="5">
        <v>26.704984874200704</v>
      </c>
      <c r="J1132" s="5">
        <v>1</v>
      </c>
      <c r="K1132" s="5" t="b">
        <v>0</v>
      </c>
    </row>
    <row r="1133" spans="1:11" x14ac:dyDescent="0.15">
      <c r="A1133" s="2" t="s">
        <v>2273</v>
      </c>
      <c r="B1133" s="2" t="s">
        <v>2274</v>
      </c>
      <c r="C1133" s="4">
        <v>39.015606242496993</v>
      </c>
      <c r="D1133" s="4">
        <v>-19.927971188475404</v>
      </c>
      <c r="E1133" s="4">
        <v>-28.739316239316238</v>
      </c>
      <c r="F1133" s="5">
        <v>27.296164892145669</v>
      </c>
      <c r="G1133" s="4">
        <v>-13.812762367603671</v>
      </c>
      <c r="H1133" s="5">
        <v>4.0399303662924595E-2</v>
      </c>
      <c r="I1133" s="5">
        <v>34.590165100396497</v>
      </c>
      <c r="J1133" s="5">
        <v>1</v>
      </c>
      <c r="K1133" s="5" t="b">
        <v>0</v>
      </c>
    </row>
    <row r="1134" spans="1:11" x14ac:dyDescent="0.15">
      <c r="A1134" s="2" t="s">
        <v>2275</v>
      </c>
      <c r="B1134" s="2" t="s">
        <v>2276</v>
      </c>
      <c r="C1134" s="4">
        <v>56.451612903225815</v>
      </c>
      <c r="D1134" s="4">
        <v>-31.885856079404473</v>
      </c>
      <c r="E1134" s="4">
        <v>-60.685721054153298</v>
      </c>
      <c r="F1134" s="5">
        <v>379.39487987580389</v>
      </c>
      <c r="G1134" s="4">
        <v>-58.385920425537755</v>
      </c>
      <c r="H1134" s="5">
        <v>7.3355055652847501E-2</v>
      </c>
      <c r="I1134" s="5">
        <v>56.915853049680067</v>
      </c>
      <c r="J1134" s="5">
        <v>4</v>
      </c>
      <c r="K1134" s="5" t="b">
        <v>0</v>
      </c>
    </row>
    <row r="1135" spans="1:11" x14ac:dyDescent="0.15">
      <c r="A1135" s="2" t="s">
        <v>2277</v>
      </c>
      <c r="B1135" s="2" t="s">
        <v>2278</v>
      </c>
      <c r="C1135" s="4">
        <v>67.20430107526883</v>
      </c>
      <c r="D1135" s="4">
        <v>-44.623655913978489</v>
      </c>
      <c r="E1135" s="4">
        <v>-55.793991416309005</v>
      </c>
      <c r="F1135" s="5">
        <v>988.45410510143449</v>
      </c>
      <c r="G1135" s="4">
        <v>-30.501333370805373</v>
      </c>
      <c r="H1135" s="5">
        <v>5.6285518096389563E-2</v>
      </c>
      <c r="I1135" s="5">
        <v>52.035510416371388</v>
      </c>
      <c r="J1135" s="5">
        <v>1</v>
      </c>
      <c r="K1135" s="5" t="b">
        <v>0</v>
      </c>
    </row>
    <row r="1136" spans="1:11" x14ac:dyDescent="0.15">
      <c r="A1136" s="2" t="s">
        <v>2279</v>
      </c>
      <c r="B1136" s="2" t="s">
        <v>2280</v>
      </c>
      <c r="C1136" s="4">
        <v>27.765237020316036</v>
      </c>
      <c r="D1136" s="4">
        <v>-13.544018058690732</v>
      </c>
      <c r="E1136" s="4">
        <v>-34.340492774865929</v>
      </c>
      <c r="F1136" s="5">
        <v>265.68512611640244</v>
      </c>
      <c r="G1136" s="4">
        <v>-16.595169666584962</v>
      </c>
      <c r="H1136" s="5">
        <v>3.8363612082726359E-2</v>
      </c>
      <c r="I1136" s="5">
        <v>33.381014450328003</v>
      </c>
      <c r="J1136" s="5">
        <v>2</v>
      </c>
      <c r="K1136" s="5" t="b">
        <v>0</v>
      </c>
    </row>
    <row r="1137" spans="1:11" x14ac:dyDescent="0.15">
      <c r="A1137" s="2" t="s">
        <v>2281</v>
      </c>
      <c r="B1137" s="2" t="s">
        <v>2282</v>
      </c>
      <c r="C1137" s="4">
        <v>121.85676392572944</v>
      </c>
      <c r="D1137" s="4">
        <v>85.251989389920425</v>
      </c>
      <c r="E1137" s="4">
        <v>-14.411764705882346</v>
      </c>
      <c r="F1137" s="5">
        <v>568.95014925930093</v>
      </c>
      <c r="G1137" s="4">
        <v>180.74924120289336</v>
      </c>
      <c r="H1137" s="5">
        <v>7.6855498680672693E-2</v>
      </c>
      <c r="I1137" s="5">
        <v>66.324050857100517</v>
      </c>
      <c r="J1137" s="5">
        <v>1</v>
      </c>
      <c r="K1137" s="5" t="b">
        <v>0</v>
      </c>
    </row>
    <row r="1138" spans="1:11" x14ac:dyDescent="0.15">
      <c r="A1138" s="2" t="s">
        <v>2283</v>
      </c>
      <c r="B1138" s="2" t="s">
        <v>2284</v>
      </c>
      <c r="C1138" s="4">
        <v>33.450087565674274</v>
      </c>
      <c r="D1138" s="4">
        <v>-5.4290718038528691</v>
      </c>
      <c r="E1138" s="4">
        <v>-23.40425531914892</v>
      </c>
      <c r="F1138" s="5">
        <v>456.68494511406095</v>
      </c>
      <c r="G1138" s="4">
        <v>34.188818680114018</v>
      </c>
      <c r="H1138" s="5">
        <v>9.4069093624784869E-2</v>
      </c>
      <c r="I1138" s="5">
        <v>69.026792429503686</v>
      </c>
      <c r="J1138" s="5">
        <v>0</v>
      </c>
      <c r="K1138" s="5" t="b">
        <v>1</v>
      </c>
    </row>
    <row r="1139" spans="1:11" x14ac:dyDescent="0.15">
      <c r="A1139" s="2" t="s">
        <v>2285</v>
      </c>
      <c r="B1139" s="2" t="s">
        <v>2286</v>
      </c>
      <c r="C1139" s="4">
        <v>43.510324483775811</v>
      </c>
      <c r="D1139" s="4">
        <v>-28.761061946902664</v>
      </c>
      <c r="E1139" s="4">
        <v>-36.447368421052637</v>
      </c>
      <c r="F1139" s="5">
        <v>202.45582079488798</v>
      </c>
      <c r="G1139" s="4">
        <v>-8.7301899197883461</v>
      </c>
      <c r="H1139" s="5">
        <v>4.7532454436544365E-2</v>
      </c>
      <c r="I1139" s="5">
        <v>42.717310735749656</v>
      </c>
      <c r="J1139" s="5">
        <v>1</v>
      </c>
      <c r="K1139" s="5" t="b">
        <v>0</v>
      </c>
    </row>
    <row r="1140" spans="1:11" x14ac:dyDescent="0.15">
      <c r="A1140" s="2" t="s">
        <v>2287</v>
      </c>
      <c r="B1140" s="2" t="s">
        <v>2288</v>
      </c>
      <c r="C1140" s="4">
        <v>44.920634920634917</v>
      </c>
      <c r="D1140" s="4">
        <v>-17.460317460317455</v>
      </c>
      <c r="E1140" s="4">
        <v>-32.467532467532465</v>
      </c>
      <c r="F1140" s="5">
        <v>152.61152039397359</v>
      </c>
      <c r="G1140" s="4">
        <v>-25.276477803149408</v>
      </c>
      <c r="H1140" s="5">
        <v>3.710550456919947E-2</v>
      </c>
      <c r="I1140" s="5">
        <v>31.050021028747189</v>
      </c>
      <c r="J1140" s="5">
        <v>1</v>
      </c>
      <c r="K1140" s="5" t="b">
        <v>0</v>
      </c>
    </row>
    <row r="1141" spans="1:11" x14ac:dyDescent="0.15">
      <c r="A1141" s="2" t="s">
        <v>2289</v>
      </c>
      <c r="B1141" s="2" t="s">
        <v>2290</v>
      </c>
      <c r="C1141" s="4">
        <v>35.934959349593491</v>
      </c>
      <c r="D1141" s="4">
        <v>-15.934959349593502</v>
      </c>
      <c r="E1141" s="4">
        <v>-26.977401129943502</v>
      </c>
      <c r="F1141" s="5">
        <v>363.67002127529975</v>
      </c>
      <c r="G1141" s="4">
        <v>-19.177865690984873</v>
      </c>
      <c r="H1141" s="5">
        <v>3.3762810793284748E-2</v>
      </c>
      <c r="I1141" s="5">
        <v>34.33453181172095</v>
      </c>
      <c r="J1141" s="5">
        <v>1</v>
      </c>
      <c r="K1141" s="5" t="b">
        <v>0</v>
      </c>
    </row>
    <row r="1142" spans="1:11" x14ac:dyDescent="0.15">
      <c r="A1142" s="2" t="s">
        <v>2291</v>
      </c>
      <c r="B1142" s="2" t="s">
        <v>2292</v>
      </c>
      <c r="C1142" s="4">
        <v>58.346581875993643</v>
      </c>
      <c r="D1142" s="4">
        <v>16.693163751987285</v>
      </c>
      <c r="E1142" s="4">
        <v>-24.173553719008257</v>
      </c>
      <c r="F1142" s="5">
        <v>609.00417567139357</v>
      </c>
      <c r="G1142" s="4">
        <v>45.871986996945687</v>
      </c>
      <c r="H1142" s="5">
        <v>6.4230884331533539E-2</v>
      </c>
      <c r="I1142" s="5">
        <v>55.92872250777139</v>
      </c>
      <c r="J1142" s="5">
        <v>1</v>
      </c>
      <c r="K1142" s="5" t="b">
        <v>0</v>
      </c>
    </row>
    <row r="1143" spans="1:11" x14ac:dyDescent="0.15">
      <c r="A1143" s="2" t="s">
        <v>2293</v>
      </c>
      <c r="B1143" s="2" t="s">
        <v>2294</v>
      </c>
      <c r="C1143" s="4">
        <v>85.635359116022087</v>
      </c>
      <c r="D1143" s="4">
        <v>-9.1160220994475178</v>
      </c>
      <c r="E1143" s="4">
        <v>-43.275862068965509</v>
      </c>
      <c r="F1143" s="5">
        <v>332.34952571618271</v>
      </c>
      <c r="G1143" s="4">
        <v>-28.873689287420934</v>
      </c>
      <c r="H1143" s="5">
        <v>6.8906345748466616E-2</v>
      </c>
      <c r="I1143" s="5">
        <v>65.628629274818977</v>
      </c>
      <c r="J1143" s="5">
        <v>1</v>
      </c>
      <c r="K1143" s="5" t="b">
        <v>0</v>
      </c>
    </row>
    <row r="1144" spans="1:11" x14ac:dyDescent="0.15">
      <c r="A1144" s="2" t="s">
        <v>2295</v>
      </c>
      <c r="B1144" s="2" t="s">
        <v>2296</v>
      </c>
      <c r="C1144" s="4">
        <v>33.81074168797953</v>
      </c>
      <c r="D1144" s="4">
        <v>13.017902813299198</v>
      </c>
      <c r="E1144" s="4">
        <v>-1.8000000000000096</v>
      </c>
      <c r="F1144" s="5">
        <v>308.22751092326058</v>
      </c>
      <c r="G1144" s="4">
        <v>73.835550757274007</v>
      </c>
      <c r="H1144" s="5">
        <v>3.7011026653801488E-2</v>
      </c>
      <c r="I1144" s="5">
        <v>33.041103475435492</v>
      </c>
      <c r="J1144" s="5">
        <v>1</v>
      </c>
      <c r="K1144" s="5" t="b">
        <v>0</v>
      </c>
    </row>
    <row r="1145" spans="1:11" x14ac:dyDescent="0.15">
      <c r="A1145" s="2" t="s">
        <v>2297</v>
      </c>
      <c r="B1145" s="2" t="s">
        <v>2298</v>
      </c>
      <c r="C1145" s="4">
        <v>33.833333333333343</v>
      </c>
      <c r="D1145" s="4">
        <v>-13.166666666666671</v>
      </c>
      <c r="E1145" s="4">
        <v>-40.996602491506231</v>
      </c>
      <c r="F1145" s="5">
        <v>222.37179263245008</v>
      </c>
      <c r="G1145" s="4">
        <v>-25.880583178846315</v>
      </c>
      <c r="H1145" s="5">
        <v>2.8292525331096541E-2</v>
      </c>
      <c r="I1145" s="5">
        <v>32.527872136444614</v>
      </c>
      <c r="J1145" s="5">
        <v>2</v>
      </c>
      <c r="K1145" s="5" t="b">
        <v>0</v>
      </c>
    </row>
    <row r="1146" spans="1:11" x14ac:dyDescent="0.15">
      <c r="A1146" s="2" t="s">
        <v>2299</v>
      </c>
      <c r="B1146" s="2" t="s">
        <v>2300</v>
      </c>
      <c r="C1146" s="4">
        <v>26.721763085399441</v>
      </c>
      <c r="D1146" s="4">
        <v>-11.845730027548207</v>
      </c>
      <c r="E1146" s="4">
        <v>-23.990498812351536</v>
      </c>
      <c r="F1146" s="5">
        <v>221.62800855561161</v>
      </c>
      <c r="G1146" s="4">
        <v>-16.141214323186315</v>
      </c>
      <c r="H1146" s="5">
        <v>6.5582047782226843E-2</v>
      </c>
      <c r="I1146" s="5">
        <v>47.875488871389763</v>
      </c>
      <c r="J1146" s="5">
        <v>1</v>
      </c>
      <c r="K1146" s="5" t="b">
        <v>0</v>
      </c>
    </row>
    <row r="1147" spans="1:11" x14ac:dyDescent="0.15">
      <c r="A1147" s="2" t="s">
        <v>2301</v>
      </c>
      <c r="B1147" s="2" t="s">
        <v>2302</v>
      </c>
      <c r="C1147" s="4">
        <v>49.57081545064375</v>
      </c>
      <c r="D1147" s="4">
        <v>5.1502145922746934</v>
      </c>
      <c r="E1147" s="4">
        <v>-27.407407407407391</v>
      </c>
      <c r="F1147" s="5">
        <v>396.17494432637926</v>
      </c>
      <c r="G1147" s="4">
        <v>6.3569858208021639</v>
      </c>
      <c r="H1147" s="5">
        <v>7.7403591384183248E-2</v>
      </c>
      <c r="I1147" s="5">
        <v>55.365601606841288</v>
      </c>
      <c r="J1147" s="5">
        <v>1</v>
      </c>
      <c r="K1147" s="5" t="b">
        <v>0</v>
      </c>
    </row>
    <row r="1148" spans="1:11" x14ac:dyDescent="0.15">
      <c r="A1148" s="2" t="s">
        <v>2303</v>
      </c>
      <c r="B1148" s="2" t="s">
        <v>2304</v>
      </c>
      <c r="C1148" s="4">
        <v>38.769230769230759</v>
      </c>
      <c r="D1148" s="4">
        <v>-12.615384615384627</v>
      </c>
      <c r="E1148" s="4">
        <v>-38.126361655773422</v>
      </c>
      <c r="F1148" s="5">
        <v>525.87743780847438</v>
      </c>
      <c r="G1148" s="4">
        <v>-34.48598930411692</v>
      </c>
      <c r="H1148" s="5">
        <v>3.4175639930805489E-2</v>
      </c>
      <c r="I1148" s="5">
        <v>33.726389461723592</v>
      </c>
      <c r="J1148" s="5">
        <v>1</v>
      </c>
      <c r="K1148" s="5" t="b">
        <v>1</v>
      </c>
    </row>
    <row r="1149" spans="1:11" x14ac:dyDescent="0.15">
      <c r="A1149" s="2" t="s">
        <v>2305</v>
      </c>
      <c r="B1149" s="2" t="s">
        <v>2306</v>
      </c>
      <c r="C1149" s="4">
        <v>75.504639634526967</v>
      </c>
      <c r="D1149" s="4">
        <v>51.404308938957577</v>
      </c>
      <c r="E1149" s="4">
        <v>-2.1764938662445594</v>
      </c>
      <c r="F1149" s="5">
        <v>351.43725414530661</v>
      </c>
      <c r="G1149" s="4">
        <v>82.179626582671048</v>
      </c>
      <c r="H1149" s="5">
        <v>5.1327997692925065E-2</v>
      </c>
      <c r="I1149" s="5">
        <v>39.320697933568269</v>
      </c>
      <c r="J1149" s="5">
        <v>0</v>
      </c>
      <c r="K1149" s="5" t="b">
        <v>0</v>
      </c>
    </row>
    <row r="1150" spans="1:11" x14ac:dyDescent="0.15">
      <c r="A1150" s="2" t="s">
        <v>2307</v>
      </c>
      <c r="B1150" s="2" t="s">
        <v>2308</v>
      </c>
      <c r="C1150" s="4">
        <v>65.833333333333329</v>
      </c>
      <c r="D1150" s="4">
        <v>9.3333333333333037</v>
      </c>
      <c r="E1150" s="4">
        <v>-22.823529411764714</v>
      </c>
      <c r="F1150" s="5">
        <v>1291.9001762707719</v>
      </c>
      <c r="G1150" s="4">
        <v>1.4288875874825524</v>
      </c>
      <c r="H1150" s="5">
        <v>6.7787387477075758E-2</v>
      </c>
      <c r="I1150" s="5">
        <v>52.680497512997789</v>
      </c>
      <c r="J1150" s="5">
        <v>0</v>
      </c>
      <c r="K1150" s="5" t="b">
        <v>0</v>
      </c>
    </row>
    <row r="1151" spans="1:11" x14ac:dyDescent="0.15">
      <c r="A1151" s="2" t="s">
        <v>2309</v>
      </c>
      <c r="B1151" s="2" t="s">
        <v>2310</v>
      </c>
      <c r="C1151" s="4">
        <v>55.231788079470178</v>
      </c>
      <c r="D1151" s="4">
        <v>33.715962068842217</v>
      </c>
      <c r="E1151" s="4">
        <v>-5.6490174187141298</v>
      </c>
      <c r="F1151" s="5">
        <v>349.30964425519664</v>
      </c>
      <c r="G1151" s="4">
        <v>77.889189324964235</v>
      </c>
      <c r="H1151" s="5">
        <v>4.6551367600378112E-2</v>
      </c>
      <c r="I1151" s="5">
        <v>34.412248942213772</v>
      </c>
      <c r="J1151" s="5">
        <v>1</v>
      </c>
      <c r="K1151" s="5" t="b">
        <v>0</v>
      </c>
    </row>
    <row r="1152" spans="1:11" x14ac:dyDescent="0.15">
      <c r="A1152" s="2" t="s">
        <v>2311</v>
      </c>
      <c r="B1152" s="2" t="s">
        <v>2312</v>
      </c>
      <c r="C1152" s="4">
        <v>32.319391634980995</v>
      </c>
      <c r="D1152" s="4">
        <v>1.5209125475285079</v>
      </c>
      <c r="E1152" s="4">
        <v>-9.644670050761432</v>
      </c>
      <c r="F1152" s="5">
        <v>196.57329805181192</v>
      </c>
      <c r="G1152" s="4">
        <v>12.121679739724589</v>
      </c>
      <c r="H1152" s="5">
        <v>2.9112915342822114E-2</v>
      </c>
      <c r="I1152" s="5">
        <v>35.194525167553977</v>
      </c>
      <c r="J1152" s="5">
        <v>2</v>
      </c>
      <c r="K1152" s="5" t="b">
        <v>0</v>
      </c>
    </row>
    <row r="1153" spans="1:11" x14ac:dyDescent="0.15">
      <c r="A1153" s="2" t="s">
        <v>2313</v>
      </c>
      <c r="B1153" s="2" t="s">
        <v>2314</v>
      </c>
      <c r="C1153" s="4">
        <v>48.888888888888872</v>
      </c>
      <c r="D1153" s="4">
        <v>-23.703703703703695</v>
      </c>
      <c r="E1153" s="4">
        <v>-38.470728793309434</v>
      </c>
      <c r="F1153" s="5">
        <v>513.67238274230897</v>
      </c>
      <c r="G1153" s="4">
        <v>-25.586455834424946</v>
      </c>
      <c r="H1153" s="5">
        <v>6.2968177130844766E-2</v>
      </c>
      <c r="I1153" s="5">
        <v>54.345792432820907</v>
      </c>
      <c r="J1153" s="5">
        <v>1</v>
      </c>
      <c r="K1153" s="5" t="b">
        <v>0</v>
      </c>
    </row>
    <row r="1154" spans="1:11" x14ac:dyDescent="0.15">
      <c r="A1154" s="2" t="s">
        <v>2315</v>
      </c>
      <c r="B1154" s="2" t="s">
        <v>2316</v>
      </c>
      <c r="C1154" s="4">
        <v>56.197183098591537</v>
      </c>
      <c r="D1154" s="4">
        <v>-47.464788732394368</v>
      </c>
      <c r="E1154" s="4">
        <v>-61.064718162839249</v>
      </c>
      <c r="F1154" s="5">
        <v>427.67042641590871</v>
      </c>
      <c r="G1154" s="4">
        <v>-55.591280948308601</v>
      </c>
      <c r="H1154" s="5">
        <v>4.3499966601446373E-2</v>
      </c>
      <c r="I1154" s="5">
        <v>38.933649470695102</v>
      </c>
      <c r="J1154" s="5">
        <v>1</v>
      </c>
      <c r="K1154" s="5" t="b">
        <v>0</v>
      </c>
    </row>
    <row r="1155" spans="1:11" x14ac:dyDescent="0.15">
      <c r="A1155" s="2" t="s">
        <v>2317</v>
      </c>
      <c r="B1155" s="2" t="s">
        <v>2318</v>
      </c>
      <c r="C1155" s="4">
        <v>26.077097505668938</v>
      </c>
      <c r="D1155" s="4">
        <v>-9.9773242630385344</v>
      </c>
      <c r="E1155" s="4">
        <v>-22.629213162940268</v>
      </c>
      <c r="F1155" s="5">
        <v>195.68952174453989</v>
      </c>
      <c r="G1155" s="4">
        <v>-18.242943113019802</v>
      </c>
      <c r="H1155" s="5">
        <v>2.953488816043856E-2</v>
      </c>
      <c r="I1155" s="5">
        <v>24.418194800450717</v>
      </c>
      <c r="J1155" s="5">
        <v>2</v>
      </c>
      <c r="K1155" s="5" t="b">
        <v>0</v>
      </c>
    </row>
    <row r="1156" spans="1:11" x14ac:dyDescent="0.15">
      <c r="A1156" s="2" t="s">
        <v>2319</v>
      </c>
      <c r="B1156" s="2" t="s">
        <v>2320</v>
      </c>
      <c r="C1156" s="4">
        <v>77.030162412993036</v>
      </c>
      <c r="D1156" s="4">
        <v>50.116009280742468</v>
      </c>
      <c r="E1156" s="4">
        <v>-4.1481481481481497</v>
      </c>
      <c r="F1156" s="5">
        <v>1319.177273511378</v>
      </c>
      <c r="G1156" s="4">
        <v>16.475273132010795</v>
      </c>
      <c r="H1156" s="5">
        <v>5.5845632973351295E-2</v>
      </c>
      <c r="I1156" s="5">
        <v>41.913510522932725</v>
      </c>
      <c r="J1156" s="5">
        <v>0</v>
      </c>
      <c r="K1156" s="5" t="b">
        <v>0</v>
      </c>
    </row>
    <row r="1157" spans="1:11" x14ac:dyDescent="0.15">
      <c r="A1157" s="2" t="s">
        <v>2321</v>
      </c>
      <c r="B1157" s="2" t="s">
        <v>2322</v>
      </c>
      <c r="C1157" s="4">
        <v>45.869565217391312</v>
      </c>
      <c r="D1157" s="4">
        <v>-9.5652173913043264</v>
      </c>
      <c r="E1157" s="4">
        <v>-45.046235138705413</v>
      </c>
      <c r="F1157" s="5">
        <v>416.87141861880531</v>
      </c>
      <c r="G1157" s="4">
        <v>-30.60037547108918</v>
      </c>
      <c r="H1157" s="5">
        <v>4.5242354188777673E-2</v>
      </c>
      <c r="I1157" s="5">
        <v>37.205686599479364</v>
      </c>
      <c r="J1157" s="5">
        <v>1</v>
      </c>
      <c r="K1157" s="5" t="b">
        <v>0</v>
      </c>
    </row>
    <row r="1158" spans="1:11" x14ac:dyDescent="0.15">
      <c r="A1158" s="2" t="s">
        <v>2323</v>
      </c>
      <c r="B1158" s="2" t="s">
        <v>2324</v>
      </c>
      <c r="C1158" s="4">
        <v>96.907216494845372</v>
      </c>
      <c r="D1158" s="4">
        <v>89.812007277137695</v>
      </c>
      <c r="E1158" s="4">
        <v>-3.6626654355186217</v>
      </c>
      <c r="F1158" s="5">
        <v>173.98098213046595</v>
      </c>
      <c r="G1158" s="4">
        <v>203.012100287294</v>
      </c>
      <c r="H1158" s="5">
        <v>6.0280993622753201E-2</v>
      </c>
      <c r="I1158" s="5">
        <v>48.9936540340384</v>
      </c>
      <c r="J1158" s="5">
        <v>1</v>
      </c>
      <c r="K1158" s="5" t="b">
        <v>0</v>
      </c>
    </row>
    <row r="1159" spans="1:11" x14ac:dyDescent="0.15">
      <c r="A1159" s="2" t="s">
        <v>2325</v>
      </c>
      <c r="B1159" s="2" t="s">
        <v>2326</v>
      </c>
      <c r="C1159" s="4">
        <v>84.659284184399937</v>
      </c>
      <c r="D1159" s="4">
        <v>64.973616491216134</v>
      </c>
      <c r="E1159" s="4">
        <v>-4.8319327731092327</v>
      </c>
      <c r="F1159" s="5">
        <v>317.93254716562313</v>
      </c>
      <c r="G1159" s="4">
        <v>136.60354067844045</v>
      </c>
      <c r="H1159" s="5">
        <v>4.6592532959552013E-2</v>
      </c>
      <c r="I1159" s="5">
        <v>42.441715980808823</v>
      </c>
      <c r="J1159" s="5">
        <v>2</v>
      </c>
      <c r="K1159" s="5" t="b">
        <v>0</v>
      </c>
    </row>
    <row r="1160" spans="1:11" x14ac:dyDescent="0.15">
      <c r="A1160" s="2" t="s">
        <v>2327</v>
      </c>
      <c r="B1160" s="2" t="s">
        <v>2328</v>
      </c>
      <c r="C1160" s="4">
        <v>38.301282051282044</v>
      </c>
      <c r="D1160" s="4">
        <v>-10.897435897435903</v>
      </c>
      <c r="E1160" s="4">
        <v>-18.832116788321166</v>
      </c>
      <c r="F1160" s="5">
        <v>645.5553573008159</v>
      </c>
      <c r="G1160" s="4">
        <v>-8.0143229930959912</v>
      </c>
      <c r="H1160" s="5">
        <v>5.3454021544631004E-2</v>
      </c>
      <c r="I1160" s="5">
        <v>47.363440944978919</v>
      </c>
      <c r="J1160" s="5">
        <v>2</v>
      </c>
      <c r="K1160" s="5" t="b">
        <v>0</v>
      </c>
    </row>
    <row r="1161" spans="1:11" x14ac:dyDescent="0.15">
      <c r="A1161" s="2" t="s">
        <v>2329</v>
      </c>
      <c r="B1161" s="2" t="s">
        <v>2330</v>
      </c>
      <c r="C1161" s="4">
        <v>29.099876695437743</v>
      </c>
      <c r="D1161" s="4">
        <v>-20.96177558569665</v>
      </c>
      <c r="E1161" s="4">
        <v>-57.152406417112303</v>
      </c>
      <c r="F1161" s="5">
        <v>547.38562382947521</v>
      </c>
      <c r="G1161" s="4">
        <v>-47.613706232571417</v>
      </c>
      <c r="H1161" s="5">
        <v>5.5641602747789606E-2</v>
      </c>
      <c r="I1161" s="5">
        <v>46.729925645874118</v>
      </c>
      <c r="J1161" s="5">
        <v>0</v>
      </c>
      <c r="K1161" s="5" t="b">
        <v>0</v>
      </c>
    </row>
    <row r="1162" spans="1:11" x14ac:dyDescent="0.15">
      <c r="A1162" s="2" t="s">
        <v>2331</v>
      </c>
      <c r="B1162" s="2" t="s">
        <v>2332</v>
      </c>
      <c r="C1162" s="4">
        <v>74.251207729468618</v>
      </c>
      <c r="D1162" s="4">
        <v>37.294685990338181</v>
      </c>
      <c r="E1162" s="4">
        <v>-16.460905349794235</v>
      </c>
      <c r="F1162" s="5">
        <v>454.33329293339875</v>
      </c>
      <c r="G1162" s="4">
        <v>79.915389751714073</v>
      </c>
      <c r="H1162" s="5">
        <v>5.3416576856881309E-2</v>
      </c>
      <c r="I1162" s="5">
        <v>43.06114827687847</v>
      </c>
      <c r="J1162" s="5">
        <v>1</v>
      </c>
      <c r="K1162" s="5" t="b">
        <v>1</v>
      </c>
    </row>
    <row r="1163" spans="1:11" x14ac:dyDescent="0.15">
      <c r="A1163" s="2" t="s">
        <v>2333</v>
      </c>
      <c r="B1163" s="2" t="s">
        <v>2334</v>
      </c>
      <c r="C1163" s="4">
        <v>67.460317460317469</v>
      </c>
      <c r="D1163" s="4">
        <v>-38.888888888888886</v>
      </c>
      <c r="E1163" s="4">
        <v>-74.074074074074076</v>
      </c>
      <c r="F1163" s="5">
        <v>629.22123617321893</v>
      </c>
      <c r="G1163" s="4">
        <v>-74.250111807626027</v>
      </c>
      <c r="H1163" s="5">
        <v>8.2258871151761281E-2</v>
      </c>
      <c r="I1163" s="5">
        <v>58.96407344367168</v>
      </c>
      <c r="J1163" s="5">
        <v>10</v>
      </c>
      <c r="K1163" s="5" t="b">
        <v>1</v>
      </c>
    </row>
    <row r="1164" spans="1:11" x14ac:dyDescent="0.15">
      <c r="A1164" s="2" t="s">
        <v>2335</v>
      </c>
      <c r="B1164" s="2" t="s">
        <v>2336</v>
      </c>
      <c r="C1164" s="4">
        <v>39.45172824791419</v>
      </c>
      <c r="D1164" s="4">
        <v>-20.262216924910614</v>
      </c>
      <c r="E1164" s="4">
        <v>-25.501113585746111</v>
      </c>
      <c r="F1164" s="5">
        <v>480.71607571904565</v>
      </c>
      <c r="G1164" s="4">
        <v>-5.1140138806955235</v>
      </c>
      <c r="H1164" s="5">
        <v>4.2005023295025652E-2</v>
      </c>
      <c r="I1164" s="5">
        <v>41.381291448288088</v>
      </c>
      <c r="J1164" s="5">
        <v>1</v>
      </c>
      <c r="K1164" s="5" t="b">
        <v>0</v>
      </c>
    </row>
    <row r="1165" spans="1:11" x14ac:dyDescent="0.15">
      <c r="A1165" s="2" t="s">
        <v>2337</v>
      </c>
      <c r="B1165" s="2" t="s">
        <v>2338</v>
      </c>
      <c r="C1165" s="4">
        <v>68.635724331926866</v>
      </c>
      <c r="D1165" s="4">
        <v>5.9071729957805852</v>
      </c>
      <c r="E1165" s="4">
        <v>-33.337853788830607</v>
      </c>
      <c r="F1165" s="5">
        <v>200.20257937396593</v>
      </c>
      <c r="G1165" s="4">
        <v>-26.369937083506933</v>
      </c>
      <c r="H1165" s="5">
        <v>7.4309241614793561E-2</v>
      </c>
      <c r="I1165" s="5">
        <v>57.053258852059528</v>
      </c>
      <c r="J1165" s="5">
        <v>1</v>
      </c>
      <c r="K1165" s="5" t="b">
        <v>0</v>
      </c>
    </row>
    <row r="1166" spans="1:11" x14ac:dyDescent="0.15">
      <c r="A1166" s="2" t="s">
        <v>2339</v>
      </c>
      <c r="B1166" s="2" t="s">
        <v>2340</v>
      </c>
      <c r="C1166" s="4">
        <v>74.794458835454407</v>
      </c>
      <c r="D1166" s="4">
        <v>28.392837031197192</v>
      </c>
      <c r="E1166" s="4">
        <v>-18.524871355060025</v>
      </c>
      <c r="F1166" s="5">
        <v>374.90270684671088</v>
      </c>
      <c r="G1166" s="4">
        <v>91.701208623568334</v>
      </c>
      <c r="H1166" s="5">
        <v>7.433540485559148E-2</v>
      </c>
      <c r="I1166" s="5">
        <v>53.790407803252648</v>
      </c>
      <c r="J1166" s="5">
        <v>1</v>
      </c>
      <c r="K1166" s="5" t="b">
        <v>0</v>
      </c>
    </row>
    <row r="1167" spans="1:11" x14ac:dyDescent="0.15">
      <c r="A1167" s="2" t="s">
        <v>2341</v>
      </c>
      <c r="B1167" s="2" t="s">
        <v>2342</v>
      </c>
      <c r="C1167" s="4">
        <v>42.252747252747255</v>
      </c>
      <c r="D1167" s="4">
        <v>22.967032967032974</v>
      </c>
      <c r="E1167" s="4">
        <v>-8.6157615353205408</v>
      </c>
      <c r="F1167" s="5">
        <v>253.32906046204641</v>
      </c>
      <c r="G1167" s="4">
        <v>36.90570828497944</v>
      </c>
      <c r="H1167" s="5">
        <v>4.8272428059684389E-2</v>
      </c>
      <c r="I1167" s="5">
        <v>38.406043419360309</v>
      </c>
      <c r="J1167" s="5">
        <v>1</v>
      </c>
      <c r="K1167" s="5" t="b">
        <v>0</v>
      </c>
    </row>
    <row r="1168" spans="1:11" x14ac:dyDescent="0.15">
      <c r="A1168" s="2" t="s">
        <v>2343</v>
      </c>
      <c r="B1168" s="2" t="s">
        <v>2344</v>
      </c>
      <c r="C1168" s="4">
        <v>71.428571428571416</v>
      </c>
      <c r="D1168" s="4">
        <v>-52.961672473867594</v>
      </c>
      <c r="E1168" s="4">
        <v>-84.447004608294932</v>
      </c>
      <c r="F1168" s="5">
        <v>1417.3179502162693</v>
      </c>
      <c r="G1168" s="4">
        <v>-80.724547656519647</v>
      </c>
      <c r="H1168" s="5">
        <v>7.5112315176263628E-2</v>
      </c>
      <c r="I1168" s="5">
        <v>58.342467318637823</v>
      </c>
      <c r="J1168" s="5">
        <v>1</v>
      </c>
      <c r="K1168" s="5" t="b">
        <v>0</v>
      </c>
    </row>
    <row r="1169" spans="1:11" x14ac:dyDescent="0.15">
      <c r="A1169" s="2" t="s">
        <v>2345</v>
      </c>
      <c r="B1169" s="2" t="s">
        <v>2346</v>
      </c>
      <c r="C1169" s="4">
        <v>65.319148936170222</v>
      </c>
      <c r="D1169" s="4">
        <v>6.3829787234042312</v>
      </c>
      <c r="E1169" s="4">
        <v>-28.469241773962818</v>
      </c>
      <c r="F1169" s="5">
        <v>456.37845198374572</v>
      </c>
      <c r="G1169" s="4">
        <v>-8.2499699211979749E-2</v>
      </c>
      <c r="H1169" s="5">
        <v>4.8359164029946708E-2</v>
      </c>
      <c r="I1169" s="5">
        <v>41.408473777048073</v>
      </c>
      <c r="J1169" s="5">
        <v>1</v>
      </c>
      <c r="K1169" s="5" t="b">
        <v>1</v>
      </c>
    </row>
    <row r="1170" spans="1:11" x14ac:dyDescent="0.15">
      <c r="A1170" s="2" t="s">
        <v>2347</v>
      </c>
      <c r="B1170" s="2" t="s">
        <v>2348</v>
      </c>
      <c r="C1170" s="4">
        <v>35.424133811230583</v>
      </c>
      <c r="D1170" s="4">
        <v>-19.354838709677413</v>
      </c>
      <c r="E1170" s="4">
        <v>-37.816674343620456</v>
      </c>
      <c r="F1170" s="5">
        <v>402.46668162486702</v>
      </c>
      <c r="G1170" s="4">
        <v>-25.630171723258631</v>
      </c>
      <c r="H1170" s="5">
        <v>6.4479231387437122E-2</v>
      </c>
      <c r="I1170" s="5">
        <v>47.263035701669899</v>
      </c>
      <c r="J1170" s="5">
        <v>1</v>
      </c>
      <c r="K1170" s="5" t="b">
        <v>0</v>
      </c>
    </row>
    <row r="1171" spans="1:11" x14ac:dyDescent="0.15">
      <c r="A1171" s="2" t="s">
        <v>2349</v>
      </c>
      <c r="B1171" s="2" t="s">
        <v>2350</v>
      </c>
      <c r="C1171" s="4">
        <v>42.844974446337311</v>
      </c>
      <c r="D1171" s="4">
        <v>-40.800681431005103</v>
      </c>
      <c r="E1171" s="4">
        <v>-47.6656626506024</v>
      </c>
      <c r="F1171" s="5">
        <v>374.80487565830828</v>
      </c>
      <c r="G1171" s="4">
        <v>-37.142709091497238</v>
      </c>
      <c r="H1171" s="5">
        <v>5.6641551620059682E-2</v>
      </c>
      <c r="I1171" s="5">
        <v>42.855029364140151</v>
      </c>
      <c r="J1171" s="5">
        <v>1</v>
      </c>
      <c r="K1171" s="5" t="b">
        <v>0</v>
      </c>
    </row>
    <row r="1172" spans="1:11" x14ac:dyDescent="0.15">
      <c r="A1172" s="2" t="s">
        <v>2351</v>
      </c>
      <c r="B1172" s="2" t="s">
        <v>2352</v>
      </c>
      <c r="C1172" s="4">
        <v>45.438596491228054</v>
      </c>
      <c r="D1172" s="4">
        <v>-32.456140350877192</v>
      </c>
      <c r="E1172" s="4">
        <v>-43.63103953147877</v>
      </c>
      <c r="F1172" s="5">
        <v>490.72560116253624</v>
      </c>
      <c r="G1172" s="4">
        <v>-36.152179235467024</v>
      </c>
      <c r="H1172" s="5">
        <v>5.101294180245685E-2</v>
      </c>
      <c r="I1172" s="5">
        <v>43.370770900746287</v>
      </c>
      <c r="J1172" s="5">
        <v>1</v>
      </c>
      <c r="K1172" s="5" t="b">
        <v>0</v>
      </c>
    </row>
    <row r="1173" spans="1:11" x14ac:dyDescent="0.15">
      <c r="A1173" s="2" t="s">
        <v>2353</v>
      </c>
      <c r="B1173" s="2" t="s">
        <v>2354</v>
      </c>
      <c r="C1173" s="4">
        <v>33.290734824281138</v>
      </c>
      <c r="D1173" s="4">
        <v>-23.642172523961669</v>
      </c>
      <c r="E1173" s="4">
        <v>-33.463251670378625</v>
      </c>
      <c r="F1173" s="5">
        <v>264.14175439849754</v>
      </c>
      <c r="G1173" s="4">
        <v>-19.794444523485865</v>
      </c>
      <c r="H1173" s="5">
        <v>3.2665372325853301E-2</v>
      </c>
      <c r="I1173" s="5">
        <v>31.369533577010134</v>
      </c>
      <c r="J1173" s="5">
        <v>1</v>
      </c>
      <c r="K1173" s="5" t="b">
        <v>0</v>
      </c>
    </row>
    <row r="1174" spans="1:11" x14ac:dyDescent="0.15">
      <c r="A1174" s="2" t="s">
        <v>2355</v>
      </c>
      <c r="B1174" s="2" t="s">
        <v>2356</v>
      </c>
      <c r="C1174" s="4">
        <v>90.126050420168056</v>
      </c>
      <c r="D1174" s="4">
        <v>67.647058823529434</v>
      </c>
      <c r="E1174" s="4">
        <v>-1.2376237623762216</v>
      </c>
      <c r="F1174" s="5">
        <v>484.92169911383655</v>
      </c>
      <c r="G1174" s="4">
        <v>21.251624809441019</v>
      </c>
      <c r="H1174" s="5">
        <v>5.8680983550521121E-2</v>
      </c>
      <c r="I1174" s="5">
        <v>50.410783398954294</v>
      </c>
      <c r="J1174" s="5">
        <v>2</v>
      </c>
      <c r="K1174" s="5" t="b">
        <v>0</v>
      </c>
    </row>
    <row r="1175" spans="1:11" x14ac:dyDescent="0.15">
      <c r="A1175" s="2" t="s">
        <v>2357</v>
      </c>
      <c r="B1175" s="2" t="s">
        <v>2358</v>
      </c>
      <c r="C1175" s="4">
        <v>40.476190476190496</v>
      </c>
      <c r="D1175" s="4">
        <v>-13.165266106442564</v>
      </c>
      <c r="E1175" s="4">
        <v>-27.485380116959078</v>
      </c>
      <c r="F1175" s="5">
        <v>392.10769468502684</v>
      </c>
      <c r="G1175" s="4">
        <v>4.5609769380422822</v>
      </c>
      <c r="H1175" s="5">
        <v>4.3880371740069216E-2</v>
      </c>
      <c r="I1175" s="5">
        <v>39.597992082512803</v>
      </c>
      <c r="J1175" s="5">
        <v>1</v>
      </c>
      <c r="K1175" s="5" t="b">
        <v>0</v>
      </c>
    </row>
    <row r="1176" spans="1:11" x14ac:dyDescent="0.15">
      <c r="A1176" s="2" t="s">
        <v>2359</v>
      </c>
      <c r="B1176" s="2" t="s">
        <v>2360</v>
      </c>
      <c r="C1176" s="4">
        <v>48.30072090628218</v>
      </c>
      <c r="D1176" s="4">
        <v>0.1017204211614775</v>
      </c>
      <c r="E1176" s="4">
        <v>-29.871016934381085</v>
      </c>
      <c r="F1176" s="5">
        <v>1711.8281853613923</v>
      </c>
      <c r="G1176" s="4">
        <v>2.1794093075909848</v>
      </c>
      <c r="H1176" s="5">
        <v>8.4344365104320917E-2</v>
      </c>
      <c r="I1176" s="5">
        <v>66.718870028872772</v>
      </c>
      <c r="J1176" s="5">
        <v>0</v>
      </c>
      <c r="K1176" s="5" t="b">
        <v>0</v>
      </c>
    </row>
    <row r="1177" spans="1:11" x14ac:dyDescent="0.15">
      <c r="A1177" s="2" t="s">
        <v>2361</v>
      </c>
      <c r="B1177" s="2" t="s">
        <v>2362</v>
      </c>
      <c r="C1177" s="4">
        <v>50.285714285714292</v>
      </c>
      <c r="D1177" s="4">
        <v>11.714285714285699</v>
      </c>
      <c r="E1177" s="4">
        <v>-26.409047505722725</v>
      </c>
      <c r="F1177" s="5">
        <v>533.81209170059503</v>
      </c>
      <c r="G1177" s="4">
        <v>-9.7452283871815819</v>
      </c>
      <c r="H1177" s="5">
        <v>6.3650020929820667E-2</v>
      </c>
      <c r="I1177" s="5">
        <v>49.596175423003821</v>
      </c>
      <c r="J1177" s="5">
        <v>0</v>
      </c>
      <c r="K1177" s="5" t="b">
        <v>0</v>
      </c>
    </row>
    <row r="1178" spans="1:11" x14ac:dyDescent="0.15">
      <c r="A1178" s="2" t="s">
        <v>2363</v>
      </c>
      <c r="B1178" s="2" t="s">
        <v>2364</v>
      </c>
      <c r="C1178" s="4">
        <v>45.399828030954424</v>
      </c>
      <c r="D1178" s="4">
        <v>18.211864562221901</v>
      </c>
      <c r="E1178" s="4">
        <v>-13.751318390298566</v>
      </c>
      <c r="F1178" s="5">
        <v>433.76398704617168</v>
      </c>
      <c r="G1178" s="4">
        <v>-2.4866122167566229</v>
      </c>
      <c r="H1178" s="5">
        <v>5.2720184105999122E-2</v>
      </c>
      <c r="I1178" s="5">
        <v>40.240648902099466</v>
      </c>
      <c r="J1178" s="5">
        <v>1</v>
      </c>
      <c r="K1178" s="5" t="b">
        <v>0</v>
      </c>
    </row>
    <row r="1179" spans="1:11" x14ac:dyDescent="0.15">
      <c r="A1179" s="2" t="s">
        <v>2365</v>
      </c>
      <c r="B1179" s="2" t="s">
        <v>2366</v>
      </c>
      <c r="C1179" s="4">
        <v>33.313817330210782</v>
      </c>
      <c r="D1179" s="4">
        <v>-14.957782510030649</v>
      </c>
      <c r="E1179" s="4">
        <v>-23.106348611504689</v>
      </c>
      <c r="F1179" s="5">
        <v>198.0124499134651</v>
      </c>
      <c r="G1179" s="4">
        <v>-8.9183709277991792</v>
      </c>
      <c r="H1179" s="5">
        <v>2.9257897398119265E-2</v>
      </c>
      <c r="I1179" s="5">
        <v>26.575075282158011</v>
      </c>
      <c r="J1179" s="5">
        <v>1</v>
      </c>
      <c r="K1179" s="5" t="b">
        <v>0</v>
      </c>
    </row>
    <row r="1180" spans="1:11" x14ac:dyDescent="0.15">
      <c r="A1180" s="2" t="s">
        <v>2367</v>
      </c>
      <c r="B1180" s="2" t="s">
        <v>2368</v>
      </c>
      <c r="C1180" s="4">
        <v>45.492537313432827</v>
      </c>
      <c r="D1180" s="4">
        <v>-32.676616915422883</v>
      </c>
      <c r="E1180" s="4">
        <v>-37.305411415863595</v>
      </c>
      <c r="F1180" s="5">
        <v>213.08281943611286</v>
      </c>
      <c r="G1180" s="4">
        <v>8.5203653400600761</v>
      </c>
      <c r="H1180" s="5">
        <v>6.526484300851372E-2</v>
      </c>
      <c r="I1180" s="5">
        <v>46.74185100912127</v>
      </c>
      <c r="J1180" s="5">
        <v>1</v>
      </c>
      <c r="K1180" s="5" t="b">
        <v>0</v>
      </c>
    </row>
    <row r="1181" spans="1:11" x14ac:dyDescent="0.15">
      <c r="A1181" s="2" t="s">
        <v>2369</v>
      </c>
      <c r="B1181" s="2" t="s">
        <v>2370</v>
      </c>
      <c r="C1181" s="4">
        <v>34.938271604938251</v>
      </c>
      <c r="D1181" s="4">
        <v>-9.5061728395061671</v>
      </c>
      <c r="E1181" s="4">
        <v>-26.773226773226767</v>
      </c>
      <c r="F1181" s="5">
        <v>216.20180836984156</v>
      </c>
      <c r="G1181" s="4">
        <v>-11.759838571436898</v>
      </c>
      <c r="H1181" s="5">
        <v>3.1137798977728098E-2</v>
      </c>
      <c r="I1181" s="5">
        <v>31.837473563741131</v>
      </c>
      <c r="J1181" s="5">
        <v>2</v>
      </c>
      <c r="K1181" s="5" t="b">
        <v>0</v>
      </c>
    </row>
    <row r="1182" spans="1:11" x14ac:dyDescent="0.15">
      <c r="A1182" s="2" t="s">
        <v>2371</v>
      </c>
      <c r="B1182" s="2" t="s">
        <v>2372</v>
      </c>
      <c r="C1182" s="4">
        <v>49.93548387096773</v>
      </c>
      <c r="D1182" s="4">
        <v>1.806451612903226</v>
      </c>
      <c r="E1182" s="4">
        <v>-40.317698829218081</v>
      </c>
      <c r="F1182" s="5">
        <v>1199.720048276329</v>
      </c>
      <c r="G1182" s="4">
        <v>-23.923933695529829</v>
      </c>
      <c r="H1182" s="5">
        <v>8.4451560000523507E-2</v>
      </c>
      <c r="I1182" s="5">
        <v>65.052716699374685</v>
      </c>
      <c r="J1182" s="5">
        <v>1</v>
      </c>
      <c r="K1182" s="5" t="b">
        <v>1</v>
      </c>
    </row>
    <row r="1183" spans="1:11" x14ac:dyDescent="0.15">
      <c r="A1183" s="2" t="s">
        <v>2373</v>
      </c>
      <c r="B1183" s="2" t="s">
        <v>2374</v>
      </c>
      <c r="C1183" s="4">
        <v>31.801637852593267</v>
      </c>
      <c r="D1183" s="4">
        <v>-15.514103730664242</v>
      </c>
      <c r="E1183" s="4">
        <v>-27.119309262166407</v>
      </c>
      <c r="F1183" s="5">
        <v>355.17164206265301</v>
      </c>
      <c r="G1183" s="4">
        <v>13.281374774983112</v>
      </c>
      <c r="H1183" s="5">
        <v>4.5064712067320677E-2</v>
      </c>
      <c r="I1183" s="5">
        <v>38.642596639151471</v>
      </c>
      <c r="J1183" s="5">
        <v>1</v>
      </c>
      <c r="K1183" s="5" t="b">
        <v>0</v>
      </c>
    </row>
    <row r="1184" spans="1:11" x14ac:dyDescent="0.15">
      <c r="A1184" s="2" t="s">
        <v>2375</v>
      </c>
      <c r="B1184" s="2" t="s">
        <v>2376</v>
      </c>
      <c r="C1184" s="4">
        <v>35.751488095238095</v>
      </c>
      <c r="D1184" s="4">
        <v>-18.638392857142851</v>
      </c>
      <c r="E1184" s="4">
        <v>-25.763747454175149</v>
      </c>
      <c r="F1184" s="5">
        <v>1085.6134520021203</v>
      </c>
      <c r="G1184" s="4">
        <v>-7.7365895226877868</v>
      </c>
      <c r="H1184" s="5">
        <v>5.5434502361863973E-2</v>
      </c>
      <c r="I1184" s="5">
        <v>50.123773806154148</v>
      </c>
      <c r="J1184" s="5">
        <v>2</v>
      </c>
      <c r="K1184" s="5" t="b">
        <v>0</v>
      </c>
    </row>
    <row r="1185" spans="1:11" x14ac:dyDescent="0.15">
      <c r="A1185" s="2" t="s">
        <v>2377</v>
      </c>
      <c r="B1185" s="2" t="s">
        <v>2378</v>
      </c>
      <c r="C1185" s="4">
        <v>50.794797687861283</v>
      </c>
      <c r="D1185" s="4">
        <v>20.014450867052027</v>
      </c>
      <c r="E1185" s="4">
        <v>-9.4822888283378912</v>
      </c>
      <c r="F1185" s="5">
        <v>510.95677419621728</v>
      </c>
      <c r="G1185" s="4">
        <v>21.369716888409908</v>
      </c>
      <c r="H1185" s="5">
        <v>4.0999851162512174E-2</v>
      </c>
      <c r="I1185" s="5">
        <v>36.586450297861653</v>
      </c>
      <c r="J1185" s="5">
        <v>1</v>
      </c>
      <c r="K1185" s="5" t="b">
        <v>0</v>
      </c>
    </row>
    <row r="1186" spans="1:11" x14ac:dyDescent="0.15">
      <c r="A1186" s="2" t="s">
        <v>2379</v>
      </c>
      <c r="B1186" s="2" t="s">
        <v>2380</v>
      </c>
      <c r="C1186" s="4">
        <v>28.054794520547933</v>
      </c>
      <c r="D1186" s="4">
        <v>9.7534246575342607</v>
      </c>
      <c r="E1186" s="4">
        <v>-4.9810246679316892</v>
      </c>
      <c r="F1186" s="5">
        <v>588.87893802183623</v>
      </c>
      <c r="G1186" s="4">
        <v>45.952602009867491</v>
      </c>
      <c r="H1186" s="5">
        <v>3.5739119777537805E-2</v>
      </c>
      <c r="I1186" s="5">
        <v>29.005564969003629</v>
      </c>
      <c r="J1186" s="5">
        <v>1</v>
      </c>
      <c r="K1186" s="5" t="b">
        <v>0</v>
      </c>
    </row>
    <row r="1187" spans="1:11" x14ac:dyDescent="0.15">
      <c r="A1187" s="2" t="s">
        <v>2381</v>
      </c>
      <c r="B1187" s="2" t="s">
        <v>2382</v>
      </c>
      <c r="C1187" s="4">
        <v>23.266932270916332</v>
      </c>
      <c r="D1187" s="4">
        <v>-12.54556083243472</v>
      </c>
      <c r="E1187" s="4">
        <v>-23.140531403855437</v>
      </c>
      <c r="F1187" s="5">
        <v>53.30328784146343</v>
      </c>
      <c r="G1187" s="4">
        <v>-6.0270589716301721</v>
      </c>
      <c r="H1187" s="5">
        <v>2.763769280579163E-2</v>
      </c>
      <c r="I1187" s="5">
        <v>32.064334244000463</v>
      </c>
      <c r="J1187" s="5">
        <v>2</v>
      </c>
      <c r="K1187" s="5" t="b">
        <v>0</v>
      </c>
    </row>
    <row r="1188" spans="1:11" x14ac:dyDescent="0.15">
      <c r="A1188" s="2" t="s">
        <v>2383</v>
      </c>
      <c r="B1188" s="2" t="s">
        <v>2384</v>
      </c>
      <c r="C1188" s="4">
        <v>31.029810298103001</v>
      </c>
      <c r="D1188" s="4">
        <v>-4.4037940379403899</v>
      </c>
      <c r="E1188" s="4">
        <v>-20.641169853768293</v>
      </c>
      <c r="F1188" s="5">
        <v>207.64191229411168</v>
      </c>
      <c r="G1188" s="4">
        <v>-9.7733397734935945</v>
      </c>
      <c r="H1188" s="5">
        <v>2.4036927031528019E-2</v>
      </c>
      <c r="I1188" s="5">
        <v>21.030102837550153</v>
      </c>
      <c r="J1188" s="5">
        <v>2</v>
      </c>
      <c r="K1188" s="5" t="b">
        <v>0</v>
      </c>
    </row>
    <row r="1189" spans="1:11" x14ac:dyDescent="0.15">
      <c r="A1189" s="2" t="s">
        <v>2385</v>
      </c>
      <c r="B1189" s="2" t="s">
        <v>2386</v>
      </c>
      <c r="C1189" s="4">
        <v>37.603795966785292</v>
      </c>
      <c r="D1189" s="4">
        <v>-12.277580071174377</v>
      </c>
      <c r="E1189" s="4">
        <v>-26.782178217821784</v>
      </c>
      <c r="F1189" s="5">
        <v>335.27353231165455</v>
      </c>
      <c r="G1189" s="4">
        <v>-10.78122691929887</v>
      </c>
      <c r="H1189" s="5">
        <v>4.07019069213461E-2</v>
      </c>
      <c r="I1189" s="5">
        <v>38.731861643787887</v>
      </c>
      <c r="J1189" s="5">
        <v>1</v>
      </c>
      <c r="K1189" s="5" t="b">
        <v>0</v>
      </c>
    </row>
    <row r="1190" spans="1:11" x14ac:dyDescent="0.15">
      <c r="A1190" s="2" t="s">
        <v>2387</v>
      </c>
      <c r="B1190" s="2" t="s">
        <v>2388</v>
      </c>
      <c r="C1190" s="4">
        <v>47.988980716253451</v>
      </c>
      <c r="D1190" s="4">
        <v>-8.7052341597796072</v>
      </c>
      <c r="E1190" s="4">
        <v>-27.036547776309998</v>
      </c>
      <c r="F1190" s="5">
        <v>242.59860030621923</v>
      </c>
      <c r="G1190" s="4">
        <v>-15.019909532156762</v>
      </c>
      <c r="H1190" s="5">
        <v>5.1789212686914193E-2</v>
      </c>
      <c r="I1190" s="5">
        <v>42.733156038455412</v>
      </c>
      <c r="J1190" s="5">
        <v>1</v>
      </c>
      <c r="K1190" s="5" t="b">
        <v>1</v>
      </c>
    </row>
    <row r="1191" spans="1:11" x14ac:dyDescent="0.15">
      <c r="A1191" s="2" t="s">
        <v>2389</v>
      </c>
      <c r="B1191" s="2" t="s">
        <v>2390</v>
      </c>
      <c r="C1191" s="4">
        <v>92.515923566878953</v>
      </c>
      <c r="D1191" s="4">
        <v>-20.222929936305746</v>
      </c>
      <c r="E1191" s="4">
        <v>-52.691218130311611</v>
      </c>
      <c r="F1191" s="5">
        <v>979.71456834220396</v>
      </c>
      <c r="G1191" s="4">
        <v>-38.795942567365628</v>
      </c>
      <c r="H1191" s="5">
        <v>9.3707960447057551E-2</v>
      </c>
      <c r="I1191" s="5">
        <v>69.333812571322369</v>
      </c>
      <c r="J1191" s="5">
        <v>1</v>
      </c>
      <c r="K1191" s="5" t="b">
        <v>0</v>
      </c>
    </row>
    <row r="1192" spans="1:11" x14ac:dyDescent="0.15">
      <c r="A1192" s="2" t="s">
        <v>2391</v>
      </c>
      <c r="B1192" s="2" t="s">
        <v>2392</v>
      </c>
      <c r="C1192" s="4">
        <v>38.443017656500793</v>
      </c>
      <c r="D1192" s="4">
        <v>-3.6115569823435112</v>
      </c>
      <c r="E1192" s="4">
        <v>-21.090670170827853</v>
      </c>
      <c r="F1192" s="5">
        <v>612.35875008194114</v>
      </c>
      <c r="G1192" s="4">
        <v>-7.1793467704873386</v>
      </c>
      <c r="H1192" s="5">
        <v>5.4656436352256942E-2</v>
      </c>
      <c r="I1192" s="5">
        <v>43.850056777172071</v>
      </c>
      <c r="J1192" s="5">
        <v>2</v>
      </c>
      <c r="K1192" s="5" t="b">
        <v>1</v>
      </c>
    </row>
    <row r="1193" spans="1:11" x14ac:dyDescent="0.15">
      <c r="A1193" s="2" t="s">
        <v>2393</v>
      </c>
      <c r="B1193" s="2" t="s">
        <v>2394</v>
      </c>
      <c r="C1193" s="4">
        <v>51.650165016501667</v>
      </c>
      <c r="D1193" s="4">
        <v>9.5709570957095647</v>
      </c>
      <c r="E1193" s="4">
        <v>-16.372795969773314</v>
      </c>
      <c r="F1193" s="5">
        <v>531.36389800844449</v>
      </c>
      <c r="G1193" s="4">
        <v>-9.6467213341163269</v>
      </c>
      <c r="H1193" s="5">
        <v>4.9492905829878364E-2</v>
      </c>
      <c r="I1193" s="5">
        <v>37.066083751613782</v>
      </c>
      <c r="J1193" s="5">
        <v>2</v>
      </c>
      <c r="K1193" s="5" t="b">
        <v>0</v>
      </c>
    </row>
    <row r="1194" spans="1:11" x14ac:dyDescent="0.15">
      <c r="A1194" s="2" t="s">
        <v>2395</v>
      </c>
      <c r="B1194" s="2" t="s">
        <v>2396</v>
      </c>
      <c r="C1194" s="4">
        <v>51.384615384615373</v>
      </c>
      <c r="D1194" s="4">
        <v>-4.6153846153846096</v>
      </c>
      <c r="E1194" s="4">
        <v>-26.278240190249697</v>
      </c>
      <c r="F1194" s="5">
        <v>357.79573647559874</v>
      </c>
      <c r="G1194" s="4">
        <v>0.23306608491949765</v>
      </c>
      <c r="H1194" s="5">
        <v>4.0364870935434817E-2</v>
      </c>
      <c r="I1194" s="5">
        <v>32.853842200900587</v>
      </c>
      <c r="J1194" s="5">
        <v>1</v>
      </c>
      <c r="K1194" s="5" t="b">
        <v>0</v>
      </c>
    </row>
    <row r="1195" spans="1:11" x14ac:dyDescent="0.15">
      <c r="A1195" s="2" t="s">
        <v>2397</v>
      </c>
      <c r="B1195" s="2" t="s">
        <v>2398</v>
      </c>
      <c r="C1195" s="4">
        <v>33.137398971344602</v>
      </c>
      <c r="D1195" s="4">
        <v>-14.180749448934593</v>
      </c>
      <c r="E1195" s="4">
        <v>-22.649006622516552</v>
      </c>
      <c r="F1195" s="5">
        <v>476.95565520066799</v>
      </c>
      <c r="G1195" s="4">
        <v>-0.41208941252455222</v>
      </c>
      <c r="H1195" s="5">
        <v>4.3958921940312229E-2</v>
      </c>
      <c r="I1195" s="5">
        <v>38.145756410039702</v>
      </c>
      <c r="J1195" s="5">
        <v>1</v>
      </c>
      <c r="K1195" s="5" t="b">
        <v>0</v>
      </c>
    </row>
    <row r="1196" spans="1:11" x14ac:dyDescent="0.15">
      <c r="A1196" s="2" t="s">
        <v>2399</v>
      </c>
      <c r="B1196" s="2" t="s">
        <v>2400</v>
      </c>
      <c r="C1196" s="4">
        <v>35.709698137443809</v>
      </c>
      <c r="D1196" s="4">
        <v>-10.20163762993398</v>
      </c>
      <c r="E1196" s="4">
        <v>-29.350151485501364</v>
      </c>
      <c r="F1196" s="5">
        <v>877.60711041702473</v>
      </c>
      <c r="G1196" s="4">
        <v>-22.613828901161824</v>
      </c>
      <c r="H1196" s="5">
        <v>4.3962574286662781E-2</v>
      </c>
      <c r="I1196" s="5">
        <v>37.24249239509048</v>
      </c>
      <c r="J1196" s="5">
        <v>2</v>
      </c>
      <c r="K1196" s="5" t="b">
        <v>0</v>
      </c>
    </row>
    <row r="1197" spans="1:11" x14ac:dyDescent="0.15">
      <c r="A1197" s="2" t="s">
        <v>2401</v>
      </c>
      <c r="B1197" s="2" t="s">
        <v>2402</v>
      </c>
      <c r="C1197" s="4">
        <v>43.783303730017757</v>
      </c>
      <c r="D1197" s="4">
        <v>-6.305506216696255</v>
      </c>
      <c r="E1197" s="4">
        <v>-24.803991446899488</v>
      </c>
      <c r="F1197" s="5">
        <v>306.10487894042393</v>
      </c>
      <c r="G1197" s="4">
        <v>18.253996514448403</v>
      </c>
      <c r="H1197" s="5">
        <v>4.6219017621867128E-2</v>
      </c>
      <c r="I1197" s="5">
        <v>40.243791872505128</v>
      </c>
      <c r="J1197" s="5">
        <v>1</v>
      </c>
      <c r="K1197" s="5" t="b">
        <v>1</v>
      </c>
    </row>
    <row r="1198" spans="1:11" x14ac:dyDescent="0.15">
      <c r="A1198" s="2" t="s">
        <v>2403</v>
      </c>
      <c r="B1198" s="2" t="s">
        <v>2404</v>
      </c>
      <c r="C1198" s="4">
        <v>28.41677943166442</v>
      </c>
      <c r="D1198" s="4">
        <v>-8.1190798376184041</v>
      </c>
      <c r="E1198" s="4">
        <v>-33.778173166695588</v>
      </c>
      <c r="F1198" s="5">
        <v>205.65089374999997</v>
      </c>
      <c r="G1198" s="4">
        <v>-29.404969416998782</v>
      </c>
      <c r="H1198" s="5">
        <v>2.947823380361813E-2</v>
      </c>
      <c r="I1198" s="5">
        <v>32.056841943228861</v>
      </c>
      <c r="J1198" s="5">
        <v>1</v>
      </c>
      <c r="K1198" s="5" t="b">
        <v>0</v>
      </c>
    </row>
    <row r="1199" spans="1:11" x14ac:dyDescent="0.15">
      <c r="A1199" s="2" t="s">
        <v>2405</v>
      </c>
      <c r="B1199" s="2" t="s">
        <v>2406</v>
      </c>
      <c r="C1199" s="4">
        <v>40.680713128038889</v>
      </c>
      <c r="D1199" s="4">
        <v>19.205834683954627</v>
      </c>
      <c r="E1199" s="4">
        <v>-0.40622884224779376</v>
      </c>
      <c r="F1199" s="5">
        <v>177.10136714062679</v>
      </c>
      <c r="G1199" s="4">
        <v>30.285497197433244</v>
      </c>
      <c r="H1199" s="5">
        <v>4.5158331904644439E-2</v>
      </c>
      <c r="I1199" s="5">
        <v>37.990239999880146</v>
      </c>
      <c r="J1199" s="5">
        <v>1</v>
      </c>
      <c r="K1199" s="5" t="b">
        <v>0</v>
      </c>
    </row>
    <row r="1200" spans="1:11" x14ac:dyDescent="0.15">
      <c r="A1200" s="2" t="s">
        <v>2407</v>
      </c>
      <c r="B1200" s="2" t="s">
        <v>2408</v>
      </c>
      <c r="C1200" s="4">
        <v>44.44444444444445</v>
      </c>
      <c r="D1200" s="4">
        <v>-29.836829836829835</v>
      </c>
      <c r="E1200" s="4">
        <v>-50.082918739635161</v>
      </c>
      <c r="F1200" s="5">
        <v>766.52476720395794</v>
      </c>
      <c r="G1200" s="4">
        <v>-42.682094826330975</v>
      </c>
      <c r="H1200" s="5">
        <v>8.0294550044869503E-2</v>
      </c>
      <c r="I1200" s="5">
        <v>64.274107195011325</v>
      </c>
      <c r="J1200" s="5">
        <v>2</v>
      </c>
      <c r="K1200" s="5" t="b">
        <v>0</v>
      </c>
    </row>
    <row r="1201" spans="1:11" x14ac:dyDescent="0.15">
      <c r="A1201" s="2" t="s">
        <v>2409</v>
      </c>
      <c r="B1201" s="2" t="s">
        <v>2410</v>
      </c>
      <c r="C1201" s="4">
        <v>43.640699523052469</v>
      </c>
      <c r="D1201" s="4">
        <v>-18.12400635930047</v>
      </c>
      <c r="E1201" s="4">
        <v>-45.066666666666663</v>
      </c>
      <c r="F1201" s="5">
        <v>1403.4261845910221</v>
      </c>
      <c r="G1201" s="4">
        <v>-4.2736417809481129</v>
      </c>
      <c r="H1201" s="5">
        <v>9.5252067878556543E-2</v>
      </c>
      <c r="I1201" s="5">
        <v>77.1272825347138</v>
      </c>
      <c r="J1201" s="5">
        <v>1</v>
      </c>
      <c r="K1201" s="5" t="b">
        <v>1</v>
      </c>
    </row>
    <row r="1202" spans="1:11" x14ac:dyDescent="0.15">
      <c r="A1202" s="2" t="s">
        <v>2411</v>
      </c>
      <c r="B1202" s="2" t="s">
        <v>2412</v>
      </c>
      <c r="C1202" s="4">
        <v>25.570032573289907</v>
      </c>
      <c r="D1202" s="4">
        <v>-13.355048859934859</v>
      </c>
      <c r="E1202" s="4">
        <v>-26.191307949101915</v>
      </c>
      <c r="F1202" s="5">
        <v>70.364009341340818</v>
      </c>
      <c r="G1202" s="4">
        <v>-22.581630721650324</v>
      </c>
      <c r="H1202" s="5">
        <v>2.2249520193159577E-2</v>
      </c>
      <c r="I1202" s="5">
        <v>21.681669488796544</v>
      </c>
      <c r="J1202" s="5">
        <v>1</v>
      </c>
      <c r="K1202" s="5" t="b">
        <v>0</v>
      </c>
    </row>
    <row r="1203" spans="1:11" x14ac:dyDescent="0.15">
      <c r="A1203" s="2" t="s">
        <v>2413</v>
      </c>
      <c r="B1203" s="2" t="s">
        <v>2414</v>
      </c>
      <c r="C1203" s="4">
        <v>26.564495530012781</v>
      </c>
      <c r="D1203" s="4">
        <v>-2.2988505747126409</v>
      </c>
      <c r="E1203" s="4">
        <v>-20.312499999999989</v>
      </c>
      <c r="F1203" s="5">
        <v>194.584685790066</v>
      </c>
      <c r="G1203" s="4">
        <v>-12.836095412169035</v>
      </c>
      <c r="H1203" s="5">
        <v>3.5199161339249246E-2</v>
      </c>
      <c r="I1203" s="5">
        <v>33.945849284631926</v>
      </c>
      <c r="J1203" s="5">
        <v>1</v>
      </c>
      <c r="K1203" s="5" t="b">
        <v>1</v>
      </c>
    </row>
    <row r="1204" spans="1:11" x14ac:dyDescent="0.15">
      <c r="A1204" s="2" t="s">
        <v>2415</v>
      </c>
      <c r="B1204" s="2" t="s">
        <v>2416</v>
      </c>
      <c r="C1204" s="4">
        <v>41.336633663366342</v>
      </c>
      <c r="D1204" s="4">
        <v>14.418316831683153</v>
      </c>
      <c r="E1204" s="4">
        <v>-10.676328502415467</v>
      </c>
      <c r="F1204" s="5">
        <v>731.9800123605005</v>
      </c>
      <c r="G1204" s="4">
        <v>39.103262091746934</v>
      </c>
      <c r="H1204" s="5">
        <v>3.8970839988393728E-2</v>
      </c>
      <c r="I1204" s="5">
        <v>33.38663523184168</v>
      </c>
      <c r="J1204" s="5">
        <v>2</v>
      </c>
      <c r="K1204" s="5" t="b">
        <v>1</v>
      </c>
    </row>
    <row r="1205" spans="1:11" x14ac:dyDescent="0.15">
      <c r="A1205" s="2" t="s">
        <v>2417</v>
      </c>
      <c r="B1205" s="2" t="s">
        <v>2418</v>
      </c>
      <c r="C1205" s="4">
        <v>61.218007019386953</v>
      </c>
      <c r="D1205" s="4">
        <v>-9.6609446782812132</v>
      </c>
      <c r="E1205" s="4">
        <v>-37.511135143550973</v>
      </c>
      <c r="F1205" s="5">
        <v>512.82130620241389</v>
      </c>
      <c r="G1205" s="4">
        <v>8.9944428665948433</v>
      </c>
      <c r="H1205" s="5">
        <v>6.0097715845026052E-2</v>
      </c>
      <c r="I1205" s="5">
        <v>44.016929830233295</v>
      </c>
      <c r="J1205" s="5">
        <v>1</v>
      </c>
      <c r="K1205" s="5" t="b">
        <v>0</v>
      </c>
    </row>
    <row r="1206" spans="1:11" x14ac:dyDescent="0.15">
      <c r="A1206" s="2" t="s">
        <v>2419</v>
      </c>
      <c r="B1206" s="2" t="s">
        <v>2420</v>
      </c>
      <c r="C1206" s="4">
        <v>91.612135633551489</v>
      </c>
      <c r="D1206" s="4">
        <v>52.468768590124924</v>
      </c>
      <c r="E1206" s="4">
        <v>-14.566666666666681</v>
      </c>
      <c r="F1206" s="5">
        <v>727.82678459842498</v>
      </c>
      <c r="G1206" s="4">
        <v>1.8894728887988488</v>
      </c>
      <c r="H1206" s="5">
        <v>6.0948133805140352E-2</v>
      </c>
      <c r="I1206" s="5">
        <v>45.515066187614977</v>
      </c>
      <c r="J1206" s="5">
        <v>1</v>
      </c>
      <c r="K1206" s="5" t="b">
        <v>0</v>
      </c>
    </row>
    <row r="1207" spans="1:11" x14ac:dyDescent="0.15">
      <c r="A1207" s="2" t="s">
        <v>2421</v>
      </c>
      <c r="B1207" s="2" t="s">
        <v>2422</v>
      </c>
      <c r="C1207" s="4">
        <v>19.436619718309853</v>
      </c>
      <c r="D1207" s="4">
        <v>4.9765258215962227</v>
      </c>
      <c r="E1207" s="4">
        <v>-13.867488443759637</v>
      </c>
      <c r="F1207" s="5">
        <v>463.63523261443709</v>
      </c>
      <c r="G1207" s="4">
        <v>12.446456747422408</v>
      </c>
      <c r="H1207" s="5">
        <v>5.0455055791212754E-2</v>
      </c>
      <c r="I1207" s="5">
        <v>40.280657171972237</v>
      </c>
      <c r="J1207" s="5">
        <v>2</v>
      </c>
      <c r="K1207" s="5" t="b">
        <v>0</v>
      </c>
    </row>
    <row r="1208" spans="1:11" x14ac:dyDescent="0.15">
      <c r="A1208" s="2" t="s">
        <v>2423</v>
      </c>
      <c r="B1208" s="2" t="s">
        <v>2424</v>
      </c>
      <c r="C1208" s="4">
        <v>61.428571428571431</v>
      </c>
      <c r="D1208" s="4">
        <v>-23.952170544519547</v>
      </c>
      <c r="E1208" s="4">
        <v>-56.747796997195501</v>
      </c>
      <c r="F1208" s="5">
        <v>781.48402027837062</v>
      </c>
      <c r="G1208" s="4">
        <v>-42.186861560089852</v>
      </c>
      <c r="H1208" s="5">
        <v>7.2328807777255547E-2</v>
      </c>
      <c r="I1208" s="5">
        <v>55.721192792815309</v>
      </c>
      <c r="J1208" s="5">
        <v>2</v>
      </c>
      <c r="K1208" s="5" t="b">
        <v>0</v>
      </c>
    </row>
    <row r="1209" spans="1:11" x14ac:dyDescent="0.15">
      <c r="A1209" s="2" t="s">
        <v>2425</v>
      </c>
      <c r="B1209" s="2" t="s">
        <v>2426</v>
      </c>
      <c r="C1209" s="4">
        <v>38.179800221975583</v>
      </c>
      <c r="D1209" s="4">
        <v>20.033296337402874</v>
      </c>
      <c r="E1209" s="4">
        <v>-2.4797114517583512</v>
      </c>
      <c r="F1209" s="5">
        <v>444.23127498559768</v>
      </c>
      <c r="G1209" s="4">
        <v>23.353391014689887</v>
      </c>
      <c r="H1209" s="5">
        <v>4.5046673012964659E-2</v>
      </c>
      <c r="I1209" s="5">
        <v>33.554755865773011</v>
      </c>
      <c r="J1209" s="5">
        <v>1</v>
      </c>
      <c r="K1209" s="5" t="b">
        <v>0</v>
      </c>
    </row>
    <row r="1210" spans="1:11" x14ac:dyDescent="0.15">
      <c r="A1210" s="2" t="s">
        <v>2427</v>
      </c>
      <c r="B1210" s="2" t="s">
        <v>2428</v>
      </c>
      <c r="C1210" s="4">
        <v>30.889092575618687</v>
      </c>
      <c r="D1210" s="4">
        <v>-16.406966086159493</v>
      </c>
      <c r="E1210" s="4">
        <v>-35.181236673773995</v>
      </c>
      <c r="F1210" s="5">
        <v>766.39889588911296</v>
      </c>
      <c r="G1210" s="4">
        <v>-33.147274929246933</v>
      </c>
      <c r="H1210" s="5">
        <v>7.6204102821664135E-2</v>
      </c>
      <c r="I1210" s="5">
        <v>63.047046213088407</v>
      </c>
      <c r="J1210" s="5">
        <v>3</v>
      </c>
      <c r="K1210" s="5" t="b">
        <v>0</v>
      </c>
    </row>
    <row r="1211" spans="1:11" x14ac:dyDescent="0.15">
      <c r="A1211" s="2" t="s">
        <v>2429</v>
      </c>
      <c r="B1211" s="2" t="s">
        <v>2430</v>
      </c>
      <c r="C1211" s="4">
        <v>41.964285714285708</v>
      </c>
      <c r="D1211" s="4">
        <v>-4.9999999999999822</v>
      </c>
      <c r="E1211" s="4">
        <v>-24.539007092198574</v>
      </c>
      <c r="F1211" s="5">
        <v>579.27851324240441</v>
      </c>
      <c r="G1211" s="4">
        <v>-10.842043709732275</v>
      </c>
      <c r="H1211" s="5">
        <v>3.390052218758844E-2</v>
      </c>
      <c r="I1211" s="5">
        <v>36.440782648293016</v>
      </c>
      <c r="J1211" s="5">
        <v>1</v>
      </c>
      <c r="K1211" s="5" t="b">
        <v>0</v>
      </c>
    </row>
    <row r="1212" spans="1:11" x14ac:dyDescent="0.15">
      <c r="A1212" s="2" t="s">
        <v>2431</v>
      </c>
      <c r="B1212" s="2" t="s">
        <v>2432</v>
      </c>
      <c r="C1212" s="4">
        <v>30.445246690734052</v>
      </c>
      <c r="D1212" s="4">
        <v>-10.228640192539117</v>
      </c>
      <c r="E1212" s="4">
        <v>-30.025714921124525</v>
      </c>
      <c r="F1212" s="5">
        <v>337.71558090534432</v>
      </c>
      <c r="G1212" s="4">
        <v>-28.226845196772931</v>
      </c>
      <c r="H1212" s="5">
        <v>3.6894519630907417E-2</v>
      </c>
      <c r="I1212" s="5">
        <v>33.655212041039142</v>
      </c>
      <c r="J1212" s="5">
        <v>2</v>
      </c>
      <c r="K1212" s="5" t="b">
        <v>0</v>
      </c>
    </row>
    <row r="1213" spans="1:11" x14ac:dyDescent="0.15">
      <c r="A1213" s="2" t="s">
        <v>2433</v>
      </c>
      <c r="B1213" s="2" t="s">
        <v>2434</v>
      </c>
      <c r="C1213" s="4">
        <v>34.307992202729039</v>
      </c>
      <c r="D1213" s="4">
        <v>-19.298245614035093</v>
      </c>
      <c r="E1213" s="4">
        <v>-40.34582132564843</v>
      </c>
      <c r="F1213" s="5">
        <v>570.45796399413621</v>
      </c>
      <c r="G1213" s="4">
        <v>-32.375682178399728</v>
      </c>
      <c r="H1213" s="5">
        <v>4.23456035319155E-2</v>
      </c>
      <c r="I1213" s="5">
        <v>37.047126053290057</v>
      </c>
      <c r="J1213" s="5">
        <v>1</v>
      </c>
      <c r="K1213" s="5" t="b">
        <v>1</v>
      </c>
    </row>
    <row r="1214" spans="1:11" x14ac:dyDescent="0.15">
      <c r="A1214" s="2" t="s">
        <v>2435</v>
      </c>
      <c r="B1214" s="2" t="s">
        <v>2436</v>
      </c>
      <c r="C1214" s="4">
        <v>94.26751592356689</v>
      </c>
      <c r="D1214" s="4">
        <v>13.375796178343947</v>
      </c>
      <c r="E1214" s="4">
        <v>-40.067340067340076</v>
      </c>
      <c r="F1214" s="5">
        <v>488.46397249094804</v>
      </c>
      <c r="G1214" s="4">
        <v>1.6618159798439947</v>
      </c>
      <c r="H1214" s="5">
        <v>7.9867757955600166E-2</v>
      </c>
      <c r="I1214" s="5">
        <v>59.811641161222653</v>
      </c>
      <c r="J1214" s="5">
        <v>10</v>
      </c>
      <c r="K1214" s="5" t="b">
        <v>1</v>
      </c>
    </row>
    <row r="1215" spans="1:11" x14ac:dyDescent="0.15">
      <c r="A1215" s="2" t="s">
        <v>2437</v>
      </c>
      <c r="B1215" s="2" t="s">
        <v>2438</v>
      </c>
      <c r="C1215" s="4">
        <v>29.42760942760944</v>
      </c>
      <c r="D1215" s="4">
        <v>-8.8888888888888911</v>
      </c>
      <c r="E1215" s="4">
        <v>-28.664981402163264</v>
      </c>
      <c r="F1215" s="5">
        <v>215.00417874373164</v>
      </c>
      <c r="G1215" s="4">
        <v>-26.052805871097227</v>
      </c>
      <c r="H1215" s="5">
        <v>3.4515532986396265E-2</v>
      </c>
      <c r="I1215" s="5">
        <v>28.535012903276801</v>
      </c>
      <c r="J1215" s="5">
        <v>2</v>
      </c>
      <c r="K1215" s="5" t="b">
        <v>0</v>
      </c>
    </row>
    <row r="1216" spans="1:11" x14ac:dyDescent="0.15">
      <c r="A1216" s="2" t="s">
        <v>2439</v>
      </c>
      <c r="B1216" s="2" t="s">
        <v>2440</v>
      </c>
      <c r="C1216" s="4">
        <v>170.03005581794761</v>
      </c>
      <c r="D1216" s="4">
        <v>54.572778016316015</v>
      </c>
      <c r="E1216" s="4">
        <v>-40.769990128331692</v>
      </c>
      <c r="F1216" s="5">
        <v>924.83600822057463</v>
      </c>
      <c r="G1216" s="4">
        <v>50.579988123296388</v>
      </c>
      <c r="H1216" s="5">
        <v>9.3050024250727323E-2</v>
      </c>
      <c r="I1216" s="5">
        <v>73.268483178906649</v>
      </c>
      <c r="J1216" s="5">
        <v>1</v>
      </c>
      <c r="K1216" s="5" t="b">
        <v>0</v>
      </c>
    </row>
    <row r="1217" spans="1:11" x14ac:dyDescent="0.15">
      <c r="A1217" s="2" t="s">
        <v>2441</v>
      </c>
      <c r="B1217" s="2" t="s">
        <v>2442</v>
      </c>
      <c r="C1217" s="4">
        <v>29.369797859690848</v>
      </c>
      <c r="D1217" s="4">
        <v>-12.722948870392381</v>
      </c>
      <c r="E1217" s="4">
        <v>-31.65735567970205</v>
      </c>
      <c r="F1217" s="5">
        <v>446.52453199861003</v>
      </c>
      <c r="G1217" s="4">
        <v>-27.43753945648708</v>
      </c>
      <c r="H1217" s="5">
        <v>3.7546825626016633E-2</v>
      </c>
      <c r="I1217" s="5">
        <v>37.9866135768034</v>
      </c>
      <c r="J1217" s="5">
        <v>1</v>
      </c>
      <c r="K1217" s="5" t="b">
        <v>1</v>
      </c>
    </row>
    <row r="1218" spans="1:11" x14ac:dyDescent="0.15">
      <c r="A1218" s="2" t="s">
        <v>2443</v>
      </c>
      <c r="B1218" s="2" t="s">
        <v>2444</v>
      </c>
      <c r="C1218" s="4">
        <v>98.75</v>
      </c>
      <c r="D1218" s="4">
        <v>7.5000000000000178</v>
      </c>
      <c r="E1218" s="4">
        <v>-38.571428571428569</v>
      </c>
      <c r="F1218" s="5">
        <v>1315.9382109631861</v>
      </c>
      <c r="G1218" s="4">
        <v>-21.762306834365351</v>
      </c>
      <c r="H1218" s="5">
        <v>9.1962149132493176E-2</v>
      </c>
      <c r="I1218" s="5">
        <v>67.522659377665079</v>
      </c>
      <c r="J1218" s="5">
        <v>0</v>
      </c>
      <c r="K1218" s="5" t="b">
        <v>0</v>
      </c>
    </row>
    <row r="1219" spans="1:11" x14ac:dyDescent="0.15">
      <c r="A1219" s="2" t="s">
        <v>2445</v>
      </c>
      <c r="B1219" s="2" t="s">
        <v>2446</v>
      </c>
      <c r="C1219" s="4">
        <v>83.673469387755119</v>
      </c>
      <c r="D1219" s="4">
        <v>26.353149955634425</v>
      </c>
      <c r="E1219" s="4">
        <v>-26.673532440782711</v>
      </c>
      <c r="F1219" s="5">
        <v>1186.0048257539283</v>
      </c>
      <c r="G1219" s="4">
        <v>39.014399848470539</v>
      </c>
      <c r="H1219" s="5">
        <v>8.6774610224000959E-2</v>
      </c>
      <c r="I1219" s="5">
        <v>62.603760387283749</v>
      </c>
      <c r="J1219" s="5">
        <v>1</v>
      </c>
      <c r="K1219" s="5" t="b">
        <v>0</v>
      </c>
    </row>
    <row r="1220" spans="1:11" x14ac:dyDescent="0.15">
      <c r="A1220" s="2" t="s">
        <v>2447</v>
      </c>
      <c r="B1220" s="2" t="s">
        <v>2448</v>
      </c>
      <c r="C1220" s="4">
        <v>37.481910274963823</v>
      </c>
      <c r="D1220" s="4">
        <v>19.681620839363244</v>
      </c>
      <c r="E1220" s="4">
        <v>-15.526046986721139</v>
      </c>
      <c r="F1220" s="5">
        <v>646.1058415032885</v>
      </c>
      <c r="G1220" s="4">
        <v>1.7467702831909349</v>
      </c>
      <c r="H1220" s="5">
        <v>3.9348882473027952E-2</v>
      </c>
      <c r="I1220" s="5">
        <v>32.389039294398955</v>
      </c>
      <c r="J1220" s="5">
        <v>0</v>
      </c>
      <c r="K1220" s="5" t="b">
        <v>0</v>
      </c>
    </row>
    <row r="1221" spans="1:11" x14ac:dyDescent="0.15">
      <c r="A1221" s="2" t="s">
        <v>2449</v>
      </c>
      <c r="B1221" s="2" t="s">
        <v>2450</v>
      </c>
      <c r="C1221" s="4">
        <v>28.753043007844187</v>
      </c>
      <c r="D1221" s="4">
        <v>1.0549093859886227</v>
      </c>
      <c r="E1221" s="4">
        <v>-13.578533425861664</v>
      </c>
      <c r="F1221" s="5">
        <v>154.41304744279708</v>
      </c>
      <c r="G1221" s="4">
        <v>9.8288842771831249</v>
      </c>
      <c r="H1221" s="5">
        <v>4.9993776240786991E-2</v>
      </c>
      <c r="I1221" s="5">
        <v>37.615716095694474</v>
      </c>
      <c r="J1221" s="5">
        <v>0</v>
      </c>
      <c r="K1221" s="5" t="b">
        <v>0</v>
      </c>
    </row>
    <row r="1222" spans="1:11" x14ac:dyDescent="0.15">
      <c r="A1222" s="2" t="s">
        <v>2451</v>
      </c>
      <c r="B1222" s="2" t="s">
        <v>2452</v>
      </c>
      <c r="C1222" s="4">
        <v>38.039215686274503</v>
      </c>
      <c r="D1222" s="4">
        <v>-14.2483660130719</v>
      </c>
      <c r="E1222" s="4">
        <v>-30.728616684266107</v>
      </c>
      <c r="F1222" s="5">
        <v>677.07506321760104</v>
      </c>
      <c r="G1222" s="4">
        <v>-22.38229950106054</v>
      </c>
      <c r="H1222" s="5">
        <v>3.7321480574532072E-2</v>
      </c>
      <c r="I1222" s="5">
        <v>35.541107477689245</v>
      </c>
      <c r="J1222" s="5">
        <v>1</v>
      </c>
      <c r="K1222" s="5" t="b">
        <v>0</v>
      </c>
    </row>
    <row r="1223" spans="1:11" x14ac:dyDescent="0.15">
      <c r="A1223" s="2" t="s">
        <v>2453</v>
      </c>
      <c r="B1223" s="2" t="s">
        <v>2454</v>
      </c>
      <c r="C1223" s="4">
        <v>20.341880341880358</v>
      </c>
      <c r="D1223" s="4">
        <v>-14.017094017094012</v>
      </c>
      <c r="E1223" s="4">
        <v>-21.618517772262585</v>
      </c>
      <c r="F1223" s="5">
        <v>162.59305811714174</v>
      </c>
      <c r="G1223" s="4">
        <v>-16.738538638352384</v>
      </c>
      <c r="H1223" s="5">
        <v>1.9503706706322656E-2</v>
      </c>
      <c r="I1223" s="5">
        <v>26.34037441814344</v>
      </c>
      <c r="J1223" s="5">
        <v>1</v>
      </c>
      <c r="K1223" s="5" t="b">
        <v>0</v>
      </c>
    </row>
    <row r="1224" spans="1:11" x14ac:dyDescent="0.15">
      <c r="A1224" s="2" t="s">
        <v>2455</v>
      </c>
      <c r="B1224" s="2" t="s">
        <v>2456</v>
      </c>
      <c r="C1224" s="4">
        <v>72.337662337662337</v>
      </c>
      <c r="D1224" s="4">
        <v>-1.6883116883116944</v>
      </c>
      <c r="E1224" s="4">
        <v>-56.14687805454539</v>
      </c>
      <c r="F1224" s="5">
        <v>1204.1497853264509</v>
      </c>
      <c r="G1224" s="4">
        <v>-54.673715806546376</v>
      </c>
      <c r="H1224" s="5">
        <v>9.5511849268931678E-2</v>
      </c>
      <c r="I1224" s="5">
        <v>70.409361469040419</v>
      </c>
      <c r="J1224" s="5">
        <v>1</v>
      </c>
      <c r="K1224" s="5" t="b">
        <v>0</v>
      </c>
    </row>
    <row r="1225" spans="1:11" x14ac:dyDescent="0.15">
      <c r="A1225" s="2" t="s">
        <v>2457</v>
      </c>
      <c r="B1225" s="2" t="s">
        <v>2458</v>
      </c>
      <c r="C1225" s="4">
        <v>54.313186813186817</v>
      </c>
      <c r="D1225" s="4">
        <v>20.054945054945051</v>
      </c>
      <c r="E1225" s="4">
        <v>-17.156398104265399</v>
      </c>
      <c r="F1225" s="5">
        <v>353.59317767276644</v>
      </c>
      <c r="G1225" s="4">
        <v>75.244985750434736</v>
      </c>
      <c r="H1225" s="5">
        <v>4.840597796378724E-2</v>
      </c>
      <c r="I1225" s="5">
        <v>35.946683412892007</v>
      </c>
      <c r="J1225" s="5">
        <v>2</v>
      </c>
      <c r="K1225" s="5" t="b">
        <v>0</v>
      </c>
    </row>
    <row r="1226" spans="1:11" x14ac:dyDescent="0.15">
      <c r="A1226" s="2" t="s">
        <v>2459</v>
      </c>
      <c r="B1226" s="2" t="s">
        <v>2460</v>
      </c>
      <c r="C1226" s="4">
        <v>44.729344729344731</v>
      </c>
      <c r="D1226" s="4">
        <v>12.583095916429276</v>
      </c>
      <c r="E1226" s="4">
        <v>-12.509225092250919</v>
      </c>
      <c r="F1226" s="5">
        <v>335.88582891493917</v>
      </c>
      <c r="G1226" s="4">
        <v>32.011315763377468</v>
      </c>
      <c r="H1226" s="5">
        <v>4.6271443633057206E-2</v>
      </c>
      <c r="I1226" s="5">
        <v>38.510734478582258</v>
      </c>
      <c r="J1226" s="5">
        <v>2</v>
      </c>
      <c r="K1226" s="5" t="b">
        <v>0</v>
      </c>
    </row>
    <row r="1227" spans="1:11" x14ac:dyDescent="0.15">
      <c r="A1227" s="2" t="s">
        <v>2461</v>
      </c>
      <c r="B1227" s="2" t="s">
        <v>2462</v>
      </c>
      <c r="C1227" s="4">
        <v>43.554216867469883</v>
      </c>
      <c r="D1227" s="4">
        <v>-15.963855421686757</v>
      </c>
      <c r="E1227" s="4">
        <v>-29.474216380182007</v>
      </c>
      <c r="F1227" s="5">
        <v>132.37750056413032</v>
      </c>
      <c r="G1227" s="4">
        <v>-7.5212956130558783</v>
      </c>
      <c r="H1227" s="5">
        <v>6.2318694516331645E-2</v>
      </c>
      <c r="I1227" s="5">
        <v>47.858062956562321</v>
      </c>
      <c r="J1227" s="5">
        <v>0</v>
      </c>
      <c r="K1227" s="5" t="b">
        <v>0</v>
      </c>
    </row>
    <row r="1228" spans="1:11" x14ac:dyDescent="0.15">
      <c r="A1228" s="2" t="s">
        <v>2463</v>
      </c>
      <c r="B1228" s="2" t="s">
        <v>2464</v>
      </c>
      <c r="C1228" s="4">
        <v>54.407787993509992</v>
      </c>
      <c r="D1228" s="4">
        <v>7.8420767982693373</v>
      </c>
      <c r="E1228" s="4">
        <v>-16.916666666666654</v>
      </c>
      <c r="F1228" s="5">
        <v>655.13360051821348</v>
      </c>
      <c r="G1228" s="4">
        <v>-2.9063870745842268</v>
      </c>
      <c r="H1228" s="5">
        <v>5.4371148669730272E-2</v>
      </c>
      <c r="I1228" s="5">
        <v>39.817067827026669</v>
      </c>
      <c r="J1228" s="5">
        <v>2</v>
      </c>
      <c r="K1228" s="5" t="b">
        <v>0</v>
      </c>
    </row>
    <row r="1229" spans="1:11" x14ac:dyDescent="0.15">
      <c r="A1229" s="2" t="s">
        <v>2465</v>
      </c>
      <c r="B1229" s="2" t="s">
        <v>2466</v>
      </c>
      <c r="C1229" s="4">
        <v>26.137761377613781</v>
      </c>
      <c r="D1229" s="4">
        <v>-17.404674046740475</v>
      </c>
      <c r="E1229" s="4">
        <v>-31.827411167512693</v>
      </c>
      <c r="F1229" s="5">
        <v>249.99032526998448</v>
      </c>
      <c r="G1229" s="4">
        <v>-15.518768084927204</v>
      </c>
      <c r="H1229" s="5">
        <v>3.0068611157996489E-2</v>
      </c>
      <c r="I1229" s="5">
        <v>23.336819270741636</v>
      </c>
      <c r="J1229" s="5">
        <v>2</v>
      </c>
      <c r="K1229" s="5" t="b">
        <v>0</v>
      </c>
    </row>
    <row r="1230" spans="1:11" x14ac:dyDescent="0.15">
      <c r="A1230" s="2" t="s">
        <v>2467</v>
      </c>
      <c r="B1230" s="2" t="s">
        <v>2468</v>
      </c>
      <c r="C1230" s="4">
        <v>29.688972667295012</v>
      </c>
      <c r="D1230" s="4">
        <v>4.5096791942851766</v>
      </c>
      <c r="E1230" s="4">
        <v>-21.302505588973332</v>
      </c>
      <c r="F1230" s="5">
        <v>228.70455704225353</v>
      </c>
      <c r="G1230" s="4">
        <v>-8.2864147411112921</v>
      </c>
      <c r="H1230" s="5">
        <v>4.0188540942870825E-2</v>
      </c>
      <c r="I1230" s="5">
        <v>39.338625863288435</v>
      </c>
      <c r="J1230" s="5">
        <v>1</v>
      </c>
      <c r="K1230" s="5" t="b">
        <v>0</v>
      </c>
    </row>
    <row r="1231" spans="1:11" x14ac:dyDescent="0.15">
      <c r="A1231" s="2" t="s">
        <v>2469</v>
      </c>
      <c r="B1231" s="2" t="s">
        <v>2470</v>
      </c>
      <c r="C1231" s="4">
        <v>36.224489795918366</v>
      </c>
      <c r="D1231" s="4">
        <v>-18.367346938775508</v>
      </c>
      <c r="E1231" s="4">
        <v>-37.997528405184973</v>
      </c>
      <c r="F1231" s="5">
        <v>1128.520447014389</v>
      </c>
      <c r="G1231" s="4">
        <v>-32.627468959710853</v>
      </c>
      <c r="H1231" s="5">
        <v>6.2695164596237432E-2</v>
      </c>
      <c r="I1231" s="5">
        <v>58.343851005211633</v>
      </c>
      <c r="J1231" s="5">
        <v>2</v>
      </c>
      <c r="K1231" s="5" t="b">
        <v>0</v>
      </c>
    </row>
    <row r="1232" spans="1:11" x14ac:dyDescent="0.15">
      <c r="A1232" s="2" t="s">
        <v>2471</v>
      </c>
      <c r="B1232" s="2" t="s">
        <v>2472</v>
      </c>
      <c r="C1232" s="4">
        <v>40.963014654570841</v>
      </c>
      <c r="D1232" s="4">
        <v>13.049546406140955</v>
      </c>
      <c r="E1232" s="4">
        <v>-7.3756432246998429</v>
      </c>
      <c r="F1232" s="5">
        <v>402.11281066101486</v>
      </c>
      <c r="G1232" s="4">
        <v>59.976800307898898</v>
      </c>
      <c r="H1232" s="5">
        <v>4.3362811337091446E-2</v>
      </c>
      <c r="I1232" s="5">
        <v>38.444736513331058</v>
      </c>
      <c r="J1232" s="5">
        <v>1</v>
      </c>
      <c r="K1232" s="5" t="b">
        <v>0</v>
      </c>
    </row>
    <row r="1233" spans="1:11" x14ac:dyDescent="0.15">
      <c r="A1233" s="2" t="s">
        <v>2473</v>
      </c>
      <c r="B1233" s="2" t="s">
        <v>2474</v>
      </c>
      <c r="C1233" s="4">
        <v>48.2593037214886</v>
      </c>
      <c r="D1233" s="4">
        <v>-3.2412965186074394</v>
      </c>
      <c r="E1233" s="4">
        <v>-40.560471976401175</v>
      </c>
      <c r="F1233" s="5">
        <v>724.77765127332498</v>
      </c>
      <c r="G1233" s="4">
        <v>8.2881721007084348</v>
      </c>
      <c r="H1233" s="5">
        <v>8.1267168003344811E-2</v>
      </c>
      <c r="I1233" s="5">
        <v>62.859657682130567</v>
      </c>
      <c r="J1233" s="5">
        <v>2</v>
      </c>
      <c r="K1233" s="5" t="b">
        <v>0</v>
      </c>
    </row>
    <row r="1234" spans="1:11" x14ac:dyDescent="0.15">
      <c r="A1234" s="2" t="s">
        <v>2475</v>
      </c>
      <c r="B1234" s="2" t="s">
        <v>2476</v>
      </c>
      <c r="C1234" s="4">
        <v>28.80658436213993</v>
      </c>
      <c r="D1234" s="4">
        <v>-3.978052126200271</v>
      </c>
      <c r="E1234" s="4">
        <v>-14.945321992709603</v>
      </c>
      <c r="F1234" s="5">
        <v>365.07000221092432</v>
      </c>
      <c r="G1234" s="4">
        <v>-6.134544752312399</v>
      </c>
      <c r="H1234" s="5">
        <v>3.8586017310578855E-2</v>
      </c>
      <c r="I1234" s="5">
        <v>33.618809009428233</v>
      </c>
      <c r="J1234" s="5">
        <v>1</v>
      </c>
      <c r="K1234" s="5" t="b">
        <v>0</v>
      </c>
    </row>
    <row r="1235" spans="1:11" x14ac:dyDescent="0.15">
      <c r="A1235" s="2" t="s">
        <v>2477</v>
      </c>
      <c r="B1235" s="2" t="s">
        <v>2478</v>
      </c>
      <c r="C1235" s="4">
        <v>31.779141104294485</v>
      </c>
      <c r="D1235" s="4">
        <v>-0.12269938650306678</v>
      </c>
      <c r="E1235" s="4">
        <v>-20.43010752688172</v>
      </c>
      <c r="F1235" s="5">
        <v>368.32531834022433</v>
      </c>
      <c r="G1235" s="4">
        <v>-10.604036409901697</v>
      </c>
      <c r="H1235" s="5">
        <v>4.5378374385327686E-2</v>
      </c>
      <c r="I1235" s="5">
        <v>35.483925285754879</v>
      </c>
      <c r="J1235" s="5">
        <v>1</v>
      </c>
      <c r="K1235" s="5" t="b">
        <v>0</v>
      </c>
    </row>
    <row r="1236" spans="1:11" x14ac:dyDescent="0.15">
      <c r="A1236" s="2" t="s">
        <v>2479</v>
      </c>
      <c r="B1236" s="2" t="s">
        <v>2480</v>
      </c>
      <c r="C1236" s="4">
        <v>26.525679758308161</v>
      </c>
      <c r="D1236" s="4">
        <v>-17.583081570996974</v>
      </c>
      <c r="E1236" s="4">
        <v>-28.140613519411623</v>
      </c>
      <c r="F1236" s="5">
        <v>358.77306717411096</v>
      </c>
      <c r="G1236" s="4">
        <v>-16.866591907423487</v>
      </c>
      <c r="H1236" s="5">
        <v>3.5238582237978315E-2</v>
      </c>
      <c r="I1236" s="5">
        <v>29.873653324257333</v>
      </c>
      <c r="J1236" s="5">
        <v>2</v>
      </c>
      <c r="K1236" s="5" t="b">
        <v>0</v>
      </c>
    </row>
    <row r="1237" spans="1:11" x14ac:dyDescent="0.15">
      <c r="A1237" s="2" t="s">
        <v>2481</v>
      </c>
      <c r="B1237" s="2" t="s">
        <v>2482</v>
      </c>
      <c r="C1237" s="4">
        <v>40.340030911901096</v>
      </c>
      <c r="D1237" s="4">
        <v>-1.081916537867067</v>
      </c>
      <c r="E1237" s="4">
        <v>-21.760391198044012</v>
      </c>
      <c r="F1237" s="5">
        <v>303.61082175322628</v>
      </c>
      <c r="G1237" s="4">
        <v>-14.703387004853875</v>
      </c>
      <c r="H1237" s="5">
        <v>4.866827933199553E-2</v>
      </c>
      <c r="I1237" s="5">
        <v>39.976282179567818</v>
      </c>
      <c r="J1237" s="5">
        <v>1</v>
      </c>
      <c r="K1237" s="5" t="b">
        <v>0</v>
      </c>
    </row>
    <row r="1238" spans="1:11" x14ac:dyDescent="0.15">
      <c r="A1238" s="2" t="s">
        <v>2483</v>
      </c>
      <c r="B1238" s="2" t="s">
        <v>2484</v>
      </c>
      <c r="C1238" s="4">
        <v>161.88914398163331</v>
      </c>
      <c r="D1238" s="4">
        <v>157.39586749754019</v>
      </c>
      <c r="E1238" s="4">
        <v>-1.7526289434151121</v>
      </c>
      <c r="F1238" s="5">
        <v>345.99847973803986</v>
      </c>
      <c r="G1238" s="4">
        <v>350.77203147902992</v>
      </c>
      <c r="H1238" s="5">
        <v>6.8394154697999227E-2</v>
      </c>
      <c r="I1238" s="5">
        <v>54.328999954940571</v>
      </c>
      <c r="J1238" s="5">
        <v>2</v>
      </c>
      <c r="K1238" s="5" t="b">
        <v>0</v>
      </c>
    </row>
    <row r="1239" spans="1:11" x14ac:dyDescent="0.15">
      <c r="A1239" s="2" t="s">
        <v>2485</v>
      </c>
      <c r="B1239" s="2" t="s">
        <v>2486</v>
      </c>
      <c r="C1239" s="4">
        <v>59.131736526946099</v>
      </c>
      <c r="D1239" s="4">
        <v>-2.3577844311377216</v>
      </c>
      <c r="E1239" s="4">
        <v>-31.342105263157894</v>
      </c>
      <c r="F1239" s="5">
        <v>1155.8564173464902</v>
      </c>
      <c r="G1239" s="4">
        <v>31.623529314193821</v>
      </c>
      <c r="H1239" s="5">
        <v>4.4234080998506925E-2</v>
      </c>
      <c r="I1239" s="5">
        <v>39.58520414625081</v>
      </c>
      <c r="J1239" s="5">
        <v>2</v>
      </c>
      <c r="K1239" s="5" t="b">
        <v>0</v>
      </c>
    </row>
    <row r="1240" spans="1:11" x14ac:dyDescent="0.15">
      <c r="A1240" s="2" t="s">
        <v>2487</v>
      </c>
      <c r="B1240" s="2" t="s">
        <v>2488</v>
      </c>
      <c r="C1240" s="4">
        <v>37.259259259259245</v>
      </c>
      <c r="D1240" s="4">
        <v>2.3703703703703782</v>
      </c>
      <c r="E1240" s="4">
        <v>-20.161756210283059</v>
      </c>
      <c r="F1240" s="5">
        <v>1017.4664957661005</v>
      </c>
      <c r="G1240" s="4">
        <v>43.911058917024654</v>
      </c>
      <c r="H1240" s="5">
        <v>7.0487919828473883E-2</v>
      </c>
      <c r="I1240" s="5">
        <v>51.25729995932177</v>
      </c>
      <c r="J1240" s="5">
        <v>1</v>
      </c>
      <c r="K1240" s="5" t="b">
        <v>0</v>
      </c>
    </row>
    <row r="1241" spans="1:11" x14ac:dyDescent="0.15">
      <c r="A1241" s="2" t="s">
        <v>2489</v>
      </c>
      <c r="B1241" s="2" t="s">
        <v>2490</v>
      </c>
      <c r="C1241" s="4">
        <v>30.007178750897339</v>
      </c>
      <c r="D1241" s="4">
        <v>3.3022254127781814</v>
      </c>
      <c r="E1241" s="4">
        <v>-20.71625344352616</v>
      </c>
      <c r="F1241" s="5">
        <v>317.92824500000017</v>
      </c>
      <c r="G1241" s="4">
        <v>-6.3353890804678681</v>
      </c>
      <c r="H1241" s="5">
        <v>3.5898917448356278E-2</v>
      </c>
      <c r="I1241" s="5">
        <v>33.206685091066149</v>
      </c>
      <c r="J1241" s="5">
        <v>1</v>
      </c>
      <c r="K1241" s="5" t="b">
        <v>0</v>
      </c>
    </row>
    <row r="1242" spans="1:11" x14ac:dyDescent="0.15">
      <c r="A1242" s="2" t="s">
        <v>2491</v>
      </c>
      <c r="B1242" s="2" t="s">
        <v>2492</v>
      </c>
      <c r="C1242" s="4">
        <v>59.222222222222221</v>
      </c>
      <c r="D1242" s="4">
        <v>-1.361111111111124</v>
      </c>
      <c r="E1242" s="4">
        <v>-30.698672911787671</v>
      </c>
      <c r="F1242" s="5">
        <v>969.83174629751136</v>
      </c>
      <c r="G1242" s="4">
        <v>4.5383404512717824</v>
      </c>
      <c r="H1242" s="5">
        <v>5.0014922919745804E-2</v>
      </c>
      <c r="I1242" s="5">
        <v>40.660491089146497</v>
      </c>
      <c r="J1242" s="5">
        <v>2</v>
      </c>
      <c r="K1242" s="5" t="b">
        <v>0</v>
      </c>
    </row>
    <row r="1243" spans="1:11" x14ac:dyDescent="0.15">
      <c r="A1243" s="2" t="s">
        <v>2493</v>
      </c>
      <c r="B1243" s="2" t="s">
        <v>2494</v>
      </c>
      <c r="C1243" s="4">
        <v>30.917874396135275</v>
      </c>
      <c r="D1243" s="4">
        <v>-13.768115942028992</v>
      </c>
      <c r="E1243" s="4">
        <v>-21.538461538461544</v>
      </c>
      <c r="F1243" s="5">
        <v>734.20570483097299</v>
      </c>
      <c r="G1243" s="4">
        <v>12.787412474486347</v>
      </c>
      <c r="H1243" s="5">
        <v>3.5010788377697034E-2</v>
      </c>
      <c r="I1243" s="5">
        <v>34.183141192470835</v>
      </c>
      <c r="J1243" s="5">
        <v>1</v>
      </c>
      <c r="K1243" s="5" t="b">
        <v>1</v>
      </c>
    </row>
    <row r="1244" spans="1:11" x14ac:dyDescent="0.15">
      <c r="A1244" s="2" t="s">
        <v>2495</v>
      </c>
      <c r="B1244" s="2" t="s">
        <v>2496</v>
      </c>
      <c r="C1244" s="4">
        <v>61.516966067864253</v>
      </c>
      <c r="D1244" s="4">
        <v>28.982035928143723</v>
      </c>
      <c r="E1244" s="4">
        <v>-3.6959761549925316</v>
      </c>
      <c r="F1244" s="5">
        <v>456.23462206775349</v>
      </c>
      <c r="G1244" s="4">
        <v>66.146703072839173</v>
      </c>
      <c r="H1244" s="5">
        <v>6.3592835607436685E-2</v>
      </c>
      <c r="I1244" s="5">
        <v>52.413226253849423</v>
      </c>
      <c r="J1244" s="5">
        <v>1</v>
      </c>
      <c r="K1244" s="5" t="b">
        <v>0</v>
      </c>
    </row>
    <row r="1245" spans="1:11" x14ac:dyDescent="0.15">
      <c r="A1245" s="2" t="s">
        <v>2497</v>
      </c>
      <c r="B1245" s="2" t="s">
        <v>2498</v>
      </c>
      <c r="C1245" s="4">
        <v>36.393805309734518</v>
      </c>
      <c r="D1245" s="4">
        <v>-9.5132743362831729</v>
      </c>
      <c r="E1245" s="4">
        <v>-22.75731822474032</v>
      </c>
      <c r="F1245" s="5">
        <v>432.19813338211389</v>
      </c>
      <c r="G1245" s="4">
        <v>15.906690293297997</v>
      </c>
      <c r="H1245" s="5">
        <v>5.3966386423263575E-2</v>
      </c>
      <c r="I1245" s="5">
        <v>44.490177647188709</v>
      </c>
      <c r="J1245" s="5">
        <v>1</v>
      </c>
      <c r="K1245" s="5" t="b">
        <v>0</v>
      </c>
    </row>
    <row r="1246" spans="1:11" x14ac:dyDescent="0.15">
      <c r="A1246" s="2" t="s">
        <v>2499</v>
      </c>
      <c r="B1246" s="2" t="s">
        <v>2500</v>
      </c>
      <c r="C1246" s="4">
        <v>49.166666666666657</v>
      </c>
      <c r="D1246" s="4">
        <v>-28.478260869565229</v>
      </c>
      <c r="E1246" s="4">
        <v>-53.552941176470604</v>
      </c>
      <c r="F1246" s="5">
        <v>1208.8797315353129</v>
      </c>
      <c r="G1246" s="4">
        <v>2.6460241541322094</v>
      </c>
      <c r="H1246" s="5">
        <v>7.9869461114885271E-2</v>
      </c>
      <c r="I1246" s="5">
        <v>66.427654220777399</v>
      </c>
      <c r="J1246" s="5">
        <v>2</v>
      </c>
      <c r="K1246" s="5" t="b">
        <v>0</v>
      </c>
    </row>
    <row r="1247" spans="1:11" x14ac:dyDescent="0.15">
      <c r="A1247" s="2" t="s">
        <v>2501</v>
      </c>
      <c r="B1247" s="2" t="s">
        <v>2502</v>
      </c>
      <c r="C1247" s="4">
        <v>26.695371367061369</v>
      </c>
      <c r="D1247" s="4">
        <v>-1.6684607104413218</v>
      </c>
      <c r="E1247" s="4">
        <v>-8.5585585585585662</v>
      </c>
      <c r="F1247" s="5">
        <v>569.86823102985704</v>
      </c>
      <c r="G1247" s="4">
        <v>34.715547626934175</v>
      </c>
      <c r="H1247" s="5">
        <v>3.2809096931237007E-2</v>
      </c>
      <c r="I1247" s="5">
        <v>26.72349354022408</v>
      </c>
      <c r="J1247" s="5">
        <v>2</v>
      </c>
      <c r="K1247" s="5" t="b">
        <v>0</v>
      </c>
    </row>
    <row r="1248" spans="1:11" x14ac:dyDescent="0.15">
      <c r="A1248" s="2" t="s">
        <v>2503</v>
      </c>
      <c r="B1248" s="2" t="s">
        <v>2504</v>
      </c>
      <c r="C1248" s="4">
        <v>29.669788072942339</v>
      </c>
      <c r="D1248" s="4">
        <v>-0.7392804337111758</v>
      </c>
      <c r="E1248" s="4">
        <v>-14.588634435962669</v>
      </c>
      <c r="F1248" s="5">
        <v>255.80935058877876</v>
      </c>
      <c r="G1248" s="4">
        <v>-9.2971694676364578</v>
      </c>
      <c r="H1248" s="5">
        <v>3.045960426653941E-2</v>
      </c>
      <c r="I1248" s="5">
        <v>31.565419407471147</v>
      </c>
      <c r="J1248" s="5">
        <v>3</v>
      </c>
      <c r="K1248" s="5" t="b">
        <v>0</v>
      </c>
    </row>
    <row r="1249" spans="1:11" x14ac:dyDescent="0.15">
      <c r="A1249" s="2" t="s">
        <v>2505</v>
      </c>
      <c r="B1249" s="2" t="s">
        <v>2506</v>
      </c>
      <c r="C1249" s="4">
        <v>66.5785498489426</v>
      </c>
      <c r="D1249" s="4">
        <v>19.259818731117818</v>
      </c>
      <c r="E1249" s="4">
        <v>-28.047391205285948</v>
      </c>
      <c r="F1249" s="5">
        <v>617.64206342036243</v>
      </c>
      <c r="G1249" s="4">
        <v>44.777878603787137</v>
      </c>
      <c r="H1249" s="5">
        <v>5.4436092813861178E-2</v>
      </c>
      <c r="I1249" s="5">
        <v>47.686314750053533</v>
      </c>
      <c r="J1249" s="5">
        <v>5</v>
      </c>
      <c r="K1249" s="5" t="b">
        <v>0</v>
      </c>
    </row>
    <row r="1250" spans="1:11" x14ac:dyDescent="0.15">
      <c r="A1250" s="2" t="s">
        <v>2507</v>
      </c>
      <c r="B1250" s="2" t="s">
        <v>2508</v>
      </c>
      <c r="C1250" s="4">
        <v>63.874788494077826</v>
      </c>
      <c r="D1250" s="4">
        <v>4.9069373942470573</v>
      </c>
      <c r="E1250" s="4">
        <v>-33.333333333333329</v>
      </c>
      <c r="F1250" s="5">
        <v>1189.5910292020719</v>
      </c>
      <c r="G1250" s="4">
        <v>-20.841255449630879</v>
      </c>
      <c r="H1250" s="5">
        <v>5.7078453456669648E-2</v>
      </c>
      <c r="I1250" s="5">
        <v>51.411342254287661</v>
      </c>
      <c r="J1250" s="5">
        <v>1</v>
      </c>
      <c r="K1250" s="5" t="b">
        <v>0</v>
      </c>
    </row>
    <row r="1251" spans="1:11" x14ac:dyDescent="0.15">
      <c r="A1251" s="2" t="s">
        <v>2509</v>
      </c>
      <c r="B1251" s="2" t="s">
        <v>2510</v>
      </c>
      <c r="C1251" s="4">
        <v>39.308855291576663</v>
      </c>
      <c r="D1251" s="4">
        <v>-16.630669546436284</v>
      </c>
      <c r="E1251" s="4">
        <v>-41.367088607594937</v>
      </c>
      <c r="F1251" s="5">
        <v>653.52108578556806</v>
      </c>
      <c r="G1251" s="4">
        <v>-28.085490701829205</v>
      </c>
      <c r="H1251" s="5">
        <v>3.5833455138669576E-2</v>
      </c>
      <c r="I1251" s="5">
        <v>35.232021444246278</v>
      </c>
      <c r="J1251" s="5">
        <v>1</v>
      </c>
      <c r="K1251" s="5" t="b">
        <v>0</v>
      </c>
    </row>
    <row r="1252" spans="1:11" x14ac:dyDescent="0.15">
      <c r="A1252" s="2" t="s">
        <v>2511</v>
      </c>
      <c r="B1252" s="2" t="s">
        <v>2512</v>
      </c>
      <c r="C1252" s="4">
        <v>16.738197424892714</v>
      </c>
      <c r="D1252" s="4">
        <v>-12.231759656652363</v>
      </c>
      <c r="E1252" s="4">
        <v>-18.849206349206344</v>
      </c>
      <c r="F1252" s="5">
        <v>163.0748423972347</v>
      </c>
      <c r="G1252" s="4">
        <v>-17.346033600294763</v>
      </c>
      <c r="H1252" s="5">
        <v>1.7725029659055817E-2</v>
      </c>
      <c r="I1252" s="5">
        <v>21.003927099011293</v>
      </c>
      <c r="J1252" s="5">
        <v>2</v>
      </c>
      <c r="K1252" s="5" t="b">
        <v>0</v>
      </c>
    </row>
    <row r="1253" spans="1:11" x14ac:dyDescent="0.15">
      <c r="A1253" s="2" t="s">
        <v>2513</v>
      </c>
      <c r="B1253" s="2" t="s">
        <v>2514</v>
      </c>
      <c r="C1253" s="4">
        <v>31.84183142559834</v>
      </c>
      <c r="D1253" s="4">
        <v>-5.0988553590010532</v>
      </c>
      <c r="E1253" s="4">
        <v>-29.575289575289581</v>
      </c>
      <c r="F1253" s="5">
        <v>1035.9120122075255</v>
      </c>
      <c r="G1253" s="4">
        <v>-0.23970341173675802</v>
      </c>
      <c r="H1253" s="5">
        <v>5.6389509902270374E-2</v>
      </c>
      <c r="I1253" s="5">
        <v>47.244565101763122</v>
      </c>
      <c r="J1253" s="5">
        <v>1</v>
      </c>
      <c r="K1253" s="5" t="b">
        <v>0</v>
      </c>
    </row>
    <row r="1254" spans="1:11" x14ac:dyDescent="0.15">
      <c r="A1254" s="2" t="s">
        <v>2515</v>
      </c>
      <c r="B1254" s="2" t="s">
        <v>2516</v>
      </c>
      <c r="C1254" s="4">
        <v>51.021477213200626</v>
      </c>
      <c r="D1254" s="4">
        <v>16.186485070717648</v>
      </c>
      <c r="E1254" s="4">
        <v>-6.7675493905002186</v>
      </c>
      <c r="F1254" s="5">
        <v>723.74558945008312</v>
      </c>
      <c r="G1254" s="4">
        <v>27.24259411434792</v>
      </c>
      <c r="H1254" s="5">
        <v>4.1825445560870936E-2</v>
      </c>
      <c r="I1254" s="5">
        <v>33.607117212160468</v>
      </c>
      <c r="J1254" s="5">
        <v>1</v>
      </c>
      <c r="K1254" s="5" t="b">
        <v>0</v>
      </c>
    </row>
    <row r="1255" spans="1:11" x14ac:dyDescent="0.15">
      <c r="A1255" s="2" t="s">
        <v>2517</v>
      </c>
      <c r="B1255" s="2" t="s">
        <v>2518</v>
      </c>
      <c r="C1255" s="4">
        <v>34.072164948453619</v>
      </c>
      <c r="D1255" s="4">
        <v>11.855670103092786</v>
      </c>
      <c r="E1255" s="4">
        <v>-1.2738853503184799</v>
      </c>
      <c r="F1255" s="5">
        <v>688.57536346873133</v>
      </c>
      <c r="G1255" s="4">
        <v>31.13833107847487</v>
      </c>
      <c r="H1255" s="5">
        <v>4.6886435855805805E-2</v>
      </c>
      <c r="I1255" s="5">
        <v>41.449680239609542</v>
      </c>
      <c r="J1255" s="5">
        <v>2</v>
      </c>
      <c r="K1255" s="5" t="b">
        <v>0</v>
      </c>
    </row>
    <row r="1256" spans="1:11" x14ac:dyDescent="0.15">
      <c r="A1256" s="2" t="s">
        <v>2519</v>
      </c>
      <c r="B1256" s="2" t="s">
        <v>2520</v>
      </c>
      <c r="C1256" s="4">
        <v>28.436911487758941</v>
      </c>
      <c r="D1256" s="4">
        <v>-8.097928436911495</v>
      </c>
      <c r="E1256" s="4">
        <v>-18.175777492677135</v>
      </c>
      <c r="F1256" s="5">
        <v>405.28598132739455</v>
      </c>
      <c r="G1256" s="4">
        <v>1.42901429336727</v>
      </c>
      <c r="H1256" s="5">
        <v>3.8576429796705738E-2</v>
      </c>
      <c r="I1256" s="5">
        <v>30.674738230396674</v>
      </c>
      <c r="J1256" s="5">
        <v>1</v>
      </c>
      <c r="K1256" s="5" t="b">
        <v>0</v>
      </c>
    </row>
    <row r="1257" spans="1:11" x14ac:dyDescent="0.15">
      <c r="A1257" s="2" t="s">
        <v>2521</v>
      </c>
      <c r="B1257" s="2" t="s">
        <v>2522</v>
      </c>
      <c r="C1257" s="4">
        <v>54.811881188118818</v>
      </c>
      <c r="D1257" s="4">
        <v>5.5247524752475075</v>
      </c>
      <c r="E1257" s="4">
        <v>-23.0247002744475</v>
      </c>
      <c r="F1257" s="5">
        <v>440.17742440310946</v>
      </c>
      <c r="G1257" s="4">
        <v>73.295893859009752</v>
      </c>
      <c r="H1257" s="5">
        <v>5.6208245816635916E-2</v>
      </c>
      <c r="I1257" s="5">
        <v>41.953695489665002</v>
      </c>
      <c r="J1257" s="5">
        <v>3</v>
      </c>
      <c r="K1257" s="5" t="b">
        <v>0</v>
      </c>
    </row>
    <row r="1258" spans="1:11" x14ac:dyDescent="0.15">
      <c r="A1258" s="2" t="s">
        <v>2523</v>
      </c>
      <c r="B1258" s="2" t="s">
        <v>2524</v>
      </c>
      <c r="C1258" s="4">
        <v>54.249174917491736</v>
      </c>
      <c r="D1258" s="4">
        <v>-18.729372937293732</v>
      </c>
      <c r="E1258" s="4">
        <v>-46.209223106680767</v>
      </c>
      <c r="F1258" s="5">
        <v>1210.3980066435315</v>
      </c>
      <c r="G1258" s="4">
        <v>-26.627488886328198</v>
      </c>
      <c r="H1258" s="5">
        <v>4.1685350365373908E-2</v>
      </c>
      <c r="I1258" s="5">
        <v>32.51955114599744</v>
      </c>
      <c r="J1258" s="5">
        <v>1</v>
      </c>
      <c r="K1258" s="5" t="b">
        <v>0</v>
      </c>
    </row>
    <row r="1259" spans="1:11" x14ac:dyDescent="0.15">
      <c r="A1259" s="2" t="s">
        <v>2525</v>
      </c>
      <c r="B1259" s="2" t="s">
        <v>2526</v>
      </c>
      <c r="C1259" s="4">
        <v>48.178137651821878</v>
      </c>
      <c r="D1259" s="4">
        <v>12.781954887218049</v>
      </c>
      <c r="E1259" s="4">
        <v>-16.808873720136521</v>
      </c>
      <c r="F1259" s="5">
        <v>1016.5057425153833</v>
      </c>
      <c r="G1259" s="4">
        <v>29.15342068121122</v>
      </c>
      <c r="H1259" s="5">
        <v>5.6048175471644944E-2</v>
      </c>
      <c r="I1259" s="5">
        <v>46.370502592103065</v>
      </c>
      <c r="J1259" s="5">
        <v>2</v>
      </c>
      <c r="K1259" s="5" t="b">
        <v>0</v>
      </c>
    </row>
    <row r="1260" spans="1:11" x14ac:dyDescent="0.15">
      <c r="A1260" s="2" t="s">
        <v>2527</v>
      </c>
      <c r="B1260" s="2" t="s">
        <v>2528</v>
      </c>
      <c r="C1260" s="4">
        <v>53.75</v>
      </c>
      <c r="D1260" s="4">
        <v>29.212962962962962</v>
      </c>
      <c r="E1260" s="4">
        <v>-5.9002022926500359</v>
      </c>
      <c r="F1260" s="5">
        <v>305.51744939979579</v>
      </c>
      <c r="G1260" s="4">
        <v>26.428242857331622</v>
      </c>
      <c r="H1260" s="5">
        <v>4.0466851028674457E-2</v>
      </c>
      <c r="I1260" s="5">
        <v>31.624411719049377</v>
      </c>
      <c r="J1260" s="5">
        <v>2</v>
      </c>
      <c r="K1260" s="5" t="b">
        <v>0</v>
      </c>
    </row>
    <row r="1261" spans="1:11" x14ac:dyDescent="0.15">
      <c r="A1261" s="2" t="s">
        <v>2529</v>
      </c>
      <c r="B1261" s="2" t="s">
        <v>2530</v>
      </c>
      <c r="C1261" s="4">
        <v>40.433053468846673</v>
      </c>
      <c r="D1261" s="4">
        <v>-3.5793194874060963</v>
      </c>
      <c r="E1261" s="4">
        <v>-21.510791366906478</v>
      </c>
      <c r="F1261" s="5">
        <v>619.37154258575754</v>
      </c>
      <c r="G1261" s="4">
        <v>13.575740258473934</v>
      </c>
      <c r="H1261" s="5">
        <v>3.8006181954788366E-2</v>
      </c>
      <c r="I1261" s="5">
        <v>30.516217395669145</v>
      </c>
      <c r="J1261" s="5">
        <v>1</v>
      </c>
      <c r="K1261" s="5" t="b">
        <v>0</v>
      </c>
    </row>
    <row r="1262" spans="1:11" x14ac:dyDescent="0.15">
      <c r="A1262" s="2" t="s">
        <v>2531</v>
      </c>
      <c r="B1262" s="2" t="s">
        <v>2532</v>
      </c>
      <c r="C1262" s="4">
        <v>22.60869565217391</v>
      </c>
      <c r="D1262" s="4">
        <v>-10.434782608695659</v>
      </c>
      <c r="E1262" s="4">
        <v>-15.217999057506178</v>
      </c>
      <c r="F1262" s="5">
        <v>223.96449135500379</v>
      </c>
      <c r="G1262" s="4">
        <v>-11.722270976512716</v>
      </c>
      <c r="H1262" s="5">
        <v>2.0946063919467704E-2</v>
      </c>
      <c r="I1262" s="5">
        <v>23.739788757556862</v>
      </c>
      <c r="J1262" s="5">
        <v>1</v>
      </c>
      <c r="K1262" s="5" t="b">
        <v>0</v>
      </c>
    </row>
    <row r="1263" spans="1:11" x14ac:dyDescent="0.15">
      <c r="A1263" s="2" t="s">
        <v>2533</v>
      </c>
      <c r="B1263" s="2" t="s">
        <v>2534</v>
      </c>
      <c r="C1263" s="4">
        <v>32.49211356466877</v>
      </c>
      <c r="D1263" s="4">
        <v>-8.5173501577287212</v>
      </c>
      <c r="E1263" s="4">
        <v>-40.329218106995889</v>
      </c>
      <c r="F1263" s="5">
        <v>1804.2844419685737</v>
      </c>
      <c r="G1263" s="4">
        <v>37.884616486284749</v>
      </c>
      <c r="H1263" s="5">
        <v>0.10172490812027454</v>
      </c>
      <c r="I1263" s="5">
        <v>74.717875319024074</v>
      </c>
      <c r="J1263" s="5">
        <v>0</v>
      </c>
      <c r="K1263" s="5" t="b">
        <v>0</v>
      </c>
    </row>
    <row r="1264" spans="1:11" x14ac:dyDescent="0.15">
      <c r="A1264" s="2" t="s">
        <v>2535</v>
      </c>
      <c r="B1264" s="2" t="s">
        <v>2536</v>
      </c>
      <c r="C1264" s="4">
        <v>38.565400843881861</v>
      </c>
      <c r="D1264" s="4">
        <v>-6.4135021097046385</v>
      </c>
      <c r="E1264" s="4">
        <v>-23.517241379310335</v>
      </c>
      <c r="F1264" s="5">
        <v>312.55642260991954</v>
      </c>
      <c r="G1264" s="4">
        <v>-12.799719290897572</v>
      </c>
      <c r="H1264" s="5">
        <v>3.8260232909186308E-2</v>
      </c>
      <c r="I1264" s="5">
        <v>33.279035765498577</v>
      </c>
      <c r="J1264" s="5">
        <v>1</v>
      </c>
      <c r="K1264" s="5" t="b">
        <v>0</v>
      </c>
    </row>
    <row r="1265" spans="1:11" x14ac:dyDescent="0.15">
      <c r="A1265" s="2" t="s">
        <v>2537</v>
      </c>
      <c r="B1265" s="2" t="s">
        <v>2538</v>
      </c>
      <c r="C1265" s="4">
        <v>62.038610038610031</v>
      </c>
      <c r="D1265" s="4">
        <v>52.664092664092664</v>
      </c>
      <c r="E1265" s="4">
        <v>-3.325183374083128</v>
      </c>
      <c r="F1265" s="5">
        <v>316.47502961701588</v>
      </c>
      <c r="G1265" s="4">
        <v>125.06959906628785</v>
      </c>
      <c r="H1265" s="5">
        <v>4.1995782333385766E-2</v>
      </c>
      <c r="I1265" s="5">
        <v>32.480058057907065</v>
      </c>
      <c r="J1265" s="5">
        <v>1</v>
      </c>
      <c r="K1265" s="5" t="b">
        <v>0</v>
      </c>
    </row>
    <row r="1266" spans="1:11" x14ac:dyDescent="0.15">
      <c r="A1266" s="2" t="s">
        <v>2539</v>
      </c>
      <c r="B1266" s="2" t="s">
        <v>2540</v>
      </c>
      <c r="C1266" s="4">
        <v>41.860465116279066</v>
      </c>
      <c r="D1266" s="4">
        <v>-0.10111223458038054</v>
      </c>
      <c r="E1266" s="4">
        <v>-17.666666666666661</v>
      </c>
      <c r="F1266" s="5">
        <v>1147.0282724217195</v>
      </c>
      <c r="G1266" s="4">
        <v>82.60152289782414</v>
      </c>
      <c r="H1266" s="5">
        <v>5.0628645293309085E-2</v>
      </c>
      <c r="I1266" s="5">
        <v>42.820617154288435</v>
      </c>
      <c r="J1266" s="5">
        <v>1</v>
      </c>
      <c r="K1266" s="5" t="b">
        <v>0</v>
      </c>
    </row>
    <row r="1267" spans="1:11" x14ac:dyDescent="0.15">
      <c r="A1267" s="2" t="s">
        <v>2541</v>
      </c>
      <c r="B1267" s="2" t="s">
        <v>2542</v>
      </c>
      <c r="C1267" s="4">
        <v>69.527896995708147</v>
      </c>
      <c r="D1267" s="4">
        <v>11.158798283261785</v>
      </c>
      <c r="E1267" s="4">
        <v>-32.06557377049181</v>
      </c>
      <c r="F1267" s="5">
        <v>871.43038723390373</v>
      </c>
      <c r="G1267" s="4">
        <v>1.4588733562873712</v>
      </c>
      <c r="H1267" s="5">
        <v>4.728337100027713E-2</v>
      </c>
      <c r="I1267" s="5">
        <v>41.830894231407484</v>
      </c>
      <c r="J1267" s="5">
        <v>2</v>
      </c>
      <c r="K1267" s="5" t="b">
        <v>1</v>
      </c>
    </row>
    <row r="1268" spans="1:11" x14ac:dyDescent="0.15">
      <c r="A1268" s="2" t="s">
        <v>2543</v>
      </c>
      <c r="B1268" s="2" t="s">
        <v>2544</v>
      </c>
      <c r="C1268" s="4">
        <v>168.78453038674036</v>
      </c>
      <c r="D1268" s="4">
        <v>93.462246777163926</v>
      </c>
      <c r="E1268" s="4">
        <v>-22.472324723247226</v>
      </c>
      <c r="F1268" s="5">
        <v>1050.0239262173818</v>
      </c>
      <c r="G1268" s="4">
        <v>82.606310503585433</v>
      </c>
      <c r="H1268" s="5">
        <v>0.10752236068832673</v>
      </c>
      <c r="I1268" s="5">
        <v>81.211210004376795</v>
      </c>
      <c r="J1268" s="5">
        <v>1</v>
      </c>
      <c r="K1268" s="5" t="b">
        <v>0</v>
      </c>
    </row>
    <row r="1269" spans="1:11" x14ac:dyDescent="0.15">
      <c r="A1269" s="2" t="s">
        <v>2545</v>
      </c>
      <c r="B1269" s="2" t="s">
        <v>2546</v>
      </c>
      <c r="C1269" s="4">
        <v>72.234595397178921</v>
      </c>
      <c r="D1269" s="4">
        <v>5.1967334818114219</v>
      </c>
      <c r="E1269" s="4">
        <v>-29.326683291770582</v>
      </c>
      <c r="F1269" s="5">
        <v>1086.6302200055434</v>
      </c>
      <c r="G1269" s="4">
        <v>-18.224547656519672</v>
      </c>
      <c r="H1269" s="5">
        <v>6.1896379954819579E-2</v>
      </c>
      <c r="I1269" s="5">
        <v>50.93509311484754</v>
      </c>
      <c r="J1269" s="5">
        <v>2</v>
      </c>
      <c r="K1269" s="5" t="b">
        <v>0</v>
      </c>
    </row>
    <row r="1270" spans="1:11" x14ac:dyDescent="0.15">
      <c r="A1270" s="2" t="s">
        <v>2547</v>
      </c>
      <c r="B1270" s="2" t="s">
        <v>2548</v>
      </c>
      <c r="C1270" s="4">
        <v>27.299703264094973</v>
      </c>
      <c r="D1270" s="4">
        <v>2.3738872403560984</v>
      </c>
      <c r="E1270" s="4">
        <v>-17.857142857142861</v>
      </c>
      <c r="F1270" s="5">
        <v>513.44967759009558</v>
      </c>
      <c r="G1270" s="4">
        <v>-1.5341217737553148</v>
      </c>
      <c r="H1270" s="5">
        <v>4.6695325914694254E-2</v>
      </c>
      <c r="I1270" s="5">
        <v>35.37945613473461</v>
      </c>
      <c r="J1270" s="5">
        <v>1</v>
      </c>
      <c r="K1270" s="5" t="b">
        <v>0</v>
      </c>
    </row>
    <row r="1271" spans="1:11" x14ac:dyDescent="0.15">
      <c r="A1271" s="2" t="s">
        <v>2549</v>
      </c>
      <c r="B1271" s="2" t="s">
        <v>2550</v>
      </c>
      <c r="C1271" s="4">
        <v>27.029804727646443</v>
      </c>
      <c r="D1271" s="4">
        <v>3.802672147995878</v>
      </c>
      <c r="E1271" s="4">
        <v>-11.287065537208315</v>
      </c>
      <c r="F1271" s="5">
        <v>442.02605054332554</v>
      </c>
      <c r="G1271" s="4">
        <v>4.858540589371108</v>
      </c>
      <c r="H1271" s="5">
        <v>3.154607275671905E-2</v>
      </c>
      <c r="I1271" s="5">
        <v>34.257205505916296</v>
      </c>
      <c r="J1271" s="5">
        <v>1</v>
      </c>
      <c r="K1271" s="5" t="b">
        <v>0</v>
      </c>
    </row>
    <row r="1272" spans="1:11" x14ac:dyDescent="0.15">
      <c r="A1272" s="2" t="s">
        <v>2551</v>
      </c>
      <c r="B1272" s="2" t="s">
        <v>2552</v>
      </c>
      <c r="C1272" s="4">
        <v>46.962828649138707</v>
      </c>
      <c r="D1272" s="4">
        <v>-15.775158658204891</v>
      </c>
      <c r="E1272" s="4">
        <v>-41.894833858019226</v>
      </c>
      <c r="F1272" s="5">
        <v>1592.2500289952563</v>
      </c>
      <c r="G1272" s="4">
        <v>-18.750588466189974</v>
      </c>
      <c r="H1272" s="5">
        <v>4.6620630086087383E-2</v>
      </c>
      <c r="I1272" s="5">
        <v>45.998703732439395</v>
      </c>
      <c r="J1272" s="5">
        <v>1</v>
      </c>
      <c r="K1272" s="5" t="b">
        <v>0</v>
      </c>
    </row>
    <row r="1273" spans="1:11" x14ac:dyDescent="0.15">
      <c r="A1273" s="2" t="s">
        <v>2553</v>
      </c>
      <c r="B1273" s="2" t="s">
        <v>2554</v>
      </c>
      <c r="C1273" s="4">
        <v>61.379310344827566</v>
      </c>
      <c r="D1273" s="4">
        <v>34.712643678160916</v>
      </c>
      <c r="E1273" s="4">
        <v>-16.237850200114341</v>
      </c>
      <c r="F1273" s="5">
        <v>780.48130353287331</v>
      </c>
      <c r="G1273" s="4">
        <v>43.312976709952075</v>
      </c>
      <c r="H1273" s="5">
        <v>6.2040564144261713E-2</v>
      </c>
      <c r="I1273" s="5">
        <v>47.108947760314791</v>
      </c>
      <c r="J1273" s="5">
        <v>2</v>
      </c>
      <c r="K1273" s="5" t="b">
        <v>0</v>
      </c>
    </row>
    <row r="1274" spans="1:11" x14ac:dyDescent="0.15">
      <c r="A1274" s="2" t="s">
        <v>2555</v>
      </c>
      <c r="B1274" s="2" t="s">
        <v>2556</v>
      </c>
      <c r="C1274" s="4">
        <v>28.854314002828847</v>
      </c>
      <c r="D1274" s="4">
        <v>-16.973125884016969</v>
      </c>
      <c r="E1274" s="4">
        <v>-42.138984721537703</v>
      </c>
      <c r="F1274" s="5">
        <v>1315.789273537283</v>
      </c>
      <c r="G1274" s="4">
        <v>-15.714892555240821</v>
      </c>
      <c r="H1274" s="5">
        <v>5.1537750061336728E-2</v>
      </c>
      <c r="I1274" s="5">
        <v>44.082445378902058</v>
      </c>
      <c r="J1274" s="5">
        <v>1</v>
      </c>
      <c r="K1274" s="5" t="b">
        <v>0</v>
      </c>
    </row>
    <row r="1275" spans="1:11" x14ac:dyDescent="0.15">
      <c r="A1275" s="2" t="s">
        <v>2557</v>
      </c>
      <c r="B1275" s="2" t="s">
        <v>2558</v>
      </c>
      <c r="C1275" s="4">
        <v>42.448210922787197</v>
      </c>
      <c r="D1275" s="4">
        <v>-9.9811676082862562</v>
      </c>
      <c r="E1275" s="4">
        <v>-24.55808080808081</v>
      </c>
      <c r="F1275" s="5">
        <v>246.48189826533562</v>
      </c>
      <c r="G1275" s="4">
        <v>145.31136202729914</v>
      </c>
      <c r="H1275" s="5">
        <v>3.7046913246289649E-2</v>
      </c>
      <c r="I1275" s="5">
        <v>35.003093769772889</v>
      </c>
      <c r="J1275" s="5">
        <v>0</v>
      </c>
      <c r="K1275" s="5" t="b">
        <v>0</v>
      </c>
    </row>
    <row r="1276" spans="1:11" x14ac:dyDescent="0.15">
      <c r="A1276" s="2" t="s">
        <v>2559</v>
      </c>
      <c r="B1276" s="2" t="s">
        <v>2560</v>
      </c>
      <c r="C1276" s="4">
        <v>37.042741624951873</v>
      </c>
      <c r="D1276" s="4">
        <v>-15.979976896418947</v>
      </c>
      <c r="E1276" s="4">
        <v>-26.428706153413366</v>
      </c>
      <c r="F1276" s="5">
        <v>413.20845446061031</v>
      </c>
      <c r="G1276" s="4">
        <v>-15.733394298759039</v>
      </c>
      <c r="H1276" s="5">
        <v>4.10937322104852E-2</v>
      </c>
      <c r="I1276" s="5">
        <v>34.37261903701264</v>
      </c>
      <c r="J1276" s="5">
        <v>1</v>
      </c>
      <c r="K1276" s="5" t="b">
        <v>0</v>
      </c>
    </row>
    <row r="1277" spans="1:11" x14ac:dyDescent="0.15">
      <c r="A1277" s="2" t="s">
        <v>2561</v>
      </c>
      <c r="B1277" s="2" t="s">
        <v>2562</v>
      </c>
      <c r="C1277" s="4">
        <v>34.800100578325363</v>
      </c>
      <c r="D1277" s="4">
        <v>-1.4332411365350795</v>
      </c>
      <c r="E1277" s="4">
        <v>-18.162839248434238</v>
      </c>
      <c r="F1277" s="5">
        <v>306.07992203597854</v>
      </c>
      <c r="G1277" s="4">
        <v>-3.2224340101360327</v>
      </c>
      <c r="H1277" s="5">
        <v>3.5284396826964458E-2</v>
      </c>
      <c r="I1277" s="5">
        <v>36.073607026639351</v>
      </c>
      <c r="J1277" s="5">
        <v>5</v>
      </c>
      <c r="K1277" s="5" t="b">
        <v>0</v>
      </c>
    </row>
    <row r="1278" spans="1:11" x14ac:dyDescent="0.15">
      <c r="A1278" s="2" t="s">
        <v>2563</v>
      </c>
      <c r="B1278" s="2" t="s">
        <v>2564</v>
      </c>
      <c r="C1278" s="4">
        <v>35.977105478331978</v>
      </c>
      <c r="D1278" s="4">
        <v>-14.390842191332798</v>
      </c>
      <c r="E1278" s="4">
        <v>-35.68796068796069</v>
      </c>
      <c r="F1278" s="5">
        <v>1942.8552182927976</v>
      </c>
      <c r="G1278" s="4">
        <v>-2.6197835492116073</v>
      </c>
      <c r="H1278" s="5">
        <v>5.4489022342270745E-2</v>
      </c>
      <c r="I1278" s="5">
        <v>46.944569694794431</v>
      </c>
      <c r="J1278" s="5">
        <v>2</v>
      </c>
      <c r="K1278" s="5" t="b">
        <v>0</v>
      </c>
    </row>
    <row r="1279" spans="1:11" x14ac:dyDescent="0.15">
      <c r="A1279" s="2" t="s">
        <v>2565</v>
      </c>
      <c r="B1279" s="2" t="s">
        <v>2566</v>
      </c>
      <c r="C1279" s="4">
        <v>34.822167080231601</v>
      </c>
      <c r="D1279" s="4">
        <v>-17.535153019023973</v>
      </c>
      <c r="E1279" s="4">
        <v>-44.800632884654298</v>
      </c>
      <c r="F1279" s="5">
        <v>815.06761496593845</v>
      </c>
      <c r="G1279" s="4">
        <v>-26.658361249042326</v>
      </c>
      <c r="H1279" s="5">
        <v>5.9185718985858331E-2</v>
      </c>
      <c r="I1279" s="5">
        <v>45.340114281528024</v>
      </c>
      <c r="J1279" s="5">
        <v>0</v>
      </c>
      <c r="K1279" s="5" t="b">
        <v>0</v>
      </c>
    </row>
    <row r="1280" spans="1:11" x14ac:dyDescent="0.15">
      <c r="A1280" s="2" t="s">
        <v>2567</v>
      </c>
      <c r="B1280" s="2" t="s">
        <v>2568</v>
      </c>
      <c r="C1280" s="4">
        <v>214.86013986013987</v>
      </c>
      <c r="D1280" s="4">
        <v>152.62237762237763</v>
      </c>
      <c r="E1280" s="4">
        <v>-19.707353213558061</v>
      </c>
      <c r="F1280" s="5">
        <v>1261.9872095731046</v>
      </c>
      <c r="G1280" s="4">
        <v>166.87464775386397</v>
      </c>
      <c r="H1280" s="5">
        <v>0.11674505879157163</v>
      </c>
      <c r="I1280" s="5">
        <v>88.344419593025918</v>
      </c>
      <c r="J1280" s="5">
        <v>2</v>
      </c>
      <c r="K1280" s="5" t="b">
        <v>0</v>
      </c>
    </row>
    <row r="1281" spans="1:11" x14ac:dyDescent="0.15">
      <c r="A1281" s="2" t="s">
        <v>2569</v>
      </c>
      <c r="B1281" s="2" t="s">
        <v>2570</v>
      </c>
      <c r="C1281" s="4">
        <v>485.50046772684755</v>
      </c>
      <c r="D1281" s="4">
        <v>195.04209541627691</v>
      </c>
      <c r="E1281" s="4">
        <v>-49.535999999999994</v>
      </c>
      <c r="F1281" s="5">
        <v>984.13414845308193</v>
      </c>
      <c r="G1281" s="4">
        <v>184.0157018245045</v>
      </c>
      <c r="H1281" s="5">
        <v>0.14922517771677765</v>
      </c>
      <c r="I1281" s="5">
        <v>106.6303968020798</v>
      </c>
      <c r="J1281" s="5">
        <v>2</v>
      </c>
      <c r="K1281" s="5" t="b">
        <v>0</v>
      </c>
    </row>
    <row r="1282" spans="1:11" x14ac:dyDescent="0.15">
      <c r="A1282" s="2" t="s">
        <v>2571</v>
      </c>
      <c r="B1282" s="2" t="s">
        <v>2572</v>
      </c>
      <c r="C1282" s="4">
        <v>32.828282828282831</v>
      </c>
      <c r="D1282" s="4">
        <v>-9.4276094276094291</v>
      </c>
      <c r="E1282" s="4">
        <v>-21.574344023323615</v>
      </c>
      <c r="F1282" s="5">
        <v>588.99063937588039</v>
      </c>
      <c r="G1282" s="4">
        <v>-12.536074979771284</v>
      </c>
      <c r="H1282" s="5">
        <v>3.9771230260684257E-2</v>
      </c>
      <c r="I1282" s="5">
        <v>34.687872764161753</v>
      </c>
      <c r="J1282" s="5">
        <v>1</v>
      </c>
      <c r="K1282" s="5" t="b">
        <v>0</v>
      </c>
    </row>
    <row r="1283" spans="1:11" x14ac:dyDescent="0.15">
      <c r="A1283" s="2" t="s">
        <v>2573</v>
      </c>
      <c r="B1283" s="2" t="s">
        <v>2574</v>
      </c>
      <c r="C1283" s="4">
        <v>34.601226993865041</v>
      </c>
      <c r="D1283" s="4">
        <v>0.12269938650306678</v>
      </c>
      <c r="E1283" s="4">
        <v>-19.167904903417533</v>
      </c>
      <c r="F1283" s="5">
        <v>375.11282723256249</v>
      </c>
      <c r="G1283" s="4">
        <v>-9.3585896222844198</v>
      </c>
      <c r="H1283" s="5">
        <v>3.8785669464139583E-2</v>
      </c>
      <c r="I1283" s="5">
        <v>32.804359643760691</v>
      </c>
      <c r="J1283" s="5">
        <v>2</v>
      </c>
      <c r="K1283" s="5" t="b">
        <v>0</v>
      </c>
    </row>
    <row r="1284" spans="1:11" x14ac:dyDescent="0.15">
      <c r="A1284" s="2" t="s">
        <v>2575</v>
      </c>
      <c r="B1284" s="2" t="s">
        <v>2576</v>
      </c>
      <c r="C1284" s="4">
        <v>38.588098016336048</v>
      </c>
      <c r="D1284" s="4">
        <v>-7.7129521586931205</v>
      </c>
      <c r="E1284" s="4">
        <v>-24.990515933232171</v>
      </c>
      <c r="F1284" s="5">
        <v>457.57964898534124</v>
      </c>
      <c r="G1284" s="4">
        <v>3.9381092472460355</v>
      </c>
      <c r="H1284" s="5">
        <v>4.5734575853657519E-2</v>
      </c>
      <c r="I1284" s="5">
        <v>34.385358401436932</v>
      </c>
      <c r="J1284" s="5">
        <v>1</v>
      </c>
      <c r="K1284" s="5" t="b">
        <v>0</v>
      </c>
    </row>
    <row r="1285" spans="1:11" x14ac:dyDescent="0.15">
      <c r="A1285" s="2" t="s">
        <v>2577</v>
      </c>
      <c r="B1285" s="2" t="s">
        <v>2578</v>
      </c>
      <c r="C1285" s="4">
        <v>36.973478939157559</v>
      </c>
      <c r="D1285" s="4">
        <v>-28.939157566302665</v>
      </c>
      <c r="E1285" s="4">
        <v>-55.969067182213635</v>
      </c>
      <c r="F1285" s="5">
        <v>1822.9498457488555</v>
      </c>
      <c r="G1285" s="4">
        <v>-16.647565474730417</v>
      </c>
      <c r="H1285" s="5">
        <v>8.0991465163138432E-2</v>
      </c>
      <c r="I1285" s="5">
        <v>65.035117055273219</v>
      </c>
      <c r="J1285" s="5">
        <v>1</v>
      </c>
      <c r="K1285" s="5" t="b">
        <v>0</v>
      </c>
    </row>
    <row r="1286" spans="1:11" x14ac:dyDescent="0.15">
      <c r="A1286" s="2" t="s">
        <v>2579</v>
      </c>
      <c r="B1286" s="2" t="s">
        <v>2580</v>
      </c>
      <c r="C1286" s="4">
        <v>55.975609756097541</v>
      </c>
      <c r="D1286" s="4">
        <v>-3.4146341463414553</v>
      </c>
      <c r="E1286" s="4">
        <v>-27.934485896269329</v>
      </c>
      <c r="F1286" s="5">
        <v>691.36642247023985</v>
      </c>
      <c r="G1286" s="4">
        <v>-17.346215530468388</v>
      </c>
      <c r="H1286" s="5">
        <v>5.7609609029976305E-2</v>
      </c>
      <c r="I1286" s="5">
        <v>45.451957723628553</v>
      </c>
      <c r="J1286" s="5">
        <v>1</v>
      </c>
      <c r="K1286" s="5" t="b">
        <v>0</v>
      </c>
    </row>
    <row r="1287" spans="1:11" x14ac:dyDescent="0.15">
      <c r="A1287" s="2" t="s">
        <v>2581</v>
      </c>
      <c r="B1287" s="2" t="s">
        <v>2582</v>
      </c>
      <c r="C1287" s="4">
        <v>50.761421319796952</v>
      </c>
      <c r="D1287" s="4">
        <v>10.163389824993253</v>
      </c>
      <c r="E1287" s="4">
        <v>-15.882993040605934</v>
      </c>
      <c r="F1287" s="5">
        <v>1482.1687757559619</v>
      </c>
      <c r="G1287" s="4">
        <v>33.487865634633252</v>
      </c>
      <c r="H1287" s="5">
        <v>4.5885887534572907E-2</v>
      </c>
      <c r="I1287" s="5">
        <v>40.063208725662825</v>
      </c>
      <c r="J1287" s="5">
        <v>1</v>
      </c>
      <c r="K1287" s="5" t="b">
        <v>0</v>
      </c>
    </row>
    <row r="1288" spans="1:11" x14ac:dyDescent="0.15">
      <c r="A1288" s="2" t="s">
        <v>2583</v>
      </c>
      <c r="B1288" s="2" t="s">
        <v>2584</v>
      </c>
      <c r="C1288" s="4">
        <v>106.32978723404251</v>
      </c>
      <c r="D1288" s="4">
        <v>-9.5744680851063908</v>
      </c>
      <c r="E1288" s="4">
        <v>-53.309530348805268</v>
      </c>
      <c r="F1288" s="5">
        <v>1723.7532959525145</v>
      </c>
      <c r="G1288" s="4">
        <v>27.988447373278849</v>
      </c>
      <c r="H1288" s="5">
        <v>8.1460929637116222E-2</v>
      </c>
      <c r="I1288" s="5">
        <v>59.722189621143841</v>
      </c>
      <c r="J1288" s="5">
        <v>2</v>
      </c>
      <c r="K1288" s="5" t="b">
        <v>0</v>
      </c>
    </row>
    <row r="1289" spans="1:11" x14ac:dyDescent="0.15">
      <c r="A1289" s="2" t="s">
        <v>2585</v>
      </c>
      <c r="B1289" s="2" t="s">
        <v>2586</v>
      </c>
      <c r="C1289" s="4">
        <v>151.78088999797606</v>
      </c>
      <c r="D1289" s="4">
        <v>148.77927003446857</v>
      </c>
      <c r="E1289" s="4">
        <v>-0.42529378847228921</v>
      </c>
      <c r="F1289" s="5">
        <v>1103.1726242411792</v>
      </c>
      <c r="G1289" s="4">
        <v>169.33513951032606</v>
      </c>
      <c r="H1289" s="5">
        <v>6.4989698502214546E-2</v>
      </c>
      <c r="I1289" s="5">
        <v>46.508958857675445</v>
      </c>
      <c r="J1289" s="5">
        <v>2</v>
      </c>
      <c r="K1289" s="5" t="b">
        <v>0</v>
      </c>
    </row>
    <row r="1290" spans="1:11" x14ac:dyDescent="0.15">
      <c r="A1290" s="2" t="s">
        <v>2587</v>
      </c>
      <c r="B1290" s="2" t="s">
        <v>2588</v>
      </c>
      <c r="C1290" s="4">
        <v>48.000000000000007</v>
      </c>
      <c r="D1290" s="4">
        <v>-0.47058823529412264</v>
      </c>
      <c r="E1290" s="4">
        <v>-31.884057971014496</v>
      </c>
      <c r="F1290" s="5">
        <v>2220.1860446609585</v>
      </c>
      <c r="G1290" s="4">
        <v>4.5418457861033161</v>
      </c>
      <c r="H1290" s="5">
        <v>6.6106513511736992E-2</v>
      </c>
      <c r="I1290" s="5">
        <v>50.75264126585791</v>
      </c>
      <c r="J1290" s="5">
        <v>2</v>
      </c>
      <c r="K1290" s="5" t="b">
        <v>0</v>
      </c>
    </row>
    <row r="1291" spans="1:11" x14ac:dyDescent="0.15">
      <c r="A1291" s="2" t="s">
        <v>2589</v>
      </c>
      <c r="B1291" s="2" t="s">
        <v>2590</v>
      </c>
      <c r="C1291" s="4">
        <v>25.881523272214373</v>
      </c>
      <c r="D1291" s="4">
        <v>-8.60366713681241</v>
      </c>
      <c r="E1291" s="4">
        <v>-26.959446465050242</v>
      </c>
      <c r="F1291" s="5">
        <v>516.40992375981079</v>
      </c>
      <c r="G1291" s="4">
        <v>-18.166114077901394</v>
      </c>
      <c r="H1291" s="5">
        <v>3.4972526819926068E-2</v>
      </c>
      <c r="I1291" s="5">
        <v>31.254995288246274</v>
      </c>
      <c r="J1291" s="5">
        <v>1</v>
      </c>
      <c r="K1291" s="5" t="b">
        <v>0</v>
      </c>
    </row>
    <row r="1292" spans="1:11" x14ac:dyDescent="0.15">
      <c r="A1292" s="2" t="s">
        <v>2591</v>
      </c>
      <c r="B1292" s="2" t="s">
        <v>2592</v>
      </c>
      <c r="C1292" s="4">
        <v>68.439560439560438</v>
      </c>
      <c r="D1292" s="4">
        <v>25.186813186813172</v>
      </c>
      <c r="E1292" s="4">
        <v>-20.513536142897014</v>
      </c>
      <c r="F1292" s="5">
        <v>985.28169501922275</v>
      </c>
      <c r="G1292" s="4">
        <v>197.32932607985435</v>
      </c>
      <c r="H1292" s="5">
        <v>6.7134580166753249E-2</v>
      </c>
      <c r="I1292" s="5">
        <v>53.7124610371419</v>
      </c>
      <c r="J1292" s="5">
        <v>1</v>
      </c>
      <c r="K1292" s="5" t="b">
        <v>0</v>
      </c>
    </row>
    <row r="1293" spans="1:11" x14ac:dyDescent="0.15">
      <c r="A1293" s="2" t="s">
        <v>2593</v>
      </c>
      <c r="B1293" s="2" t="s">
        <v>2594</v>
      </c>
      <c r="C1293" s="4">
        <v>42.953667953667946</v>
      </c>
      <c r="D1293" s="4">
        <v>23.8899613899614</v>
      </c>
      <c r="E1293" s="4">
        <v>-6.654545454545449</v>
      </c>
      <c r="F1293" s="5">
        <v>540.71722194272786</v>
      </c>
      <c r="G1293" s="4">
        <v>31.5594145554719</v>
      </c>
      <c r="H1293" s="5">
        <v>5.1420664955956825E-2</v>
      </c>
      <c r="I1293" s="5">
        <v>46.309632425768513</v>
      </c>
      <c r="J1293" s="5">
        <v>1</v>
      </c>
      <c r="K1293" s="5" t="b">
        <v>0</v>
      </c>
    </row>
    <row r="1294" spans="1:11" x14ac:dyDescent="0.15">
      <c r="A1294" s="2" t="s">
        <v>2595</v>
      </c>
      <c r="B1294" s="2" t="s">
        <v>2596</v>
      </c>
      <c r="C1294" s="4">
        <v>37.611275964391702</v>
      </c>
      <c r="D1294" s="4">
        <v>14.465875370919878</v>
      </c>
      <c r="E1294" s="4">
        <v>-3.3813400125234789</v>
      </c>
      <c r="F1294" s="5">
        <v>404.74812018328009</v>
      </c>
      <c r="G1294" s="4">
        <v>2.9203069567718898</v>
      </c>
      <c r="H1294" s="5">
        <v>3.911932175974684E-2</v>
      </c>
      <c r="I1294" s="5">
        <v>31.273343083251415</v>
      </c>
      <c r="J1294" s="5">
        <v>2</v>
      </c>
      <c r="K1294" s="5" t="b">
        <v>0</v>
      </c>
    </row>
    <row r="1295" spans="1:11" x14ac:dyDescent="0.15">
      <c r="A1295" s="2" t="s">
        <v>2597</v>
      </c>
      <c r="B1295" s="2" t="s">
        <v>2598</v>
      </c>
      <c r="C1295" s="4">
        <v>50.82146768893756</v>
      </c>
      <c r="D1295" s="4">
        <v>19.386637458926614</v>
      </c>
      <c r="E1295" s="4">
        <v>-8.0168776371307864</v>
      </c>
      <c r="F1295" s="5">
        <v>799.13698275128615</v>
      </c>
      <c r="G1295" s="4">
        <v>20.09088177833064</v>
      </c>
      <c r="H1295" s="5">
        <v>5.7034061126921817E-2</v>
      </c>
      <c r="I1295" s="5">
        <v>48.377483580522608</v>
      </c>
      <c r="J1295" s="5">
        <v>1</v>
      </c>
      <c r="K1295" s="5" t="b">
        <v>0</v>
      </c>
    </row>
    <row r="1296" spans="1:11" x14ac:dyDescent="0.15">
      <c r="A1296" s="2" t="s">
        <v>2599</v>
      </c>
      <c r="B1296" s="2" t="s">
        <v>2600</v>
      </c>
      <c r="C1296" s="4">
        <v>45.5513307984791</v>
      </c>
      <c r="D1296" s="4">
        <v>-23.193916349809896</v>
      </c>
      <c r="E1296" s="4">
        <v>-36.795994993742184</v>
      </c>
      <c r="F1296" s="5">
        <v>1615.1042694055427</v>
      </c>
      <c r="G1296" s="4">
        <v>6.0479472316318343</v>
      </c>
      <c r="H1296" s="5">
        <v>5.017300862801051E-2</v>
      </c>
      <c r="I1296" s="5">
        <v>44.065711238598894</v>
      </c>
      <c r="J1296" s="5">
        <v>0</v>
      </c>
      <c r="K1296" s="5" t="b">
        <v>0</v>
      </c>
    </row>
    <row r="1297" spans="1:11" x14ac:dyDescent="0.15">
      <c r="A1297" s="2" t="s">
        <v>2601</v>
      </c>
      <c r="B1297" s="2" t="s">
        <v>2602</v>
      </c>
      <c r="C1297" s="4">
        <v>34.36664885088188</v>
      </c>
      <c r="D1297" s="4">
        <v>-18.225547835382152</v>
      </c>
      <c r="E1297" s="4">
        <v>-48.01223241590214</v>
      </c>
      <c r="F1297" s="5">
        <v>1795.5743373402959</v>
      </c>
      <c r="G1297" s="4">
        <v>-30.679583627742666</v>
      </c>
      <c r="H1297" s="5">
        <v>5.418688338220462E-2</v>
      </c>
      <c r="I1297" s="5">
        <v>40.358537997984591</v>
      </c>
      <c r="J1297" s="5">
        <v>1</v>
      </c>
      <c r="K1297" s="5" t="b">
        <v>0</v>
      </c>
    </row>
    <row r="1298" spans="1:11" x14ac:dyDescent="0.15">
      <c r="A1298" s="2" t="s">
        <v>2603</v>
      </c>
      <c r="B1298" s="2" t="s">
        <v>2604</v>
      </c>
      <c r="C1298" s="4">
        <v>25.904605263157894</v>
      </c>
      <c r="D1298" s="4">
        <v>-2.5493421052631637</v>
      </c>
      <c r="E1298" s="4">
        <v>-23.989737010904424</v>
      </c>
      <c r="F1298" s="5">
        <v>418.1384644928491</v>
      </c>
      <c r="G1298" s="4">
        <v>-3.706831103229113</v>
      </c>
      <c r="H1298" s="5">
        <v>2.7780312654145045E-2</v>
      </c>
      <c r="I1298" s="5">
        <v>28.745486670743709</v>
      </c>
      <c r="J1298" s="5">
        <v>1</v>
      </c>
      <c r="K1298" s="5" t="b">
        <v>0</v>
      </c>
    </row>
    <row r="1299" spans="1:11" x14ac:dyDescent="0.15">
      <c r="A1299" s="2" t="s">
        <v>2605</v>
      </c>
      <c r="B1299" s="2" t="s">
        <v>2606</v>
      </c>
      <c r="C1299" s="4">
        <v>30.963455149501655</v>
      </c>
      <c r="D1299" s="4">
        <v>-17.940199335548179</v>
      </c>
      <c r="E1299" s="4">
        <v>-47.446808510638299</v>
      </c>
      <c r="F1299" s="5">
        <v>771.06436506073896</v>
      </c>
      <c r="G1299" s="4">
        <v>-25.001049026518629</v>
      </c>
      <c r="H1299" s="5">
        <v>4.2893426705666045E-2</v>
      </c>
      <c r="I1299" s="5">
        <v>43.559077512354264</v>
      </c>
      <c r="J1299" s="5">
        <v>1</v>
      </c>
      <c r="K1299" s="5" t="b">
        <v>0</v>
      </c>
    </row>
    <row r="1300" spans="1:11" x14ac:dyDescent="0.15">
      <c r="A1300" s="2" t="s">
        <v>2607</v>
      </c>
      <c r="B1300" s="2" t="s">
        <v>2608</v>
      </c>
      <c r="C1300" s="4">
        <v>52.23923721467785</v>
      </c>
      <c r="D1300" s="4">
        <v>23.808147934123092</v>
      </c>
      <c r="E1300" s="4">
        <v>-18.037490436113242</v>
      </c>
      <c r="F1300" s="5">
        <v>469.75717689087401</v>
      </c>
      <c r="G1300" s="4">
        <v>40.141603495569242</v>
      </c>
      <c r="H1300" s="5">
        <v>5.6560998240685015E-2</v>
      </c>
      <c r="I1300" s="5">
        <v>45.479411310454473</v>
      </c>
      <c r="J1300" s="5">
        <v>1</v>
      </c>
      <c r="K1300" s="5" t="b">
        <v>0</v>
      </c>
    </row>
    <row r="1301" spans="1:11" x14ac:dyDescent="0.15">
      <c r="A1301" s="2" t="s">
        <v>2609</v>
      </c>
      <c r="B1301" s="2" t="s">
        <v>2610</v>
      </c>
      <c r="C1301" s="4">
        <v>63.207955036748828</v>
      </c>
      <c r="D1301" s="4">
        <v>13.89660221275939</v>
      </c>
      <c r="E1301" s="4">
        <v>-10.454506825930512</v>
      </c>
      <c r="F1301" s="5">
        <v>2037.1530233212447</v>
      </c>
      <c r="G1301" s="4">
        <v>43.253107715953021</v>
      </c>
      <c r="H1301" s="5">
        <v>4.7196579664420757E-2</v>
      </c>
      <c r="I1301" s="5">
        <v>38.377949203700517</v>
      </c>
      <c r="J1301" s="5">
        <v>1</v>
      </c>
      <c r="K1301" s="5" t="b">
        <v>0</v>
      </c>
    </row>
    <row r="1302" spans="1:11" x14ac:dyDescent="0.15">
      <c r="A1302" s="2" t="s">
        <v>2611</v>
      </c>
      <c r="B1302" s="2" t="s">
        <v>2612</v>
      </c>
      <c r="C1302" s="4">
        <v>40.431211258738642</v>
      </c>
      <c r="D1302" s="4">
        <v>-18.661508519518101</v>
      </c>
      <c r="E1302" s="4">
        <v>-40.424501125230137</v>
      </c>
      <c r="F1302" s="5">
        <v>1103.4971807376398</v>
      </c>
      <c r="G1302" s="4">
        <v>24.743960078959905</v>
      </c>
      <c r="H1302" s="5">
        <v>5.6580638852882684E-2</v>
      </c>
      <c r="I1302" s="5">
        <v>47.809015556405534</v>
      </c>
      <c r="J1302" s="5">
        <v>2</v>
      </c>
      <c r="K1302" s="5" t="b">
        <v>1</v>
      </c>
    </row>
    <row r="1303" spans="1:11" x14ac:dyDescent="0.15">
      <c r="A1303" s="2" t="s">
        <v>2613</v>
      </c>
      <c r="B1303" s="2" t="s">
        <v>2614</v>
      </c>
      <c r="C1303" s="4">
        <v>65.195857721746975</v>
      </c>
      <c r="D1303" s="4">
        <v>37.550652859072507</v>
      </c>
      <c r="E1303" s="4">
        <v>-3.5364698452794494</v>
      </c>
      <c r="F1303" s="5">
        <v>1471.3108416495941</v>
      </c>
      <c r="G1303" s="4">
        <v>36.105243072446854</v>
      </c>
      <c r="H1303" s="5">
        <v>5.0359393213656789E-2</v>
      </c>
      <c r="I1303" s="5">
        <v>36.690175438698702</v>
      </c>
      <c r="J1303" s="5">
        <v>1</v>
      </c>
      <c r="K1303" s="5" t="b">
        <v>0</v>
      </c>
    </row>
    <row r="1304" spans="1:11" x14ac:dyDescent="0.15">
      <c r="A1304" s="2" t="s">
        <v>2615</v>
      </c>
      <c r="B1304" s="2" t="s">
        <v>2616</v>
      </c>
      <c r="C1304" s="4">
        <v>25.80645161290321</v>
      </c>
      <c r="D1304" s="4">
        <v>-12.520369550565214</v>
      </c>
      <c r="E1304" s="4">
        <v>-38.906591000269572</v>
      </c>
      <c r="F1304" s="5">
        <v>604.94581020884743</v>
      </c>
      <c r="G1304" s="4">
        <v>-22.594426528665533</v>
      </c>
      <c r="H1304" s="5">
        <v>3.7180681289814582E-2</v>
      </c>
      <c r="I1304" s="5">
        <v>36.192295021949825</v>
      </c>
      <c r="J1304" s="5">
        <v>3</v>
      </c>
      <c r="K1304" s="5" t="b">
        <v>0</v>
      </c>
    </row>
    <row r="1305" spans="1:11" x14ac:dyDescent="0.15">
      <c r="A1305" s="2" t="s">
        <v>2617</v>
      </c>
      <c r="B1305" s="2" t="s">
        <v>2618</v>
      </c>
      <c r="C1305" s="4">
        <v>31.113537117903928</v>
      </c>
      <c r="D1305" s="4">
        <v>-4.6215429403202224</v>
      </c>
      <c r="E1305" s="4">
        <v>-21.172932330827059</v>
      </c>
      <c r="F1305" s="5">
        <v>830.0101552893525</v>
      </c>
      <c r="G1305" s="4">
        <v>-8.3468164968615763</v>
      </c>
      <c r="H1305" s="5">
        <v>5.3574781551350349E-2</v>
      </c>
      <c r="I1305" s="5">
        <v>41.445932620000434</v>
      </c>
      <c r="J1305" s="5">
        <v>1</v>
      </c>
      <c r="K1305" s="5" t="b">
        <v>0</v>
      </c>
    </row>
    <row r="1306" spans="1:11" x14ac:dyDescent="0.15">
      <c r="A1306" s="2" t="s">
        <v>2619</v>
      </c>
      <c r="B1306" s="2" t="s">
        <v>2620</v>
      </c>
      <c r="C1306" s="4">
        <v>34.24050632911392</v>
      </c>
      <c r="D1306" s="4">
        <v>-16.202531645569618</v>
      </c>
      <c r="E1306" s="4">
        <v>-43.076887900834684</v>
      </c>
      <c r="F1306" s="5">
        <v>2683.8797724801939</v>
      </c>
      <c r="G1306" s="4">
        <v>-41.031159796387129</v>
      </c>
      <c r="H1306" s="5">
        <v>6.8220645802060179E-2</v>
      </c>
      <c r="I1306" s="5">
        <v>53.534864785991907</v>
      </c>
      <c r="J1306" s="5">
        <v>2</v>
      </c>
      <c r="K1306" s="5" t="b">
        <v>0</v>
      </c>
    </row>
    <row r="1307" spans="1:11" x14ac:dyDescent="0.15">
      <c r="A1307" s="2" t="s">
        <v>2621</v>
      </c>
      <c r="B1307" s="2" t="s">
        <v>2622</v>
      </c>
      <c r="C1307" s="4">
        <v>67.920511000709709</v>
      </c>
      <c r="D1307" s="4">
        <v>-1.6323633782824865</v>
      </c>
      <c r="E1307" s="4">
        <v>-33.779264214046826</v>
      </c>
      <c r="F1307" s="5">
        <v>2124.5171045665711</v>
      </c>
      <c r="G1307" s="4">
        <v>27.607703424570296</v>
      </c>
      <c r="H1307" s="5">
        <v>7.0138405434983564E-2</v>
      </c>
      <c r="I1307" s="5">
        <v>57.744178481438801</v>
      </c>
      <c r="J1307" s="5">
        <v>2</v>
      </c>
      <c r="K1307" s="5" t="b">
        <v>1</v>
      </c>
    </row>
    <row r="1308" spans="1:11" x14ac:dyDescent="0.15">
      <c r="A1308" s="2" t="s">
        <v>2623</v>
      </c>
      <c r="B1308" s="2" t="s">
        <v>2624</v>
      </c>
      <c r="C1308" s="4">
        <v>36.397058823529413</v>
      </c>
      <c r="D1308" s="4">
        <v>3.9915966386554702</v>
      </c>
      <c r="E1308" s="4">
        <v>-18.484973240016462</v>
      </c>
      <c r="F1308" s="5">
        <v>402.02306677765824</v>
      </c>
      <c r="G1308" s="4">
        <v>-7.1935184219175223</v>
      </c>
      <c r="H1308" s="5">
        <v>4.9246978513714859E-2</v>
      </c>
      <c r="I1308" s="5">
        <v>39.989259690743722</v>
      </c>
      <c r="J1308" s="5">
        <v>1</v>
      </c>
      <c r="K1308" s="5" t="b">
        <v>0</v>
      </c>
    </row>
    <row r="1309" spans="1:11" x14ac:dyDescent="0.15">
      <c r="A1309" s="2" t="s">
        <v>2625</v>
      </c>
      <c r="B1309" s="2" t="s">
        <v>2626</v>
      </c>
      <c r="C1309" s="4">
        <v>25.181058495821731</v>
      </c>
      <c r="D1309" s="4">
        <v>-4.5125348189414938</v>
      </c>
      <c r="E1309" s="4">
        <v>-32.226176354290224</v>
      </c>
      <c r="F1309" s="5">
        <v>1539.211227280291</v>
      </c>
      <c r="G1309" s="4">
        <v>-23.34485109485923</v>
      </c>
      <c r="H1309" s="5">
        <v>7.1364030871300541E-2</v>
      </c>
      <c r="I1309" s="5">
        <v>56.4813684141564</v>
      </c>
      <c r="J1309" s="5">
        <v>4</v>
      </c>
      <c r="K1309" s="5" t="b">
        <v>0</v>
      </c>
    </row>
    <row r="1310" spans="1:11" x14ac:dyDescent="0.15">
      <c r="A1310" s="2" t="s">
        <v>2627</v>
      </c>
      <c r="B1310" s="2" t="s">
        <v>2628</v>
      </c>
      <c r="C1310" s="4">
        <v>53.421092912903731</v>
      </c>
      <c r="D1310" s="4">
        <v>8.4494106842185612</v>
      </c>
      <c r="E1310" s="4">
        <v>-21.260280062236067</v>
      </c>
      <c r="F1310" s="5">
        <v>2518.0387068346295</v>
      </c>
      <c r="G1310" s="4">
        <v>172.64268015560407</v>
      </c>
      <c r="H1310" s="5">
        <v>7.5429498225100741E-2</v>
      </c>
      <c r="I1310" s="5">
        <v>59.140933068261106</v>
      </c>
      <c r="J1310" s="5">
        <v>2</v>
      </c>
      <c r="K1310" s="5" t="b">
        <v>0</v>
      </c>
    </row>
    <row r="1311" spans="1:11" x14ac:dyDescent="0.15">
      <c r="A1311" s="2" t="s">
        <v>2629</v>
      </c>
      <c r="B1311" s="2" t="s">
        <v>2630</v>
      </c>
      <c r="C1311" s="4">
        <v>34.797441364605547</v>
      </c>
      <c r="D1311" s="4">
        <v>-5.4584221748400719</v>
      </c>
      <c r="E1311" s="4">
        <v>-20.509143062029391</v>
      </c>
      <c r="F1311" s="5">
        <v>2127.6106597359926</v>
      </c>
      <c r="G1311" s="4">
        <v>20.087663571763382</v>
      </c>
      <c r="H1311" s="5">
        <v>6.5549137063728308E-2</v>
      </c>
      <c r="I1311" s="5">
        <v>52.106146058395709</v>
      </c>
      <c r="J1311" s="5">
        <v>2</v>
      </c>
      <c r="K1311" s="5" t="b">
        <v>0</v>
      </c>
    </row>
    <row r="1312" spans="1:11" x14ac:dyDescent="0.15">
      <c r="A1312" s="2" t="s">
        <v>2631</v>
      </c>
      <c r="B1312" s="2" t="s">
        <v>2632</v>
      </c>
      <c r="C1312" s="4">
        <v>30.396246089676747</v>
      </c>
      <c r="D1312" s="4">
        <v>-12.930135557872779</v>
      </c>
      <c r="E1312" s="4">
        <v>-35.471406491499231</v>
      </c>
      <c r="F1312" s="5">
        <v>1578.5090820597907</v>
      </c>
      <c r="G1312" s="4">
        <v>-28.577769699736031</v>
      </c>
      <c r="H1312" s="5">
        <v>3.8991883640032261E-2</v>
      </c>
      <c r="I1312" s="5">
        <v>33.451417456220128</v>
      </c>
      <c r="J1312" s="5">
        <v>4</v>
      </c>
      <c r="K1312" s="5" t="b">
        <v>0</v>
      </c>
    </row>
    <row r="1313" spans="1:11" x14ac:dyDescent="0.15">
      <c r="A1313" s="2" t="s">
        <v>2633</v>
      </c>
      <c r="B1313" s="2" t="s">
        <v>2634</v>
      </c>
      <c r="C1313" s="4">
        <v>34.07821229050279</v>
      </c>
      <c r="D1313" s="4">
        <v>0.74487895716945918</v>
      </c>
      <c r="E1313" s="4">
        <v>-16.253869969040245</v>
      </c>
      <c r="F1313" s="5">
        <v>531.3779801277044</v>
      </c>
      <c r="G1313" s="4">
        <v>-15.337689180625402</v>
      </c>
      <c r="H1313" s="5">
        <v>3.9737302047479078E-2</v>
      </c>
      <c r="I1313" s="5">
        <v>31.371177551141738</v>
      </c>
      <c r="J1313" s="5">
        <v>1</v>
      </c>
      <c r="K1313" s="5" t="b">
        <v>1</v>
      </c>
    </row>
    <row r="1314" spans="1:11" x14ac:dyDescent="0.15">
      <c r="A1314" s="2" t="s">
        <v>2635</v>
      </c>
      <c r="B1314" s="2" t="s">
        <v>2636</v>
      </c>
      <c r="C1314" s="4">
        <v>68.090154211150633</v>
      </c>
      <c r="D1314" s="4">
        <v>-0.47449584816132706</v>
      </c>
      <c r="E1314" s="4">
        <v>-37.989652623798953</v>
      </c>
      <c r="F1314" s="5">
        <v>1070.2825671728681</v>
      </c>
      <c r="G1314" s="4">
        <v>5.147019923605745</v>
      </c>
      <c r="H1314" s="5">
        <v>6.8188294600703692E-2</v>
      </c>
      <c r="I1314" s="5">
        <v>48.716260192031491</v>
      </c>
      <c r="J1314" s="5">
        <v>1</v>
      </c>
      <c r="K1314" s="5" t="b">
        <v>0</v>
      </c>
    </row>
    <row r="1315" spans="1:11" x14ac:dyDescent="0.15">
      <c r="A1315" s="2" t="s">
        <v>2637</v>
      </c>
      <c r="B1315" s="2" t="s">
        <v>2638</v>
      </c>
      <c r="C1315" s="4">
        <v>54.557042702358181</v>
      </c>
      <c r="D1315" s="4">
        <v>-18.865519439133195</v>
      </c>
      <c r="E1315" s="4">
        <v>-40.569561157796457</v>
      </c>
      <c r="F1315" s="5">
        <v>1618.7385253864677</v>
      </c>
      <c r="G1315" s="4">
        <v>-30.359035571443915</v>
      </c>
      <c r="H1315" s="5">
        <v>6.6786456536223324E-2</v>
      </c>
      <c r="I1315" s="5">
        <v>54.221894591504537</v>
      </c>
      <c r="J1315" s="5">
        <v>1</v>
      </c>
      <c r="K1315" s="5" t="b">
        <v>0</v>
      </c>
    </row>
    <row r="1316" spans="1:11" x14ac:dyDescent="0.15">
      <c r="A1316" s="2" t="s">
        <v>2639</v>
      </c>
      <c r="B1316" s="2" t="s">
        <v>2640</v>
      </c>
      <c r="C1316" s="4">
        <v>55.881147540983598</v>
      </c>
      <c r="D1316" s="4">
        <v>3.9432884684274638</v>
      </c>
      <c r="E1316" s="4">
        <v>-22.676334188121032</v>
      </c>
      <c r="F1316" s="5">
        <v>958.34922373192023</v>
      </c>
      <c r="G1316" s="4">
        <v>74.198572454075631</v>
      </c>
      <c r="H1316" s="5">
        <v>6.3254023358678954E-2</v>
      </c>
      <c r="I1316" s="5">
        <v>51.723937871085027</v>
      </c>
      <c r="J1316" s="5">
        <v>2</v>
      </c>
      <c r="K1316" s="5" t="b">
        <v>0</v>
      </c>
    </row>
    <row r="1317" spans="1:11" x14ac:dyDescent="0.15">
      <c r="A1317" s="2" t="s">
        <v>2641</v>
      </c>
      <c r="B1317" s="2" t="s">
        <v>2642</v>
      </c>
      <c r="C1317" s="4">
        <v>31.855309218203047</v>
      </c>
      <c r="D1317" s="4">
        <v>-13.535589264877467</v>
      </c>
      <c r="E1317" s="4">
        <v>-33.482944344703768</v>
      </c>
      <c r="F1317" s="5">
        <v>956.00621134170217</v>
      </c>
      <c r="G1317" s="4">
        <v>-22.602413200971061</v>
      </c>
      <c r="H1317" s="5">
        <v>5.7191678149972384E-2</v>
      </c>
      <c r="I1317" s="5">
        <v>43.990971274519225</v>
      </c>
      <c r="J1317" s="5">
        <v>0</v>
      </c>
      <c r="K1317" s="5" t="b">
        <v>0</v>
      </c>
    </row>
    <row r="1318" spans="1:11" x14ac:dyDescent="0.15">
      <c r="A1318" s="2" t="s">
        <v>2643</v>
      </c>
      <c r="B1318" s="2" t="s">
        <v>2644</v>
      </c>
      <c r="C1318" s="4">
        <v>70.016863406408106</v>
      </c>
      <c r="D1318" s="4">
        <v>21.416526138279934</v>
      </c>
      <c r="E1318" s="4">
        <v>-26.903553299492376</v>
      </c>
      <c r="F1318" s="5">
        <v>1407.0714224086889</v>
      </c>
      <c r="G1318" s="4">
        <v>34.137436822983901</v>
      </c>
      <c r="H1318" s="5">
        <v>5.6412755155830913E-2</v>
      </c>
      <c r="I1318" s="5">
        <v>55.802153510918409</v>
      </c>
      <c r="J1318" s="5">
        <v>1</v>
      </c>
      <c r="K1318" s="5" t="b">
        <v>0</v>
      </c>
    </row>
    <row r="1319" spans="1:11" x14ac:dyDescent="0.15">
      <c r="A1319" s="2" t="s">
        <v>2645</v>
      </c>
      <c r="B1319" s="2" t="s">
        <v>2646</v>
      </c>
      <c r="C1319" s="4">
        <v>51.109741060419232</v>
      </c>
      <c r="D1319" s="4">
        <v>10.225435910335401</v>
      </c>
      <c r="E1319" s="4">
        <v>-15.667142902564143</v>
      </c>
      <c r="F1319" s="5">
        <v>732.19084044519855</v>
      </c>
      <c r="G1319" s="4">
        <v>29.51943537562699</v>
      </c>
      <c r="H1319" s="5">
        <v>4.4415849509784514E-2</v>
      </c>
      <c r="I1319" s="5">
        <v>36.466415149798195</v>
      </c>
      <c r="J1319" s="5">
        <v>1</v>
      </c>
      <c r="K1319" s="5" t="b">
        <v>0</v>
      </c>
    </row>
    <row r="1320" spans="1:11" x14ac:dyDescent="0.15">
      <c r="A1320" s="2" t="s">
        <v>2647</v>
      </c>
      <c r="B1320" s="2" t="s">
        <v>2648</v>
      </c>
      <c r="C1320" s="4">
        <v>58.622009569377987</v>
      </c>
      <c r="D1320" s="4">
        <v>28.45485451360663</v>
      </c>
      <c r="E1320" s="4">
        <v>-11.102435121378196</v>
      </c>
      <c r="F1320" s="5">
        <v>665.60646830928079</v>
      </c>
      <c r="G1320" s="4">
        <v>59.952898728723831</v>
      </c>
      <c r="H1320" s="5">
        <v>4.4352750405923881E-2</v>
      </c>
      <c r="I1320" s="5">
        <v>33.11237101184453</v>
      </c>
      <c r="J1320" s="5">
        <v>1</v>
      </c>
      <c r="K1320" s="5" t="b">
        <v>1</v>
      </c>
    </row>
    <row r="1321" spans="1:11" x14ac:dyDescent="0.15">
      <c r="A1321" s="2" t="s">
        <v>2649</v>
      </c>
      <c r="B1321" s="2" t="s">
        <v>2650</v>
      </c>
      <c r="C1321" s="4">
        <v>39.272318079519877</v>
      </c>
      <c r="D1321" s="4">
        <v>-20.630157539384854</v>
      </c>
      <c r="E1321" s="4">
        <v>-53.289183222958059</v>
      </c>
      <c r="F1321" s="5">
        <v>3027.769375151634</v>
      </c>
      <c r="G1321" s="4">
        <v>25.103432784657443</v>
      </c>
      <c r="H1321" s="5">
        <v>8.0978724036116154E-2</v>
      </c>
      <c r="I1321" s="5">
        <v>66.720936770844986</v>
      </c>
      <c r="J1321" s="5">
        <v>0</v>
      </c>
      <c r="K1321" s="5" t="b">
        <v>0</v>
      </c>
    </row>
    <row r="1322" spans="1:11" x14ac:dyDescent="0.15">
      <c r="A1322" s="2" t="s">
        <v>2651</v>
      </c>
      <c r="B1322" s="2" t="s">
        <v>2652</v>
      </c>
      <c r="C1322" s="4">
        <v>37.148217636022515</v>
      </c>
      <c r="D1322" s="4">
        <v>-8.818011257035641</v>
      </c>
      <c r="E1322" s="4">
        <v>-32.965517241379303</v>
      </c>
      <c r="F1322" s="5">
        <v>1082.7446804120839</v>
      </c>
      <c r="G1322" s="4">
        <v>-10.290373517650387</v>
      </c>
      <c r="H1322" s="5">
        <v>4.8556003209243526E-2</v>
      </c>
      <c r="I1322" s="5">
        <v>38.903481776481783</v>
      </c>
      <c r="J1322" s="5">
        <v>0</v>
      </c>
      <c r="K1322" s="5" t="b">
        <v>0</v>
      </c>
    </row>
    <row r="1323" spans="1:11" x14ac:dyDescent="0.15">
      <c r="A1323" s="2" t="s">
        <v>2653</v>
      </c>
      <c r="B1323" s="2" t="s">
        <v>2654</v>
      </c>
      <c r="C1323" s="4">
        <v>29.924433249370281</v>
      </c>
      <c r="D1323" s="4">
        <v>2.1662468513853783</v>
      </c>
      <c r="E1323" s="4">
        <v>-17.744797862536732</v>
      </c>
      <c r="F1323" s="5">
        <v>718.43669595538961</v>
      </c>
      <c r="G1323" s="4">
        <v>-9.026596302177559</v>
      </c>
      <c r="H1323" s="5">
        <v>2.6335946157518934E-2</v>
      </c>
      <c r="I1323" s="5">
        <v>26.696442644859413</v>
      </c>
      <c r="J1323" s="5">
        <v>1</v>
      </c>
      <c r="K1323" s="5" t="b">
        <v>0</v>
      </c>
    </row>
    <row r="1324" spans="1:11" x14ac:dyDescent="0.15">
      <c r="A1324" s="2" t="s">
        <v>2655</v>
      </c>
      <c r="B1324" s="2" t="s">
        <v>2656</v>
      </c>
      <c r="C1324" s="4">
        <v>40.860927152317892</v>
      </c>
      <c r="D1324" s="4">
        <v>13.569206234835729</v>
      </c>
      <c r="E1324" s="4">
        <v>-12.861025703962436</v>
      </c>
      <c r="F1324" s="5">
        <v>420.59636127262843</v>
      </c>
      <c r="G1324" s="4">
        <v>2.5417944957219496</v>
      </c>
      <c r="H1324" s="5">
        <v>4.2261799659861064E-2</v>
      </c>
      <c r="I1324" s="5">
        <v>35.680094887324962</v>
      </c>
      <c r="J1324" s="5">
        <v>0</v>
      </c>
      <c r="K1324" s="5" t="b">
        <v>0</v>
      </c>
    </row>
    <row r="1325" spans="1:11" x14ac:dyDescent="0.15">
      <c r="A1325" s="2" t="s">
        <v>2657</v>
      </c>
      <c r="B1325" s="2" t="s">
        <v>2658</v>
      </c>
      <c r="C1325" s="4">
        <v>60.215053763440864</v>
      </c>
      <c r="D1325" s="4">
        <v>-8.1806352465016214</v>
      </c>
      <c r="E1325" s="4">
        <v>-35.741799081372797</v>
      </c>
      <c r="F1325" s="5">
        <v>2991.5835656539375</v>
      </c>
      <c r="G1325" s="4">
        <v>10.794886504728806</v>
      </c>
      <c r="H1325" s="5">
        <v>6.6621624713778971E-2</v>
      </c>
      <c r="I1325" s="5">
        <v>50.259693967251536</v>
      </c>
      <c r="J1325" s="5">
        <v>2</v>
      </c>
      <c r="K1325" s="5" t="b">
        <v>0</v>
      </c>
    </row>
    <row r="1326" spans="1:11" x14ac:dyDescent="0.15">
      <c r="A1326" s="2" t="s">
        <v>2659</v>
      </c>
      <c r="B1326" s="2" t="s">
        <v>2660</v>
      </c>
      <c r="C1326" s="4">
        <v>106.04166666666666</v>
      </c>
      <c r="D1326" s="4">
        <v>23.708333333333353</v>
      </c>
      <c r="E1326" s="4">
        <v>-33.668453976764958</v>
      </c>
      <c r="F1326" s="5">
        <v>2767.2599110165716</v>
      </c>
      <c r="G1326" s="4">
        <v>57.126851307027088</v>
      </c>
      <c r="H1326" s="5">
        <v>8.2374735120974735E-2</v>
      </c>
      <c r="I1326" s="5">
        <v>71.996295560596096</v>
      </c>
      <c r="J1326" s="5">
        <v>2</v>
      </c>
      <c r="K1326" s="5" t="b">
        <v>0</v>
      </c>
    </row>
    <row r="1327" spans="1:11" x14ac:dyDescent="0.15">
      <c r="A1327" s="2" t="s">
        <v>2661</v>
      </c>
      <c r="B1327" s="2" t="s">
        <v>2662</v>
      </c>
      <c r="C1327" s="4">
        <v>35.003253090435912</v>
      </c>
      <c r="D1327" s="4">
        <v>12.68705270006507</v>
      </c>
      <c r="E1327" s="4">
        <v>-8.0679405520169869</v>
      </c>
      <c r="F1327" s="5">
        <v>729.86632710441268</v>
      </c>
      <c r="G1327" s="4">
        <v>13.690112507302997</v>
      </c>
      <c r="H1327" s="5">
        <v>3.5594176270327321E-2</v>
      </c>
      <c r="I1327" s="5">
        <v>30.109497562257094</v>
      </c>
      <c r="J1327" s="5">
        <v>1</v>
      </c>
      <c r="K1327" s="5" t="b">
        <v>0</v>
      </c>
    </row>
    <row r="1328" spans="1:11" x14ac:dyDescent="0.15">
      <c r="A1328" s="2" t="s">
        <v>2663</v>
      </c>
      <c r="B1328" s="2" t="s">
        <v>2664</v>
      </c>
      <c r="C1328" s="4">
        <v>35.832566697332112</v>
      </c>
      <c r="D1328" s="4">
        <v>-8.2796688132474543</v>
      </c>
      <c r="E1328" s="4">
        <v>-30.835934790149146</v>
      </c>
      <c r="F1328" s="5">
        <v>2953.8248513750937</v>
      </c>
      <c r="G1328" s="4">
        <v>11.852043285430979</v>
      </c>
      <c r="H1328" s="5">
        <v>5.8217717619274349E-2</v>
      </c>
      <c r="I1328" s="5">
        <v>51.277022593004318</v>
      </c>
      <c r="J1328" s="5">
        <v>2</v>
      </c>
      <c r="K1328" s="5" t="b">
        <v>0</v>
      </c>
    </row>
    <row r="1329" spans="1:11" x14ac:dyDescent="0.15">
      <c r="A1329" s="2" t="s">
        <v>2665</v>
      </c>
      <c r="B1329" s="2" t="s">
        <v>2666</v>
      </c>
      <c r="C1329" s="4">
        <v>41.436251920122885</v>
      </c>
      <c r="D1329" s="4">
        <v>-8.8709677419354769</v>
      </c>
      <c r="E1329" s="4">
        <v>-23.154145077720205</v>
      </c>
      <c r="F1329" s="5">
        <v>1556.3946899989712</v>
      </c>
      <c r="G1329" s="4">
        <v>-2.9326436695383595</v>
      </c>
      <c r="H1329" s="5">
        <v>3.5920222418353645E-2</v>
      </c>
      <c r="I1329" s="5">
        <v>41.419097696009615</v>
      </c>
      <c r="J1329" s="5">
        <v>2</v>
      </c>
      <c r="K1329" s="5" t="b">
        <v>0</v>
      </c>
    </row>
    <row r="1330" spans="1:11" x14ac:dyDescent="0.15">
      <c r="A1330" s="2" t="s">
        <v>2667</v>
      </c>
      <c r="B1330" s="2" t="s">
        <v>2668</v>
      </c>
      <c r="C1330" s="4">
        <v>53.933021806853588</v>
      </c>
      <c r="D1330" s="4">
        <v>37.655763239875384</v>
      </c>
      <c r="E1330" s="4">
        <v>-6.6050198150594559</v>
      </c>
      <c r="F1330" s="5">
        <v>500.26234963304933</v>
      </c>
      <c r="G1330" s="4">
        <v>86.676057925365555</v>
      </c>
      <c r="H1330" s="5">
        <v>4.3313285511169974E-2</v>
      </c>
      <c r="I1330" s="5">
        <v>38.292731578278236</v>
      </c>
      <c r="J1330" s="5">
        <v>1</v>
      </c>
      <c r="K1330" s="5" t="b">
        <v>0</v>
      </c>
    </row>
    <row r="1331" spans="1:11" x14ac:dyDescent="0.15">
      <c r="A1331" s="2" t="s">
        <v>2669</v>
      </c>
      <c r="B1331" s="2" t="s">
        <v>2670</v>
      </c>
      <c r="C1331" s="4">
        <v>46.579330422125174</v>
      </c>
      <c r="D1331" s="4">
        <v>13.464337700145567</v>
      </c>
      <c r="E1331" s="4">
        <v>-3.6762434352795679</v>
      </c>
      <c r="F1331" s="5">
        <v>659.72055923231926</v>
      </c>
      <c r="G1331" s="4">
        <v>63.560629592235237</v>
      </c>
      <c r="H1331" s="5">
        <v>5.5545752693352761E-2</v>
      </c>
      <c r="I1331" s="5">
        <v>45.692857742755884</v>
      </c>
      <c r="J1331" s="5">
        <v>1</v>
      </c>
      <c r="K1331" s="5" t="b">
        <v>0</v>
      </c>
    </row>
    <row r="1332" spans="1:11" x14ac:dyDescent="0.15">
      <c r="A1332" s="2" t="s">
        <v>2671</v>
      </c>
      <c r="B1332" s="2" t="s">
        <v>2672</v>
      </c>
      <c r="C1332" s="4">
        <v>36.992840095465397</v>
      </c>
      <c r="D1332" s="4">
        <v>-16.433685646096141</v>
      </c>
      <c r="E1332" s="4">
        <v>-56.977356503422847</v>
      </c>
      <c r="F1332" s="5">
        <v>2245.8415782914017</v>
      </c>
      <c r="G1332" s="4">
        <v>-0.49796500357000006</v>
      </c>
      <c r="H1332" s="5">
        <v>8.3538690641163246E-2</v>
      </c>
      <c r="I1332" s="5">
        <v>64.053961083845579</v>
      </c>
      <c r="J1332" s="5">
        <v>1</v>
      </c>
      <c r="K1332" s="5" t="b">
        <v>0</v>
      </c>
    </row>
    <row r="1333" spans="1:11" x14ac:dyDescent="0.15">
      <c r="A1333" s="2" t="s">
        <v>2673</v>
      </c>
      <c r="B1333" s="2" t="s">
        <v>2674</v>
      </c>
      <c r="C1333" s="4">
        <v>31.407648494711172</v>
      </c>
      <c r="D1333" s="4">
        <v>-2.3596419853539441</v>
      </c>
      <c r="E1333" s="4">
        <v>-28.994082840236686</v>
      </c>
      <c r="F1333" s="5">
        <v>1413.559883314005</v>
      </c>
      <c r="G1333" s="4">
        <v>-12.188270284437897</v>
      </c>
      <c r="H1333" s="5">
        <v>5.5024194370093753E-2</v>
      </c>
      <c r="I1333" s="5">
        <v>45.367516136653705</v>
      </c>
      <c r="J1333" s="5">
        <v>1</v>
      </c>
      <c r="K1333" s="5" t="b">
        <v>0</v>
      </c>
    </row>
    <row r="1334" spans="1:11" x14ac:dyDescent="0.15">
      <c r="A1334" s="2" t="s">
        <v>2675</v>
      </c>
      <c r="B1334" s="2" t="s">
        <v>2676</v>
      </c>
      <c r="C1334" s="4">
        <v>26.978998384491099</v>
      </c>
      <c r="D1334" s="4">
        <v>-9.6131440420034622</v>
      </c>
      <c r="E1334" s="4">
        <v>-26.285291386034437</v>
      </c>
      <c r="F1334" s="5">
        <v>1366.1498753397286</v>
      </c>
      <c r="G1334" s="4">
        <v>-15.655126176370048</v>
      </c>
      <c r="H1334" s="5">
        <v>3.9432596909651514E-2</v>
      </c>
      <c r="I1334" s="5">
        <v>38.427256437310611</v>
      </c>
      <c r="J1334" s="5">
        <v>2</v>
      </c>
      <c r="K1334" s="5" t="b">
        <v>0</v>
      </c>
    </row>
    <row r="1335" spans="1:11" x14ac:dyDescent="0.15">
      <c r="A1335" s="2" t="s">
        <v>2677</v>
      </c>
      <c r="B1335" s="2" t="s">
        <v>2678</v>
      </c>
      <c r="C1335" s="4">
        <v>41.810737033666967</v>
      </c>
      <c r="D1335" s="4">
        <v>-6.2784349408553153</v>
      </c>
      <c r="E1335" s="4">
        <v>-30.952951993361982</v>
      </c>
      <c r="F1335" s="5">
        <v>636.45112992700763</v>
      </c>
      <c r="G1335" s="4">
        <v>-26.408888390236029</v>
      </c>
      <c r="H1335" s="5">
        <v>3.5047290264294984E-2</v>
      </c>
      <c r="I1335" s="5">
        <v>37.337176647813465</v>
      </c>
      <c r="J1335" s="5">
        <v>1</v>
      </c>
      <c r="K1335" s="5" t="b">
        <v>1</v>
      </c>
    </row>
    <row r="1336" spans="1:11" x14ac:dyDescent="0.15">
      <c r="A1336" s="2" t="s">
        <v>2679</v>
      </c>
      <c r="B1336" s="2" t="s">
        <v>2680</v>
      </c>
      <c r="C1336" s="4">
        <v>65.67275437942601</v>
      </c>
      <c r="D1336" s="4">
        <v>22.698471859858383</v>
      </c>
      <c r="E1336" s="4">
        <v>-17.286432160804008</v>
      </c>
      <c r="F1336" s="5">
        <v>2464.2873269608035</v>
      </c>
      <c r="G1336" s="4">
        <v>59.898835647522084</v>
      </c>
      <c r="H1336" s="5">
        <v>7.3517787322647493E-2</v>
      </c>
      <c r="I1336" s="5">
        <v>58.165722714265641</v>
      </c>
      <c r="J1336" s="5">
        <v>0</v>
      </c>
      <c r="K1336" s="5" t="b">
        <v>0</v>
      </c>
    </row>
    <row r="1337" spans="1:11" x14ac:dyDescent="0.15">
      <c r="A1337" s="2" t="s">
        <v>2681</v>
      </c>
      <c r="B1337" s="2" t="s">
        <v>2682</v>
      </c>
      <c r="C1337" s="4">
        <v>28.818443804034587</v>
      </c>
      <c r="D1337" s="4">
        <v>-4.1066282420749278</v>
      </c>
      <c r="E1337" s="4">
        <v>-16.760475297060665</v>
      </c>
      <c r="F1337" s="5">
        <v>504.80555115896436</v>
      </c>
      <c r="G1337" s="4">
        <v>-4.4116607196767248</v>
      </c>
      <c r="H1337" s="5">
        <v>3.9304958058694231E-2</v>
      </c>
      <c r="I1337" s="5">
        <v>31.924736692071349</v>
      </c>
      <c r="J1337" s="5">
        <v>2</v>
      </c>
      <c r="K1337" s="5" t="b">
        <v>0</v>
      </c>
    </row>
    <row r="1338" spans="1:11" x14ac:dyDescent="0.15">
      <c r="A1338" s="2" t="s">
        <v>2683</v>
      </c>
      <c r="B1338" s="2" t="s">
        <v>2684</v>
      </c>
      <c r="C1338" s="4">
        <v>26.180257510729614</v>
      </c>
      <c r="D1338" s="4">
        <v>-8.369098712446343</v>
      </c>
      <c r="E1338" s="4">
        <v>-13.8675023640105</v>
      </c>
      <c r="F1338" s="5">
        <v>471.47883766039149</v>
      </c>
      <c r="G1338" s="4">
        <v>-3.3938107257623695</v>
      </c>
      <c r="H1338" s="5">
        <v>3.1020540272905524E-2</v>
      </c>
      <c r="I1338" s="5">
        <v>27.237540883379154</v>
      </c>
      <c r="J1338" s="5">
        <v>2</v>
      </c>
      <c r="K1338" s="5" t="b">
        <v>0</v>
      </c>
    </row>
    <row r="1339" spans="1:11" x14ac:dyDescent="0.15">
      <c r="A1339" s="2" t="s">
        <v>2685</v>
      </c>
      <c r="B1339" s="2" t="s">
        <v>2686</v>
      </c>
      <c r="C1339" s="4">
        <v>29.983249581239541</v>
      </c>
      <c r="D1339" s="4">
        <v>-5.6951423785594475</v>
      </c>
      <c r="E1339" s="4">
        <v>-20.480225988700557</v>
      </c>
      <c r="F1339" s="5">
        <v>506.70216153986064</v>
      </c>
      <c r="G1339" s="4">
        <v>-5.9593129258138653</v>
      </c>
      <c r="H1339" s="5">
        <v>3.4367622376051885E-2</v>
      </c>
      <c r="I1339" s="5">
        <v>28.674769322473487</v>
      </c>
      <c r="J1339" s="5">
        <v>1</v>
      </c>
      <c r="K1339" s="5" t="b">
        <v>0</v>
      </c>
    </row>
    <row r="1340" spans="1:11" x14ac:dyDescent="0.15">
      <c r="A1340" s="2" t="s">
        <v>2687</v>
      </c>
      <c r="B1340" s="2" t="s">
        <v>2688</v>
      </c>
      <c r="C1340" s="4">
        <v>74.259603993907589</v>
      </c>
      <c r="D1340" s="4">
        <v>59.722457268573351</v>
      </c>
      <c r="E1340" s="4">
        <v>-4.5509708737864054</v>
      </c>
      <c r="F1340" s="5">
        <v>1073.6360786060859</v>
      </c>
      <c r="G1340" s="4">
        <v>193.90589693472279</v>
      </c>
      <c r="H1340" s="5">
        <v>5.6470686571027467E-2</v>
      </c>
      <c r="I1340" s="5">
        <v>45.868331986838896</v>
      </c>
      <c r="J1340" s="5">
        <v>1</v>
      </c>
      <c r="K1340" s="5" t="b">
        <v>0</v>
      </c>
    </row>
    <row r="1341" spans="1:11" x14ac:dyDescent="0.15">
      <c r="A1341" s="2" t="s">
        <v>2689</v>
      </c>
      <c r="B1341" s="2" t="s">
        <v>2690</v>
      </c>
      <c r="C1341" s="4">
        <v>46.939655172413801</v>
      </c>
      <c r="D1341" s="4">
        <v>-16.939655172413779</v>
      </c>
      <c r="E1341" s="4">
        <v>-44.942857142857143</v>
      </c>
      <c r="F1341" s="5">
        <v>2712.7019079903166</v>
      </c>
      <c r="G1341" s="4">
        <v>20.457848663598135</v>
      </c>
      <c r="H1341" s="5">
        <v>8.2273386728845682E-2</v>
      </c>
      <c r="I1341" s="5">
        <v>61.987552677534595</v>
      </c>
      <c r="J1341" s="5">
        <v>0</v>
      </c>
      <c r="K1341" s="5" t="b">
        <v>0</v>
      </c>
    </row>
    <row r="1342" spans="1:11" x14ac:dyDescent="0.15">
      <c r="A1342" s="2" t="s">
        <v>2691</v>
      </c>
      <c r="B1342" s="2" t="s">
        <v>2692</v>
      </c>
      <c r="C1342" s="4">
        <v>37.551299589603268</v>
      </c>
      <c r="D1342" s="4">
        <v>-16.621067031463753</v>
      </c>
      <c r="E1342" s="4">
        <v>-43.117125524965005</v>
      </c>
      <c r="F1342" s="5">
        <v>2289.4043696969698</v>
      </c>
      <c r="G1342" s="4">
        <v>-17.919663325746146</v>
      </c>
      <c r="H1342" s="5">
        <v>7.4366421184600587E-2</v>
      </c>
      <c r="I1342" s="5">
        <v>60.387539714779322</v>
      </c>
      <c r="J1342" s="5">
        <v>2</v>
      </c>
      <c r="K1342" s="5" t="b">
        <v>1</v>
      </c>
    </row>
    <row r="1343" spans="1:11" x14ac:dyDescent="0.15">
      <c r="A1343" s="2" t="s">
        <v>2693</v>
      </c>
      <c r="B1343" s="2" t="s">
        <v>2694</v>
      </c>
      <c r="C1343" s="4">
        <v>42.321644498186203</v>
      </c>
      <c r="D1343" s="4">
        <v>-17.956469165659005</v>
      </c>
      <c r="E1343" s="4">
        <v>-66.841056234715808</v>
      </c>
      <c r="F1343" s="5">
        <v>3120.860479166668</v>
      </c>
      <c r="G1343" s="4">
        <v>-33.819839001256938</v>
      </c>
      <c r="H1343" s="5">
        <v>8.9734317511236478E-2</v>
      </c>
      <c r="I1343" s="5">
        <v>70.142361702890284</v>
      </c>
      <c r="J1343" s="5">
        <v>1</v>
      </c>
      <c r="K1343" s="5" t="b">
        <v>0</v>
      </c>
    </row>
    <row r="1344" spans="1:11" x14ac:dyDescent="0.15">
      <c r="A1344" s="2" t="s">
        <v>2695</v>
      </c>
      <c r="B1344" s="2" t="s">
        <v>2696</v>
      </c>
      <c r="C1344" s="4">
        <v>71.296296296296291</v>
      </c>
      <c r="D1344" s="4">
        <v>12.289562289562284</v>
      </c>
      <c r="E1344" s="4">
        <v>-31.589743589743591</v>
      </c>
      <c r="F1344" s="5">
        <v>570.88560908451655</v>
      </c>
      <c r="G1344" s="4">
        <v>31.181671736232556</v>
      </c>
      <c r="H1344" s="5">
        <v>5.5526671567644341E-2</v>
      </c>
      <c r="I1344" s="5">
        <v>42.833055070286342</v>
      </c>
      <c r="J1344" s="5">
        <v>2</v>
      </c>
      <c r="K1344" s="5" t="b">
        <v>0</v>
      </c>
    </row>
    <row r="1345" spans="1:11" x14ac:dyDescent="0.15">
      <c r="A1345" s="2" t="s">
        <v>2697</v>
      </c>
      <c r="B1345" s="2" t="s">
        <v>2698</v>
      </c>
      <c r="C1345" s="4">
        <v>34.153661464585824</v>
      </c>
      <c r="D1345" s="4">
        <v>4.6818727490996581</v>
      </c>
      <c r="E1345" s="4">
        <v>-20.619025944469715</v>
      </c>
      <c r="F1345" s="5">
        <v>1620.9372905209011</v>
      </c>
      <c r="G1345" s="4">
        <v>-2.5318016865363058</v>
      </c>
      <c r="H1345" s="5">
        <v>6.3728762381956724E-2</v>
      </c>
      <c r="I1345" s="5">
        <v>49.372867741067914</v>
      </c>
      <c r="J1345" s="5">
        <v>1</v>
      </c>
      <c r="K1345" s="5" t="b">
        <v>0</v>
      </c>
    </row>
    <row r="1346" spans="1:11" x14ac:dyDescent="0.15">
      <c r="A1346" s="2" t="s">
        <v>2699</v>
      </c>
      <c r="B1346" s="2" t="s">
        <v>2700</v>
      </c>
      <c r="C1346" s="4">
        <v>29.595015576323991</v>
      </c>
      <c r="D1346" s="4">
        <v>1.947040498442365</v>
      </c>
      <c r="E1346" s="4">
        <v>-25.793650793650798</v>
      </c>
      <c r="F1346" s="5">
        <v>1475.9200405402128</v>
      </c>
      <c r="G1346" s="4">
        <v>5.0410836554831135</v>
      </c>
      <c r="H1346" s="5">
        <v>4.3121672176900709E-2</v>
      </c>
      <c r="I1346" s="5">
        <v>38.024285014441475</v>
      </c>
      <c r="J1346" s="5">
        <v>2</v>
      </c>
      <c r="K1346" s="5" t="b">
        <v>0</v>
      </c>
    </row>
    <row r="1347" spans="1:11" x14ac:dyDescent="0.15">
      <c r="A1347" s="2" t="s">
        <v>2701</v>
      </c>
      <c r="B1347" s="2" t="s">
        <v>2702</v>
      </c>
      <c r="C1347" s="4">
        <v>32.695652173913047</v>
      </c>
      <c r="D1347" s="4">
        <v>-4.0869565217391379</v>
      </c>
      <c r="E1347" s="4">
        <v>-17.440119760479053</v>
      </c>
      <c r="F1347" s="5">
        <v>1192.7064806640235</v>
      </c>
      <c r="G1347" s="4">
        <v>9.9163923753450387</v>
      </c>
      <c r="H1347" s="5">
        <v>5.0879650228836691E-2</v>
      </c>
      <c r="I1347" s="5">
        <v>42.677923581257389</v>
      </c>
      <c r="J1347" s="5">
        <v>1</v>
      </c>
      <c r="K1347" s="5" t="b">
        <v>0</v>
      </c>
    </row>
    <row r="1348" spans="1:11" x14ac:dyDescent="0.15">
      <c r="A1348" s="2" t="s">
        <v>2703</v>
      </c>
      <c r="B1348" s="2" t="s">
        <v>2704</v>
      </c>
      <c r="C1348" s="4">
        <v>39.039301310043676</v>
      </c>
      <c r="D1348" s="4">
        <v>-10.917030567685593</v>
      </c>
      <c r="E1348" s="4">
        <v>-40.322695960383584</v>
      </c>
      <c r="F1348" s="5">
        <v>1695.2644421927764</v>
      </c>
      <c r="G1348" s="4">
        <v>-33.966702417630373</v>
      </c>
      <c r="H1348" s="5">
        <v>5.1484724437064006E-2</v>
      </c>
      <c r="I1348" s="5">
        <v>42.139110751662663</v>
      </c>
      <c r="J1348" s="5">
        <v>0</v>
      </c>
      <c r="K1348" s="5" t="b">
        <v>0</v>
      </c>
    </row>
    <row r="1349" spans="1:11" x14ac:dyDescent="0.15">
      <c r="A1349" s="2" t="s">
        <v>2705</v>
      </c>
      <c r="B1349" s="2" t="s">
        <v>2706</v>
      </c>
      <c r="C1349" s="4">
        <v>33.268482490272376</v>
      </c>
      <c r="D1349" s="4">
        <v>11.543450064850846</v>
      </c>
      <c r="E1349" s="4">
        <v>-7.9721776350989897</v>
      </c>
      <c r="F1349" s="5">
        <v>192.28080787556667</v>
      </c>
      <c r="G1349" s="4">
        <v>9.8706525977715227</v>
      </c>
      <c r="H1349" s="5">
        <v>3.6941983639000697E-2</v>
      </c>
      <c r="I1349" s="5">
        <v>32.308800598353088</v>
      </c>
      <c r="J1349" s="5">
        <v>1</v>
      </c>
      <c r="K1349" s="5" t="b">
        <v>0</v>
      </c>
    </row>
    <row r="1350" spans="1:11" x14ac:dyDescent="0.15">
      <c r="A1350" s="2" t="s">
        <v>2707</v>
      </c>
      <c r="B1350" s="2" t="s">
        <v>2708</v>
      </c>
      <c r="C1350" s="4">
        <v>64.984126984126974</v>
      </c>
      <c r="D1350" s="4">
        <v>58.650793650793666</v>
      </c>
      <c r="E1350" s="4">
        <v>-2.9046046240528343</v>
      </c>
      <c r="F1350" s="5">
        <v>745.61846930264892</v>
      </c>
      <c r="G1350" s="4">
        <v>106.21274487888594</v>
      </c>
      <c r="H1350" s="5">
        <v>5.8122261213743497E-2</v>
      </c>
      <c r="I1350" s="5">
        <v>44.777618636248064</v>
      </c>
      <c r="J1350" s="5">
        <v>1</v>
      </c>
      <c r="K1350" s="5" t="b">
        <v>0</v>
      </c>
    </row>
    <row r="1351" spans="1:11" x14ac:dyDescent="0.15">
      <c r="A1351" s="2" t="s">
        <v>2709</v>
      </c>
      <c r="B1351" s="2" t="s">
        <v>2710</v>
      </c>
      <c r="C1351" s="4">
        <v>36.898124683223529</v>
      </c>
      <c r="D1351" s="4">
        <v>4.916371008616327</v>
      </c>
      <c r="E1351" s="4">
        <v>-9.3165887850467293</v>
      </c>
      <c r="F1351" s="5">
        <v>1479.1369347375539</v>
      </c>
      <c r="G1351" s="4">
        <v>41.053096884146541</v>
      </c>
      <c r="H1351" s="5">
        <v>4.6110148609611358E-2</v>
      </c>
      <c r="I1351" s="5">
        <v>38.015690719211612</v>
      </c>
      <c r="J1351" s="5">
        <v>2</v>
      </c>
      <c r="K1351" s="5" t="b">
        <v>1</v>
      </c>
    </row>
    <row r="1352" spans="1:11" x14ac:dyDescent="0.15">
      <c r="A1352" s="2" t="s">
        <v>2711</v>
      </c>
      <c r="B1352" s="2" t="s">
        <v>2712</v>
      </c>
      <c r="C1352" s="4">
        <v>57.036207540126902</v>
      </c>
      <c r="D1352" s="4">
        <v>-11.011571481896231</v>
      </c>
      <c r="E1352" s="4">
        <v>-32.234223990903921</v>
      </c>
      <c r="F1352" s="5">
        <v>2978.9584084957814</v>
      </c>
      <c r="G1352" s="4">
        <v>20.780673669873806</v>
      </c>
      <c r="H1352" s="5">
        <v>7.8606934675015852E-2</v>
      </c>
      <c r="I1352" s="5">
        <v>66.858793576735735</v>
      </c>
      <c r="J1352" s="5">
        <v>1</v>
      </c>
      <c r="K1352" s="5" t="b">
        <v>0</v>
      </c>
    </row>
    <row r="1353" spans="1:11" x14ac:dyDescent="0.15">
      <c r="A1353" s="2" t="s">
        <v>2713</v>
      </c>
      <c r="B1353" s="2" t="s">
        <v>2714</v>
      </c>
      <c r="C1353" s="4">
        <v>92.491203377902892</v>
      </c>
      <c r="D1353" s="4">
        <v>81.176373181807506</v>
      </c>
      <c r="E1353" s="4">
        <v>-5.602014339695514</v>
      </c>
      <c r="F1353" s="5">
        <v>1276.223812283248</v>
      </c>
      <c r="G1353" s="4">
        <v>174.47940894742467</v>
      </c>
      <c r="H1353" s="5">
        <v>6.162578939512639E-2</v>
      </c>
      <c r="I1353" s="5">
        <v>50.322678554417152</v>
      </c>
      <c r="J1353" s="5">
        <v>2</v>
      </c>
      <c r="K1353" s="5" t="b">
        <v>0</v>
      </c>
    </row>
    <row r="1354" spans="1:11" x14ac:dyDescent="0.15">
      <c r="A1354" s="2" t="s">
        <v>2715</v>
      </c>
      <c r="B1354" s="2" t="s">
        <v>2716</v>
      </c>
      <c r="C1354" s="4">
        <v>30.548780487804873</v>
      </c>
      <c r="D1354" s="4">
        <v>-9.8170731707317156</v>
      </c>
      <c r="E1354" s="4">
        <v>-45.222222222222229</v>
      </c>
      <c r="F1354" s="5">
        <v>2404.281974305964</v>
      </c>
      <c r="G1354" s="4">
        <v>0.32820610798003358</v>
      </c>
      <c r="H1354" s="5">
        <v>8.8704645615129418E-2</v>
      </c>
      <c r="I1354" s="5">
        <v>68.932595549912151</v>
      </c>
      <c r="J1354" s="5">
        <v>1</v>
      </c>
      <c r="K1354" s="5" t="b">
        <v>0</v>
      </c>
    </row>
    <row r="1355" spans="1:11" x14ac:dyDescent="0.15">
      <c r="A1355" s="2" t="s">
        <v>2717</v>
      </c>
      <c r="B1355" s="2" t="s">
        <v>2718</v>
      </c>
      <c r="C1355" s="4">
        <v>59.440559440559461</v>
      </c>
      <c r="D1355" s="4">
        <v>36.713286713286728</v>
      </c>
      <c r="E1355" s="4">
        <v>-4.9652777777777848</v>
      </c>
      <c r="F1355" s="5">
        <v>744.27565744601316</v>
      </c>
      <c r="G1355" s="4">
        <v>102.77152346526105</v>
      </c>
      <c r="H1355" s="5">
        <v>5.5045732581752514E-2</v>
      </c>
      <c r="I1355" s="5">
        <v>49.057849713468002</v>
      </c>
      <c r="J1355" s="5">
        <v>1</v>
      </c>
      <c r="K1355" s="5" t="b">
        <v>0</v>
      </c>
    </row>
    <row r="1356" spans="1:11" x14ac:dyDescent="0.15">
      <c r="A1356" s="2" t="s">
        <v>2719</v>
      </c>
      <c r="B1356" s="2" t="s">
        <v>2720</v>
      </c>
      <c r="C1356" s="4">
        <v>37.705998681608435</v>
      </c>
      <c r="D1356" s="4">
        <v>9.0309822017139005</v>
      </c>
      <c r="E1356" s="4">
        <v>-24.749772520473162</v>
      </c>
      <c r="F1356" s="5">
        <v>2916.5017143045002</v>
      </c>
      <c r="G1356" s="4">
        <v>15.263388421837599</v>
      </c>
      <c r="H1356" s="5">
        <v>7.7256271677695915E-2</v>
      </c>
      <c r="I1356" s="5">
        <v>58.558289196657576</v>
      </c>
      <c r="J1356" s="5">
        <v>0</v>
      </c>
      <c r="K1356" s="5" t="b">
        <v>0</v>
      </c>
    </row>
    <row r="1357" spans="1:11" x14ac:dyDescent="0.15">
      <c r="A1357" s="2" t="s">
        <v>2721</v>
      </c>
      <c r="B1357" s="2" t="s">
        <v>2722</v>
      </c>
      <c r="C1357" s="4">
        <v>69.864820309924184</v>
      </c>
      <c r="D1357" s="4">
        <v>53.676228156940333</v>
      </c>
      <c r="E1357" s="4">
        <v>-7.7029702970297071</v>
      </c>
      <c r="F1357" s="5">
        <v>749.51832856559042</v>
      </c>
      <c r="G1357" s="4">
        <v>104.86081288861838</v>
      </c>
      <c r="H1357" s="5">
        <v>5.6580296349670753E-2</v>
      </c>
      <c r="I1357" s="5">
        <v>45.938630938048654</v>
      </c>
      <c r="J1357" s="5">
        <v>1</v>
      </c>
      <c r="K1357" s="5" t="b">
        <v>0</v>
      </c>
    </row>
    <row r="1358" spans="1:11" x14ac:dyDescent="0.15">
      <c r="A1358" s="2" t="s">
        <v>2723</v>
      </c>
      <c r="B1358" s="2" t="s">
        <v>2724</v>
      </c>
      <c r="C1358" s="4">
        <v>30.407922640616054</v>
      </c>
      <c r="D1358" s="4">
        <v>5.9657759167776714</v>
      </c>
      <c r="E1358" s="4">
        <v>-14.007643483208248</v>
      </c>
      <c r="F1358" s="5">
        <v>521.06876644225815</v>
      </c>
      <c r="G1358" s="4">
        <v>-4.0112980730636956</v>
      </c>
      <c r="H1358" s="5">
        <v>3.4417588647363974E-2</v>
      </c>
      <c r="I1358" s="5">
        <v>33.366001979551179</v>
      </c>
      <c r="J1358" s="5">
        <v>1</v>
      </c>
      <c r="K1358" s="5" t="b">
        <v>0</v>
      </c>
    </row>
    <row r="1359" spans="1:11" x14ac:dyDescent="0.15">
      <c r="A1359" s="2" t="s">
        <v>2725</v>
      </c>
      <c r="B1359" s="2" t="s">
        <v>2726</v>
      </c>
      <c r="C1359" s="4">
        <v>34.533333333333346</v>
      </c>
      <c r="D1359" s="4">
        <v>-15.077187363917943</v>
      </c>
      <c r="E1359" s="4">
        <v>-35.008051554018842</v>
      </c>
      <c r="F1359" s="5">
        <v>1032.1815725914239</v>
      </c>
      <c r="G1359" s="4">
        <v>-12.094860882861125</v>
      </c>
      <c r="H1359" s="5">
        <v>4.4645691333793765E-2</v>
      </c>
      <c r="I1359" s="5">
        <v>36.656161548741814</v>
      </c>
      <c r="J1359" s="5">
        <v>1</v>
      </c>
      <c r="K1359" s="5" t="b">
        <v>0</v>
      </c>
    </row>
    <row r="1360" spans="1:11" x14ac:dyDescent="0.15">
      <c r="A1360" s="2" t="s">
        <v>2727</v>
      </c>
      <c r="B1360" s="2" t="s">
        <v>2728</v>
      </c>
      <c r="C1360" s="4">
        <v>20.505456634118321</v>
      </c>
      <c r="D1360" s="4">
        <v>1.7231476163124704</v>
      </c>
      <c r="E1360" s="4">
        <v>-33.69524522650692</v>
      </c>
      <c r="F1360" s="5">
        <v>1665.8283662650238</v>
      </c>
      <c r="G1360" s="4">
        <v>0.31178561543573347</v>
      </c>
      <c r="H1360" s="5">
        <v>8.2693729501869651E-2</v>
      </c>
      <c r="I1360" s="5">
        <v>64.861470650193326</v>
      </c>
      <c r="J1360" s="5">
        <v>2</v>
      </c>
      <c r="K1360" s="5" t="b">
        <v>0</v>
      </c>
    </row>
    <row r="1361" spans="1:11" x14ac:dyDescent="0.15">
      <c r="A1361" s="2" t="s">
        <v>2729</v>
      </c>
      <c r="B1361" s="2" t="s">
        <v>2730</v>
      </c>
      <c r="C1361" s="4">
        <v>74.607508532423225</v>
      </c>
      <c r="D1361" s="4">
        <v>19.513701720482366</v>
      </c>
      <c r="E1361" s="4">
        <v>-29.504399535428799</v>
      </c>
      <c r="F1361" s="5">
        <v>571.46224133272972</v>
      </c>
      <c r="G1361" s="4">
        <v>19.094914885584227</v>
      </c>
      <c r="H1361" s="5">
        <v>5.9824897678232784E-2</v>
      </c>
      <c r="I1361" s="5">
        <v>50.207766899838447</v>
      </c>
      <c r="J1361" s="5">
        <v>2</v>
      </c>
      <c r="K1361" s="5" t="b">
        <v>1</v>
      </c>
    </row>
    <row r="1362" spans="1:11" x14ac:dyDescent="0.15">
      <c r="A1362" s="2" t="s">
        <v>2731</v>
      </c>
      <c r="B1362" s="2" t="s">
        <v>2732</v>
      </c>
      <c r="C1362" s="4">
        <v>39.782016348773844</v>
      </c>
      <c r="D1362" s="4">
        <v>-7.3569482288828425</v>
      </c>
      <c r="E1362" s="4">
        <v>-23.480870217554394</v>
      </c>
      <c r="F1362" s="5">
        <v>423.95989973009171</v>
      </c>
      <c r="G1362" s="4">
        <v>5.2361911136311061</v>
      </c>
      <c r="H1362" s="5">
        <v>3.1032697005839018E-2</v>
      </c>
      <c r="I1362" s="5">
        <v>35.435210872038738</v>
      </c>
      <c r="J1362" s="5">
        <v>1</v>
      </c>
      <c r="K1362" s="5" t="b">
        <v>0</v>
      </c>
    </row>
    <row r="1363" spans="1:11" x14ac:dyDescent="0.15">
      <c r="A1363" s="2" t="s">
        <v>2733</v>
      </c>
      <c r="B1363" s="2" t="s">
        <v>2734</v>
      </c>
      <c r="C1363" s="4">
        <v>34.097706879361908</v>
      </c>
      <c r="D1363" s="4">
        <v>-19.14257228315055</v>
      </c>
      <c r="E1363" s="4">
        <v>-35.475039270513285</v>
      </c>
      <c r="F1363" s="5">
        <v>1374.2074576233499</v>
      </c>
      <c r="G1363" s="4">
        <v>-20.071313153811008</v>
      </c>
      <c r="H1363" s="5">
        <v>5.0501001354152177E-2</v>
      </c>
      <c r="I1363" s="5">
        <v>43.620059722582347</v>
      </c>
      <c r="J1363" s="5">
        <v>1</v>
      </c>
      <c r="K1363" s="5" t="b">
        <v>0</v>
      </c>
    </row>
    <row r="1364" spans="1:11" x14ac:dyDescent="0.15">
      <c r="A1364" s="2" t="s">
        <v>2735</v>
      </c>
      <c r="B1364" s="2" t="s">
        <v>2736</v>
      </c>
      <c r="C1364" s="4">
        <v>43.431855500821008</v>
      </c>
      <c r="D1364" s="4">
        <v>8.5385878489326892</v>
      </c>
      <c r="E1364" s="4">
        <v>-9.4520547945205333</v>
      </c>
      <c r="F1364" s="5">
        <v>819.78088109782493</v>
      </c>
      <c r="G1364" s="4">
        <v>12.464487059822448</v>
      </c>
      <c r="H1364" s="5">
        <v>3.7774059972653498E-2</v>
      </c>
      <c r="I1364" s="5">
        <v>33.667728498150026</v>
      </c>
      <c r="J1364" s="5">
        <v>1</v>
      </c>
      <c r="K1364" s="5" t="b">
        <v>0</v>
      </c>
    </row>
    <row r="1365" spans="1:11" x14ac:dyDescent="0.15">
      <c r="A1365" s="2" t="s">
        <v>2737</v>
      </c>
      <c r="B1365" s="2" t="s">
        <v>2738</v>
      </c>
      <c r="C1365" s="4">
        <v>60</v>
      </c>
      <c r="D1365" s="4">
        <v>10.83032490974729</v>
      </c>
      <c r="E1365" s="4">
        <v>-20.197556537561738</v>
      </c>
      <c r="F1365" s="5">
        <v>1290.7300930493768</v>
      </c>
      <c r="G1365" s="4">
        <v>9.8522814850278255</v>
      </c>
      <c r="H1365" s="5">
        <v>3.7552136899697428E-2</v>
      </c>
      <c r="I1365" s="5">
        <v>35.655538461878002</v>
      </c>
      <c r="J1365" s="5">
        <v>1</v>
      </c>
      <c r="K1365" s="5" t="b">
        <v>0</v>
      </c>
    </row>
    <row r="1366" spans="1:11" x14ac:dyDescent="0.15">
      <c r="A1366" s="2" t="s">
        <v>2739</v>
      </c>
      <c r="B1366" s="2" t="s">
        <v>2740</v>
      </c>
      <c r="C1366" s="4">
        <v>52.929427430093199</v>
      </c>
      <c r="D1366" s="4">
        <v>6.5622086668707835</v>
      </c>
      <c r="E1366" s="4">
        <v>-18.958765864486114</v>
      </c>
      <c r="F1366" s="5">
        <v>1618.4757671432758</v>
      </c>
      <c r="G1366" s="4">
        <v>-1.4663562094354265</v>
      </c>
      <c r="H1366" s="5">
        <v>6.4875195044490033E-2</v>
      </c>
      <c r="I1366" s="5">
        <v>52.699201470438375</v>
      </c>
      <c r="J1366" s="5">
        <v>1</v>
      </c>
      <c r="K1366" s="5" t="b">
        <v>0</v>
      </c>
    </row>
    <row r="1367" spans="1:11" x14ac:dyDescent="0.15">
      <c r="A1367" s="2" t="s">
        <v>2741</v>
      </c>
      <c r="B1367" s="2" t="s">
        <v>2742</v>
      </c>
      <c r="C1367" s="4">
        <v>26.756756756756754</v>
      </c>
      <c r="D1367" s="4">
        <v>-8.4797297297297352</v>
      </c>
      <c r="E1367" s="4">
        <v>-20.253164556962027</v>
      </c>
      <c r="F1367" s="5">
        <v>1548.4501756646903</v>
      </c>
      <c r="G1367" s="4">
        <v>0.17836224121591249</v>
      </c>
      <c r="H1367" s="5">
        <v>4.6419353775091779E-2</v>
      </c>
      <c r="I1367" s="5">
        <v>42.765805877150953</v>
      </c>
      <c r="J1367" s="5">
        <v>2</v>
      </c>
      <c r="K1367" s="5" t="b">
        <v>0</v>
      </c>
    </row>
    <row r="1368" spans="1:11" x14ac:dyDescent="0.15">
      <c r="A1368" s="2" t="s">
        <v>2743</v>
      </c>
      <c r="B1368" s="2" t="s">
        <v>2744</v>
      </c>
      <c r="C1368" s="4">
        <v>98.591549295774641</v>
      </c>
      <c r="D1368" s="4">
        <v>46.092239712786508</v>
      </c>
      <c r="E1368" s="4">
        <v>-24.212034383954162</v>
      </c>
      <c r="F1368" s="5">
        <v>1314.035618889696</v>
      </c>
      <c r="G1368" s="4">
        <v>35.926082788192524</v>
      </c>
      <c r="H1368" s="5">
        <v>7.7943934011326724E-2</v>
      </c>
      <c r="I1368" s="5">
        <v>56.584302268036446</v>
      </c>
      <c r="J1368" s="5">
        <v>1</v>
      </c>
      <c r="K1368" s="5" t="b">
        <v>1</v>
      </c>
    </row>
    <row r="1369" spans="1:11" x14ac:dyDescent="0.15">
      <c r="A1369" s="2" t="s">
        <v>2745</v>
      </c>
      <c r="B1369" s="2" t="s">
        <v>2746</v>
      </c>
      <c r="C1369" s="4">
        <v>29.794871794871806</v>
      </c>
      <c r="D1369" s="4">
        <v>-9.8461538461538485</v>
      </c>
      <c r="E1369" s="4">
        <v>-34.280373831775705</v>
      </c>
      <c r="F1369" s="5">
        <v>1024.9982167306807</v>
      </c>
      <c r="G1369" s="4">
        <v>-18.659723458202624</v>
      </c>
      <c r="H1369" s="5">
        <v>3.9569877355887191E-2</v>
      </c>
      <c r="I1369" s="5">
        <v>37.569996417889648</v>
      </c>
      <c r="J1369" s="5">
        <v>1</v>
      </c>
      <c r="K1369" s="5" t="b">
        <v>0</v>
      </c>
    </row>
    <row r="1370" spans="1:11" x14ac:dyDescent="0.15">
      <c r="A1370" s="2" t="s">
        <v>2747</v>
      </c>
      <c r="B1370" s="2" t="s">
        <v>2748</v>
      </c>
      <c r="C1370" s="4">
        <v>62.86713286713286</v>
      </c>
      <c r="D1370" s="4">
        <v>15.069930069930049</v>
      </c>
      <c r="E1370" s="4">
        <v>-21.249102656137836</v>
      </c>
      <c r="F1370" s="5">
        <v>1433.0727920566596</v>
      </c>
      <c r="G1370" s="4">
        <v>5.2081414762087501</v>
      </c>
      <c r="H1370" s="5">
        <v>5.0351487240026985E-2</v>
      </c>
      <c r="I1370" s="5">
        <v>48.93455952490423</v>
      </c>
      <c r="J1370" s="5">
        <v>1</v>
      </c>
      <c r="K1370" s="5" t="b">
        <v>0</v>
      </c>
    </row>
    <row r="1371" spans="1:11" x14ac:dyDescent="0.15">
      <c r="A1371" s="2" t="s">
        <v>2749</v>
      </c>
      <c r="B1371" s="2" t="s">
        <v>2750</v>
      </c>
      <c r="C1371" s="4">
        <v>21.505376344086031</v>
      </c>
      <c r="D1371" s="4">
        <v>-17.419354838709687</v>
      </c>
      <c r="E1371" s="4">
        <v>-26.996197718631183</v>
      </c>
      <c r="F1371" s="5">
        <v>325.41719087801408</v>
      </c>
      <c r="G1371" s="4">
        <v>-24.869651052746065</v>
      </c>
      <c r="H1371" s="5">
        <v>1.2911849402106854E-2</v>
      </c>
      <c r="I1371" s="5">
        <v>18.802305685646907</v>
      </c>
      <c r="J1371" s="5">
        <v>1</v>
      </c>
      <c r="K1371" s="5" t="b">
        <v>0</v>
      </c>
    </row>
    <row r="1372" spans="1:11" x14ac:dyDescent="0.15">
      <c r="A1372" s="2" t="s">
        <v>2751</v>
      </c>
      <c r="B1372" s="2" t="s">
        <v>2752</v>
      </c>
      <c r="C1372" s="4">
        <v>37.293729372937271</v>
      </c>
      <c r="D1372" s="4">
        <v>-7.6860574155138135</v>
      </c>
      <c r="E1372" s="4">
        <v>-29.579243194614008</v>
      </c>
      <c r="F1372" s="5">
        <v>1679.2845536618638</v>
      </c>
      <c r="G1372" s="4">
        <v>-21.386539272657799</v>
      </c>
      <c r="H1372" s="5">
        <v>3.8480526487248652E-2</v>
      </c>
      <c r="I1372" s="5">
        <v>43.439662266717654</v>
      </c>
      <c r="J1372" s="5">
        <v>2</v>
      </c>
      <c r="K1372" s="5" t="b">
        <v>0</v>
      </c>
    </row>
    <row r="1373" spans="1:11" x14ac:dyDescent="0.15">
      <c r="A1373" s="2" t="s">
        <v>2753</v>
      </c>
      <c r="B1373" s="2" t="s">
        <v>2754</v>
      </c>
      <c r="C1373" s="4">
        <v>56.97104677060134</v>
      </c>
      <c r="D1373" s="4">
        <v>-6.7260579064587933</v>
      </c>
      <c r="E1373" s="4">
        <v>-23.785259326660597</v>
      </c>
      <c r="F1373" s="5">
        <v>942.78435319164964</v>
      </c>
      <c r="G1373" s="4">
        <v>73.725480393743837</v>
      </c>
      <c r="H1373" s="5">
        <v>6.4532773311379354E-2</v>
      </c>
      <c r="I1373" s="5">
        <v>53.953712122669458</v>
      </c>
      <c r="J1373" s="5">
        <v>2</v>
      </c>
      <c r="K1373" s="5" t="b">
        <v>0</v>
      </c>
    </row>
    <row r="1374" spans="1:11" x14ac:dyDescent="0.15">
      <c r="A1374" s="2" t="s">
        <v>2755</v>
      </c>
      <c r="B1374" s="2" t="s">
        <v>2756</v>
      </c>
      <c r="C1374" s="4">
        <v>30.014430014430022</v>
      </c>
      <c r="D1374" s="4">
        <v>-12.121212121212121</v>
      </c>
      <c r="E1374" s="4">
        <v>-33.983739837398367</v>
      </c>
      <c r="F1374" s="5">
        <v>2074.7903968852479</v>
      </c>
      <c r="G1374" s="4">
        <v>-3.8146528397164925E-2</v>
      </c>
      <c r="H1374" s="5">
        <v>5.6609660831734618E-2</v>
      </c>
      <c r="I1374" s="5">
        <v>46.757596853821376</v>
      </c>
      <c r="J1374" s="5">
        <v>2</v>
      </c>
      <c r="K1374" s="5" t="b">
        <v>0</v>
      </c>
    </row>
    <row r="1375" spans="1:11" x14ac:dyDescent="0.15">
      <c r="A1375" s="2" t="s">
        <v>2757</v>
      </c>
      <c r="B1375" s="2" t="s">
        <v>2758</v>
      </c>
      <c r="C1375" s="4">
        <v>76.604278074866315</v>
      </c>
      <c r="D1375" s="4">
        <v>59.057486631016062</v>
      </c>
      <c r="E1375" s="4">
        <v>-9.5419121839954322</v>
      </c>
      <c r="F1375" s="5">
        <v>822.15492936750945</v>
      </c>
      <c r="G1375" s="4">
        <v>39.371450402841099</v>
      </c>
      <c r="H1375" s="5">
        <v>5.1546120822233039E-2</v>
      </c>
      <c r="I1375" s="5">
        <v>45.138782654922984</v>
      </c>
      <c r="J1375" s="5">
        <v>1</v>
      </c>
      <c r="K1375" s="5" t="b">
        <v>0</v>
      </c>
    </row>
    <row r="1376" spans="1:11" x14ac:dyDescent="0.15">
      <c r="A1376" s="2" t="s">
        <v>2759</v>
      </c>
      <c r="B1376" s="2" t="s">
        <v>2760</v>
      </c>
      <c r="C1376" s="4">
        <v>42.621082621082614</v>
      </c>
      <c r="D1376" s="4">
        <v>-12.421652421652428</v>
      </c>
      <c r="E1376" s="4">
        <v>-50.339256865912759</v>
      </c>
      <c r="F1376" s="5">
        <v>2480.3957748235566</v>
      </c>
      <c r="G1376" s="4">
        <v>-39.685307114933593</v>
      </c>
      <c r="H1376" s="5">
        <v>6.1235337396677261E-2</v>
      </c>
      <c r="I1376" s="5">
        <v>53.205444681950674</v>
      </c>
      <c r="J1376" s="5">
        <v>1</v>
      </c>
      <c r="K1376" s="5" t="b">
        <v>0</v>
      </c>
    </row>
    <row r="1377" spans="1:11" x14ac:dyDescent="0.15">
      <c r="A1377" s="2" t="s">
        <v>2761</v>
      </c>
      <c r="B1377" s="2" t="s">
        <v>2762</v>
      </c>
      <c r="C1377" s="4">
        <v>35.143769968051117</v>
      </c>
      <c r="D1377" s="4">
        <v>-9.1231806886759017</v>
      </c>
      <c r="E1377" s="4">
        <v>-32.984293193717278</v>
      </c>
      <c r="F1377" s="5">
        <v>1729.9327023796361</v>
      </c>
      <c r="G1377" s="4">
        <v>-0.74716679491080296</v>
      </c>
      <c r="H1377" s="5">
        <v>5.832342225039245E-2</v>
      </c>
      <c r="I1377" s="5">
        <v>47.642520663415461</v>
      </c>
      <c r="J1377" s="5">
        <v>1</v>
      </c>
      <c r="K1377" s="5" t="b">
        <v>0</v>
      </c>
    </row>
    <row r="1378" spans="1:11" x14ac:dyDescent="0.15">
      <c r="A1378" s="2" t="s">
        <v>2763</v>
      </c>
      <c r="B1378" s="2" t="s">
        <v>2764</v>
      </c>
      <c r="C1378" s="4">
        <v>72.528830313014808</v>
      </c>
      <c r="D1378" s="4">
        <v>-11.902800658978585</v>
      </c>
      <c r="E1378" s="4">
        <v>-47.688921496698462</v>
      </c>
      <c r="F1378" s="5">
        <v>2288.565937860742</v>
      </c>
      <c r="G1378" s="4">
        <v>-26.046287813999978</v>
      </c>
      <c r="H1378" s="5">
        <v>7.9106967255308219E-2</v>
      </c>
      <c r="I1378" s="5">
        <v>57.791132206629484</v>
      </c>
      <c r="J1378" s="5">
        <v>1</v>
      </c>
      <c r="K1378" s="5" t="b">
        <v>0</v>
      </c>
    </row>
    <row r="1379" spans="1:11" x14ac:dyDescent="0.15">
      <c r="A1379" s="2" t="s">
        <v>2765</v>
      </c>
      <c r="B1379" s="2" t="s">
        <v>2766</v>
      </c>
      <c r="C1379" s="4">
        <v>44.377510040160637</v>
      </c>
      <c r="D1379" s="4">
        <v>-5.0870147255689391</v>
      </c>
      <c r="E1379" s="4">
        <v>-33.892773892773889</v>
      </c>
      <c r="F1379" s="5">
        <v>2789.2395631770496</v>
      </c>
      <c r="G1379" s="4">
        <v>27.016224763409159</v>
      </c>
      <c r="H1379" s="5">
        <v>8.4088413100852022E-2</v>
      </c>
      <c r="I1379" s="5">
        <v>65.793157445037437</v>
      </c>
      <c r="J1379" s="5">
        <v>1</v>
      </c>
      <c r="K1379" s="5" t="b">
        <v>0</v>
      </c>
    </row>
    <row r="1380" spans="1:11" x14ac:dyDescent="0.15">
      <c r="A1380" s="2" t="s">
        <v>2767</v>
      </c>
      <c r="B1380" s="2" t="s">
        <v>2768</v>
      </c>
      <c r="C1380" s="4">
        <v>40.127388535031834</v>
      </c>
      <c r="D1380" s="4">
        <v>9.1560509554140079</v>
      </c>
      <c r="E1380" s="4">
        <v>-23.227058561070827</v>
      </c>
      <c r="F1380" s="5">
        <v>1282.013099851695</v>
      </c>
      <c r="G1380" s="4">
        <v>-6.1498805378755748</v>
      </c>
      <c r="H1380" s="5">
        <v>4.9521785052415057E-2</v>
      </c>
      <c r="I1380" s="5">
        <v>42.388617991119744</v>
      </c>
      <c r="J1380" s="5">
        <v>1</v>
      </c>
      <c r="K1380" s="5" t="b">
        <v>0</v>
      </c>
    </row>
    <row r="1381" spans="1:11" x14ac:dyDescent="0.15">
      <c r="A1381" s="2" t="s">
        <v>2769</v>
      </c>
      <c r="B1381" s="2" t="s">
        <v>2770</v>
      </c>
      <c r="C1381" s="4">
        <v>37.059913526868428</v>
      </c>
      <c r="D1381" s="4">
        <v>-18.437306979617052</v>
      </c>
      <c r="E1381" s="4">
        <v>-22.709979514193734</v>
      </c>
      <c r="F1381" s="5">
        <v>3065.2488252241978</v>
      </c>
      <c r="G1381" s="4">
        <v>44.636042899789693</v>
      </c>
      <c r="H1381" s="5">
        <v>7.2199798744446167E-2</v>
      </c>
      <c r="I1381" s="5">
        <v>53.525366201031986</v>
      </c>
      <c r="J1381" s="5">
        <v>2</v>
      </c>
      <c r="K1381" s="5" t="b">
        <v>0</v>
      </c>
    </row>
    <row r="1382" spans="1:11" x14ac:dyDescent="0.15">
      <c r="A1382" s="2" t="s">
        <v>2771</v>
      </c>
      <c r="B1382" s="2" t="s">
        <v>2772</v>
      </c>
      <c r="C1382" s="4">
        <v>20.875420875420893</v>
      </c>
      <c r="D1382" s="4">
        <v>-16.666666666666675</v>
      </c>
      <c r="E1382" s="4">
        <v>-28.981348637015774</v>
      </c>
      <c r="F1382" s="5">
        <v>714.1713931192628</v>
      </c>
      <c r="G1382" s="4">
        <v>-23.805767656519649</v>
      </c>
      <c r="H1382" s="5">
        <v>2.0909298956057011E-2</v>
      </c>
      <c r="I1382" s="5">
        <v>23.358009120984839</v>
      </c>
      <c r="J1382" s="5">
        <v>1</v>
      </c>
      <c r="K1382" s="5" t="b">
        <v>0</v>
      </c>
    </row>
    <row r="1383" spans="1:11" x14ac:dyDescent="0.15">
      <c r="A1383" s="2" t="s">
        <v>2773</v>
      </c>
      <c r="B1383" s="2" t="s">
        <v>2774</v>
      </c>
      <c r="C1383" s="4">
        <v>33.548387096774192</v>
      </c>
      <c r="D1383" s="4">
        <v>-26.54377880184331</v>
      </c>
      <c r="E1383" s="4">
        <v>-53.930635838150287</v>
      </c>
      <c r="F1383" s="5">
        <v>2192.2766516398056</v>
      </c>
      <c r="G1383" s="4">
        <v>-22.189912103093679</v>
      </c>
      <c r="H1383" s="5">
        <v>0.10958043679498639</v>
      </c>
      <c r="I1383" s="5">
        <v>79.132635405173119</v>
      </c>
      <c r="J1383" s="5">
        <v>2</v>
      </c>
      <c r="K1383" s="5" t="b">
        <v>0</v>
      </c>
    </row>
    <row r="1384" spans="1:11" x14ac:dyDescent="0.15">
      <c r="A1384" s="2" t="s">
        <v>2775</v>
      </c>
      <c r="B1384" s="2" t="s">
        <v>2776</v>
      </c>
      <c r="C1384" s="4">
        <v>193.28537170263786</v>
      </c>
      <c r="D1384" s="4">
        <v>65.371702637889669</v>
      </c>
      <c r="E1384" s="4">
        <v>-43.298799539549414</v>
      </c>
      <c r="F1384" s="5">
        <v>2240.7637067788251</v>
      </c>
      <c r="G1384" s="4">
        <v>42.49427657598136</v>
      </c>
      <c r="H1384" s="5">
        <v>0.13284796061543422</v>
      </c>
      <c r="I1384" s="5">
        <v>95.835460311225262</v>
      </c>
      <c r="J1384" s="5">
        <v>1</v>
      </c>
      <c r="K1384" s="5" t="b">
        <v>0</v>
      </c>
    </row>
    <row r="1385" spans="1:11" x14ac:dyDescent="0.15">
      <c r="A1385" s="2" t="s">
        <v>2777</v>
      </c>
      <c r="B1385" s="2" t="s">
        <v>2778</v>
      </c>
      <c r="C1385" s="4">
        <v>41.040462427745652</v>
      </c>
      <c r="D1385" s="4">
        <v>-17.052023121387293</v>
      </c>
      <c r="E1385" s="4">
        <v>-47.802578431372552</v>
      </c>
      <c r="F1385" s="5">
        <v>1567.1054945212361</v>
      </c>
      <c r="G1385" s="4">
        <v>-36.770578705770198</v>
      </c>
      <c r="H1385" s="5">
        <v>5.7846697408119568E-2</v>
      </c>
      <c r="I1385" s="5">
        <v>52.621136029027738</v>
      </c>
      <c r="J1385" s="5">
        <v>2</v>
      </c>
      <c r="K1385" s="5" t="b">
        <v>0</v>
      </c>
    </row>
    <row r="1386" spans="1:11" x14ac:dyDescent="0.15">
      <c r="A1386" s="2" t="s">
        <v>2779</v>
      </c>
      <c r="B1386" s="2" t="s">
        <v>2780</v>
      </c>
      <c r="C1386" s="4">
        <v>45.015772870662488</v>
      </c>
      <c r="D1386" s="4">
        <v>-21.104100946372238</v>
      </c>
      <c r="E1386" s="4">
        <v>-50.25855210819411</v>
      </c>
      <c r="F1386" s="5">
        <v>2650.8792333157735</v>
      </c>
      <c r="G1386" s="4">
        <v>-26.307773388414876</v>
      </c>
      <c r="H1386" s="5">
        <v>6.3631320531607527E-2</v>
      </c>
      <c r="I1386" s="5">
        <v>52.62574478208829</v>
      </c>
      <c r="J1386" s="5">
        <v>1</v>
      </c>
      <c r="K1386" s="5" t="b">
        <v>0</v>
      </c>
    </row>
    <row r="1387" spans="1:11" x14ac:dyDescent="0.15">
      <c r="A1387" s="2" t="s">
        <v>2781</v>
      </c>
      <c r="B1387" s="2" t="s">
        <v>2782</v>
      </c>
      <c r="C1387" s="4">
        <v>166.83316683316684</v>
      </c>
      <c r="D1387" s="4">
        <v>26.923076923076916</v>
      </c>
      <c r="E1387" s="4">
        <v>-49.281437125748504</v>
      </c>
      <c r="F1387" s="5">
        <v>3865.8377502797912</v>
      </c>
      <c r="G1387" s="4">
        <v>27.155689725731225</v>
      </c>
      <c r="H1387" s="5">
        <v>0.15035978542009767</v>
      </c>
      <c r="I1387" s="5">
        <v>107.35282914200641</v>
      </c>
      <c r="J1387" s="5">
        <v>0</v>
      </c>
      <c r="K1387" s="5" t="b">
        <v>0</v>
      </c>
    </row>
    <row r="1388" spans="1:11" x14ac:dyDescent="0.15">
      <c r="A1388" s="2" t="s">
        <v>2783</v>
      </c>
      <c r="B1388" s="2" t="s">
        <v>2784</v>
      </c>
      <c r="C1388" s="4">
        <v>66.291379600067216</v>
      </c>
      <c r="D1388" s="4">
        <v>-14.300117627289533</v>
      </c>
      <c r="E1388" s="4">
        <v>-40.385739333722967</v>
      </c>
      <c r="F1388" s="5">
        <v>1983.3338909938798</v>
      </c>
      <c r="G1388" s="4">
        <v>-31.619597278352799</v>
      </c>
      <c r="H1388" s="5">
        <v>7.2201739952511168E-2</v>
      </c>
      <c r="I1388" s="5">
        <v>51.984654891441686</v>
      </c>
      <c r="J1388" s="5"/>
      <c r="K1388" s="5" t="b">
        <v>0</v>
      </c>
    </row>
    <row r="1389" spans="1:11" x14ac:dyDescent="0.15">
      <c r="A1389" s="2" t="s">
        <v>2785</v>
      </c>
      <c r="B1389" s="2" t="s">
        <v>2786</v>
      </c>
      <c r="C1389" s="4">
        <v>48.253794112269155</v>
      </c>
      <c r="D1389" s="4">
        <v>18.41287255439752</v>
      </c>
      <c r="E1389" s="4">
        <v>-10.279855915766142</v>
      </c>
      <c r="F1389" s="5">
        <v>1840.3480799999993</v>
      </c>
      <c r="G1389" s="4">
        <v>23.425548788757901</v>
      </c>
      <c r="H1389" s="5">
        <v>5.1853893780835422E-2</v>
      </c>
      <c r="I1389" s="5">
        <v>35.447574254225266</v>
      </c>
      <c r="J1389" s="5"/>
      <c r="K1389" s="5" t="b">
        <v>0</v>
      </c>
    </row>
    <row r="1390" spans="1:11" x14ac:dyDescent="0.15">
      <c r="A1390" s="2" t="s">
        <v>2787</v>
      </c>
      <c r="B1390" s="2" t="s">
        <v>2788</v>
      </c>
      <c r="C1390" s="4">
        <v>42.874580408910582</v>
      </c>
      <c r="D1390" s="4">
        <v>-24.931339639914562</v>
      </c>
      <c r="E1390" s="4">
        <v>-46.040798420706295</v>
      </c>
      <c r="F1390" s="5">
        <v>2397.6720097560988</v>
      </c>
      <c r="G1390" s="4">
        <v>15.501165070312217</v>
      </c>
      <c r="H1390" s="5">
        <v>0.11305667499483772</v>
      </c>
      <c r="I1390" s="5">
        <v>81.79575088705775</v>
      </c>
      <c r="J1390" s="5"/>
      <c r="K1390" s="5" t="b">
        <v>0</v>
      </c>
    </row>
    <row r="1391" spans="1:11" x14ac:dyDescent="0.15">
      <c r="A1391" s="2" t="s">
        <v>2789</v>
      </c>
      <c r="B1391" s="2" t="s">
        <v>2790</v>
      </c>
      <c r="C1391" s="4">
        <v>40.958268933539429</v>
      </c>
      <c r="D1391" s="4">
        <v>-33.53941267387944</v>
      </c>
      <c r="E1391" s="4">
        <v>-52.223486928104577</v>
      </c>
      <c r="F1391" s="5">
        <v>1288.6811007367298</v>
      </c>
      <c r="G1391" s="4">
        <v>-50.360506223148995</v>
      </c>
      <c r="H1391" s="5">
        <v>4.2083671227195842E-2</v>
      </c>
      <c r="I1391" s="5">
        <v>37.483200520317183</v>
      </c>
      <c r="J1391" s="5">
        <v>1</v>
      </c>
      <c r="K1391" s="5" t="b">
        <v>0</v>
      </c>
    </row>
    <row r="1392" spans="1:11" x14ac:dyDescent="0.15">
      <c r="A1392" s="2" t="s">
        <v>2791</v>
      </c>
      <c r="B1392" s="2" t="s">
        <v>2792</v>
      </c>
      <c r="C1392" s="4">
        <v>104.87031700288183</v>
      </c>
      <c r="D1392" s="4">
        <v>69.45244956772332</v>
      </c>
      <c r="E1392" s="4">
        <v>-5.9200000000000044</v>
      </c>
      <c r="F1392" s="5">
        <v>1959.0285466666671</v>
      </c>
      <c r="G1392" s="4">
        <v>138.96224091977413</v>
      </c>
      <c r="H1392" s="5">
        <v>7.7948485587598204E-2</v>
      </c>
      <c r="I1392" s="5">
        <v>57.956186040450611</v>
      </c>
      <c r="J1392" s="5"/>
      <c r="K1392" s="5" t="b">
        <v>0</v>
      </c>
    </row>
    <row r="1393" spans="1:11" x14ac:dyDescent="0.15">
      <c r="A1393" s="2" t="s">
        <v>2793</v>
      </c>
      <c r="B1393" s="2" t="s">
        <v>2794</v>
      </c>
      <c r="C1393" s="4">
        <v>30.803406145871897</v>
      </c>
      <c r="D1393" s="4">
        <v>-19.289152165864497</v>
      </c>
      <c r="E1393" s="4">
        <v>-45.798110392839384</v>
      </c>
      <c r="F1393" s="5">
        <v>1048.9635566666661</v>
      </c>
      <c r="G1393" s="4">
        <v>-15.339894035760672</v>
      </c>
      <c r="H1393" s="5">
        <v>8.5630143261576724E-2</v>
      </c>
      <c r="I1393" s="5">
        <v>66.176614430930371</v>
      </c>
      <c r="J1393" s="5"/>
      <c r="K1393" s="5" t="b">
        <v>0</v>
      </c>
    </row>
    <row r="1394" spans="1:11" x14ac:dyDescent="0.15">
      <c r="A1394" s="2" t="s">
        <v>2795</v>
      </c>
      <c r="B1394" s="2" t="s">
        <v>2796</v>
      </c>
      <c r="C1394" s="4">
        <v>38.949420686835651</v>
      </c>
      <c r="D1394" s="4">
        <v>-22.68756121559008</v>
      </c>
      <c r="E1394" s="4">
        <v>-36.256328561797751</v>
      </c>
      <c r="F1394" s="5">
        <v>3344.958057777777</v>
      </c>
      <c r="G1394" s="4">
        <v>256.69774324220839</v>
      </c>
      <c r="H1394" s="5">
        <v>0.17658343127327356</v>
      </c>
      <c r="I1394" s="5">
        <v>129.500596623653</v>
      </c>
      <c r="J1394" s="5"/>
      <c r="K1394" s="5" t="b">
        <v>0</v>
      </c>
    </row>
    <row r="1395" spans="1:11" x14ac:dyDescent="0.15">
      <c r="A1395" s="2" t="s">
        <v>2797</v>
      </c>
      <c r="B1395" s="2" t="s">
        <v>2798</v>
      </c>
      <c r="C1395" s="4">
        <v>40.515806988352743</v>
      </c>
      <c r="D1395" s="4">
        <v>-20.687742651136997</v>
      </c>
      <c r="E1395" s="4">
        <v>-39.135986380080865</v>
      </c>
      <c r="F1395" s="5">
        <v>2019.3679444444456</v>
      </c>
      <c r="G1395" s="4">
        <v>43.385848498816429</v>
      </c>
      <c r="H1395" s="5">
        <v>0.1385454041270234</v>
      </c>
      <c r="I1395" s="5">
        <v>92.173017263198361</v>
      </c>
      <c r="J1395" s="5"/>
      <c r="K1395" s="5" t="b">
        <v>0</v>
      </c>
    </row>
    <row r="1396" spans="1:11" x14ac:dyDescent="0.15">
      <c r="A1396" s="2" t="s">
        <v>2799</v>
      </c>
      <c r="B1396" s="2" t="s">
        <v>2800</v>
      </c>
      <c r="C1396" s="4">
        <v>36.8728121353559</v>
      </c>
      <c r="D1396" s="4">
        <v>-28.792298716452748</v>
      </c>
      <c r="E1396" s="4">
        <v>-46.174200661521503</v>
      </c>
      <c r="F1396" s="5">
        <v>1003.0785102420855</v>
      </c>
      <c r="G1396" s="4">
        <v>-25.426961331818944</v>
      </c>
      <c r="H1396" s="5">
        <v>3.8364908571960274E-2</v>
      </c>
      <c r="I1396" s="5">
        <v>35.611104088962804</v>
      </c>
      <c r="J1396" s="5"/>
      <c r="K1396" s="5" t="b">
        <v>0</v>
      </c>
    </row>
    <row r="1397" spans="1:11" x14ac:dyDescent="0.15">
      <c r="A1397" s="2" t="s">
        <v>2801</v>
      </c>
      <c r="B1397" s="2" t="s">
        <v>2802</v>
      </c>
      <c r="C1397" s="4">
        <v>45.931332792646664</v>
      </c>
      <c r="D1397" s="4">
        <v>0.33040927277643295</v>
      </c>
      <c r="E1397" s="4">
        <v>-22.39184778335424</v>
      </c>
      <c r="F1397" s="5">
        <v>2217.5140711252661</v>
      </c>
      <c r="G1397" s="4">
        <v>32.045716921229825</v>
      </c>
      <c r="H1397" s="5">
        <v>7.2792085908850404E-2</v>
      </c>
      <c r="I1397" s="5">
        <v>51.854608316295355</v>
      </c>
      <c r="J1397" s="5"/>
      <c r="K1397" s="5" t="b">
        <v>0</v>
      </c>
    </row>
    <row r="1398" spans="1:11" x14ac:dyDescent="0.15">
      <c r="A1398" s="2" t="s">
        <v>2803</v>
      </c>
      <c r="B1398" s="2" t="s">
        <v>2804</v>
      </c>
      <c r="C1398" s="4">
        <v>26.227897838899807</v>
      </c>
      <c r="D1398" s="4">
        <v>-16.502946954813357</v>
      </c>
      <c r="E1398" s="4">
        <v>-43.5965494359655</v>
      </c>
      <c r="F1398" s="5">
        <v>1943.912475012175</v>
      </c>
      <c r="G1398" s="4">
        <v>-23.525942572483149</v>
      </c>
      <c r="H1398" s="5">
        <v>4.2544466117371324E-2</v>
      </c>
      <c r="I1398" s="5">
        <v>35.909418882135931</v>
      </c>
      <c r="J1398" s="5"/>
      <c r="K1398" s="5" t="b">
        <v>0</v>
      </c>
    </row>
    <row r="1399" spans="1:11" x14ac:dyDescent="0.15">
      <c r="A1399" s="2" t="s">
        <v>2805</v>
      </c>
      <c r="B1399" s="2" t="s">
        <v>2806</v>
      </c>
      <c r="C1399" s="4">
        <v>74.755751654585552</v>
      </c>
      <c r="D1399" s="4">
        <v>37.914952505515267</v>
      </c>
      <c r="E1399" s="4">
        <v>-6.4948409615384612</v>
      </c>
      <c r="F1399" s="5">
        <v>1546.9399930446357</v>
      </c>
      <c r="G1399" s="4">
        <v>312.67728834049757</v>
      </c>
      <c r="H1399" s="5">
        <v>0.17590399210669588</v>
      </c>
      <c r="I1399" s="5">
        <v>124.31951239420529</v>
      </c>
      <c r="J1399" s="5"/>
      <c r="K1399" s="5" t="b">
        <v>0</v>
      </c>
    </row>
    <row r="1400" spans="1:11" x14ac:dyDescent="0.15">
      <c r="A1400" s="2" t="s">
        <v>2807</v>
      </c>
      <c r="B1400" s="2" t="s">
        <v>2808</v>
      </c>
      <c r="C1400" s="4">
        <v>65.32122956357837</v>
      </c>
      <c r="D1400" s="4">
        <v>28.773193562418431</v>
      </c>
      <c r="E1400" s="4">
        <v>-7.8225427182944101</v>
      </c>
      <c r="F1400" s="5">
        <v>927.79459936902128</v>
      </c>
      <c r="G1400" s="4">
        <v>130.76388953348052</v>
      </c>
      <c r="H1400" s="5">
        <v>0.12125606404972802</v>
      </c>
      <c r="I1400" s="5">
        <v>84.785187940842519</v>
      </c>
      <c r="J1400" s="5"/>
      <c r="K1400" s="5" t="b">
        <v>0</v>
      </c>
    </row>
    <row r="1401" spans="1:11" x14ac:dyDescent="0.15">
      <c r="A1401" s="2" t="s">
        <v>2809</v>
      </c>
      <c r="B1401" s="2" t="s">
        <v>2810</v>
      </c>
      <c r="C1401" s="4">
        <v>56.543624161073822</v>
      </c>
      <c r="D1401" s="4">
        <v>-22.231543624161077</v>
      </c>
      <c r="E1401" s="4">
        <v>-39.530332681017619</v>
      </c>
      <c r="F1401" s="5">
        <v>1591.0276812322927</v>
      </c>
      <c r="G1401" s="4">
        <v>75.690835820142055</v>
      </c>
      <c r="H1401" s="5">
        <v>0.17489170662347203</v>
      </c>
      <c r="I1401" s="5">
        <v>123.91078295094621</v>
      </c>
      <c r="J1401" s="5"/>
      <c r="K1401" s="5" t="b">
        <v>0</v>
      </c>
    </row>
    <row r="1402" spans="1:11" x14ac:dyDescent="0.15">
      <c r="A1402" s="2" t="s">
        <v>2811</v>
      </c>
      <c r="B1402" s="2" t="s">
        <v>2812</v>
      </c>
      <c r="C1402" s="4">
        <v>71.759523615303038</v>
      </c>
      <c r="D1402" s="4">
        <v>-1.8109144302145386</v>
      </c>
      <c r="E1402" s="4">
        <v>-31.217142857142854</v>
      </c>
      <c r="F1402" s="5">
        <v>1217.5750833333334</v>
      </c>
      <c r="G1402" s="4">
        <v>123.85908520033077</v>
      </c>
      <c r="H1402" s="5">
        <v>0.1653831983577444</v>
      </c>
      <c r="I1402" s="5">
        <v>116.87078241719587</v>
      </c>
      <c r="J1402" s="5"/>
      <c r="K1402" s="5" t="b">
        <v>0</v>
      </c>
    </row>
    <row r="1403" spans="1:11" x14ac:dyDescent="0.15">
      <c r="A1403" s="2" t="s">
        <v>2813</v>
      </c>
      <c r="B1403" s="2" t="s">
        <v>2814</v>
      </c>
      <c r="C1403" s="4">
        <v>221.81146025878002</v>
      </c>
      <c r="D1403" s="4">
        <v>46.983311938382521</v>
      </c>
      <c r="E1403" s="4">
        <v>-38.07463493780422</v>
      </c>
      <c r="F1403" s="5">
        <v>1175.7463750000006</v>
      </c>
      <c r="G1403" s="4">
        <v>54.22169997221129</v>
      </c>
      <c r="H1403" s="5">
        <v>0.14959249146672424</v>
      </c>
      <c r="I1403" s="5">
        <v>69.571006195151682</v>
      </c>
      <c r="J1403" s="5"/>
      <c r="K1403" s="5" t="b">
        <v>0</v>
      </c>
    </row>
    <row r="1404" spans="1:11" x14ac:dyDescent="0.15">
      <c r="A1404" s="2" t="s">
        <v>2815</v>
      </c>
      <c r="B1404" s="2" t="s">
        <v>2816</v>
      </c>
      <c r="C1404" s="4">
        <v>63.504742885671504</v>
      </c>
      <c r="D1404" s="4">
        <v>29.306040938592105</v>
      </c>
      <c r="E1404" s="4">
        <v>-18.553459119496864</v>
      </c>
      <c r="F1404" s="5">
        <v>1092.8092558983665</v>
      </c>
      <c r="G1404" s="4">
        <v>61.114009104491295</v>
      </c>
      <c r="H1404" s="5">
        <v>0.12570016414425692</v>
      </c>
      <c r="I1404" s="5">
        <v>98.026767379493819</v>
      </c>
      <c r="J1404" s="5"/>
      <c r="K1404" s="5" t="b">
        <v>0</v>
      </c>
    </row>
    <row r="1405" spans="1:11" x14ac:dyDescent="0.15">
      <c r="A1405" s="2" t="s">
        <v>2817</v>
      </c>
      <c r="B1405" s="2" t="s">
        <v>2818</v>
      </c>
      <c r="C1405" s="4">
        <v>388.67595818815329</v>
      </c>
      <c r="D1405" s="4">
        <v>214.0266021765417</v>
      </c>
      <c r="E1405" s="4">
        <v>-11.06164383561644</v>
      </c>
      <c r="F1405" s="5">
        <v>1776.2580630961115</v>
      </c>
      <c r="G1405" s="4">
        <v>221.00915913623714</v>
      </c>
      <c r="H1405" s="5">
        <v>0.19919542116609887</v>
      </c>
      <c r="I1405" s="5">
        <v>125.50326654173941</v>
      </c>
      <c r="J1405" s="5"/>
      <c r="K1405" s="5" t="b">
        <v>0</v>
      </c>
    </row>
    <row r="1406" spans="1:11" x14ac:dyDescent="0.15">
      <c r="A1406" s="2" t="s">
        <v>2819</v>
      </c>
      <c r="B1406" s="2" t="s">
        <v>2820</v>
      </c>
      <c r="C1406" s="4">
        <v>362.16763005780348</v>
      </c>
      <c r="D1406" s="4">
        <v>156.40305098354074</v>
      </c>
      <c r="E1406" s="4">
        <v>-23.431037583168504</v>
      </c>
      <c r="F1406" s="5">
        <v>1155.0468713111877</v>
      </c>
      <c r="G1406" s="4">
        <v>153.34295747900697</v>
      </c>
      <c r="H1406" s="5">
        <v>0.19908264993559407</v>
      </c>
      <c r="I1406" s="5">
        <v>155.13789073807743</v>
      </c>
      <c r="J1406" s="5"/>
      <c r="K1406" s="5" t="b">
        <v>0</v>
      </c>
    </row>
    <row r="1407" spans="1:11" x14ac:dyDescent="0.15">
      <c r="A1407" s="2" t="s">
        <v>2821</v>
      </c>
      <c r="B1407" s="2" t="s">
        <v>2822</v>
      </c>
      <c r="C1407" s="4">
        <v>160.59968437664389</v>
      </c>
      <c r="D1407" s="4">
        <v>30.873218852758487</v>
      </c>
      <c r="E1407" s="4">
        <v>-32.845894263217104</v>
      </c>
      <c r="F1407" s="5">
        <v>897.72833200000025</v>
      </c>
      <c r="G1407" s="4">
        <v>37.489096543808756</v>
      </c>
      <c r="H1407" s="5">
        <v>0.17282078648054516</v>
      </c>
      <c r="I1407" s="5">
        <v>151.49396071962195</v>
      </c>
      <c r="J1407" s="5"/>
      <c r="K1407" s="5" t="b">
        <v>0</v>
      </c>
    </row>
    <row r="1408" spans="1:11" x14ac:dyDescent="0.15">
      <c r="A1408" s="2" t="s">
        <v>2823</v>
      </c>
      <c r="B1408" s="2" t="s">
        <v>2824</v>
      </c>
      <c r="C1408" s="4">
        <v>265.24349566377589</v>
      </c>
      <c r="D1408" s="4">
        <v>104.44753300903406</v>
      </c>
      <c r="E1408" s="4">
        <v>-23.584415584415581</v>
      </c>
      <c r="F1408" s="5">
        <v>980.47009497206727</v>
      </c>
      <c r="G1408" s="4">
        <v>101.60788453962448</v>
      </c>
      <c r="H1408" s="5">
        <v>0.2392051178274269</v>
      </c>
      <c r="I1408" s="5">
        <v>176.7533559161279</v>
      </c>
      <c r="J1408" s="5"/>
      <c r="K1408" s="5" t="b">
        <v>0</v>
      </c>
    </row>
    <row r="1409" spans="1:11" x14ac:dyDescent="0.15">
      <c r="A1409" s="2" t="s">
        <v>2825</v>
      </c>
      <c r="B1409" s="2" t="s">
        <v>2826</v>
      </c>
      <c r="C1409" s="4">
        <v>54.82344375682564</v>
      </c>
      <c r="D1409" s="4">
        <v>-18.731041456016186</v>
      </c>
      <c r="E1409" s="4">
        <v>-26.125919117647069</v>
      </c>
      <c r="F1409" s="5">
        <v>329.09574137931037</v>
      </c>
      <c r="G1409" s="4">
        <v>-20.451779699982801</v>
      </c>
      <c r="H1409" s="5">
        <v>0.12047113292558534</v>
      </c>
      <c r="I1409" s="5">
        <v>73.263843086218699</v>
      </c>
      <c r="J1409" s="5"/>
      <c r="K1409" s="5" t="b">
        <v>0</v>
      </c>
    </row>
    <row r="1410" spans="1:11" x14ac:dyDescent="0.15">
      <c r="A1410" s="2" t="s">
        <v>2827</v>
      </c>
      <c r="B1410" s="2" t="s">
        <v>2828</v>
      </c>
      <c r="C1410" s="4">
        <v>213.46938775510202</v>
      </c>
      <c r="D1410" s="4">
        <v>117.71793054571225</v>
      </c>
      <c r="E1410" s="4">
        <v>-5.9975520195838463</v>
      </c>
      <c r="F1410" s="5">
        <v>735.29984999999988</v>
      </c>
      <c r="G1410" s="4">
        <v>116.02706558341161</v>
      </c>
      <c r="H1410" s="5">
        <v>0.22055378792273092</v>
      </c>
      <c r="I1410" s="5">
        <v>194.04963121293986</v>
      </c>
      <c r="J1410" s="5"/>
      <c r="K1410" s="5" t="b">
        <v>0</v>
      </c>
    </row>
    <row r="1411" spans="1:11" x14ac:dyDescent="0.15">
      <c r="A1411" s="2" t="s">
        <v>2829</v>
      </c>
      <c r="B1411" s="2" t="s">
        <v>2830</v>
      </c>
      <c r="C1411" s="4">
        <v>349.0261920752182</v>
      </c>
      <c r="D1411" s="4">
        <v>190.43843283582089</v>
      </c>
      <c r="E1411" s="4">
        <v>-10.839060710194731</v>
      </c>
      <c r="F1411" s="5">
        <v>656.48550402899195</v>
      </c>
      <c r="G1411" s="4">
        <v>188.98206288629692</v>
      </c>
      <c r="H1411" s="5">
        <v>9.0226937486079475E-2</v>
      </c>
      <c r="I1411" s="5">
        <v>73.935048838964732</v>
      </c>
      <c r="J1411" s="5"/>
      <c r="K1411" s="5" t="b">
        <v>0</v>
      </c>
    </row>
    <row r="1412" spans="1:11" x14ac:dyDescent="0.15">
      <c r="A1412" s="2" t="s">
        <v>2831</v>
      </c>
      <c r="B1412" s="2" t="s">
        <v>2832</v>
      </c>
      <c r="C1412" s="4">
        <v>137.24018475750574</v>
      </c>
      <c r="D1412" s="4">
        <v>56.214915797914998</v>
      </c>
      <c r="E1412" s="4">
        <v>-12.547699214365874</v>
      </c>
      <c r="F1412" s="5">
        <v>582.23498749999999</v>
      </c>
      <c r="G1412" s="4">
        <v>54.494177553948383</v>
      </c>
      <c r="H1412" s="5">
        <v>0.29297444823082935</v>
      </c>
      <c r="I1412" s="5">
        <v>199.71354791480195</v>
      </c>
      <c r="J1412" s="5"/>
      <c r="K1412" s="5" t="b">
        <v>0</v>
      </c>
    </row>
    <row r="1413" spans="1:11" x14ac:dyDescent="0.15">
      <c r="A1413" s="2" t="s">
        <v>2833</v>
      </c>
      <c r="B1413" s="2" t="s">
        <v>2834</v>
      </c>
      <c r="C1413" s="4">
        <v>210.86736415794806</v>
      </c>
      <c r="D1413" s="4">
        <v>129.76329974220766</v>
      </c>
      <c r="E1413" s="4">
        <v>0</v>
      </c>
      <c r="F1413" s="5">
        <v>397.70126024190404</v>
      </c>
      <c r="G1413" s="4">
        <v>128.70783712699625</v>
      </c>
      <c r="H1413" s="5">
        <v>0.13052926491247818</v>
      </c>
      <c r="I1413" s="5">
        <v>87.975550063162743</v>
      </c>
      <c r="J1413" s="5"/>
      <c r="K1413" s="5" t="b">
        <v>0</v>
      </c>
    </row>
    <row r="1414" spans="1:11" x14ac:dyDescent="0.15">
      <c r="A1414" s="2" t="s">
        <v>2835</v>
      </c>
      <c r="B1414" s="2" t="s">
        <v>2836</v>
      </c>
      <c r="C1414" s="4">
        <v>253.81649961449492</v>
      </c>
      <c r="D1414" s="4">
        <v>159.5289079229122</v>
      </c>
      <c r="E1414" s="4">
        <v>0</v>
      </c>
      <c r="F1414" s="5">
        <v>64.179096555618315</v>
      </c>
      <c r="G1414" s="4">
        <v>157.64774650570195</v>
      </c>
      <c r="H1414" s="5">
        <v>2.6100250835778379E-2</v>
      </c>
      <c r="I1414" s="5">
        <v>142.44716743670256</v>
      </c>
      <c r="J1414" s="5"/>
      <c r="K1414" s="5" t="b">
        <v>0</v>
      </c>
    </row>
    <row r="1415" spans="1:11" x14ac:dyDescent="0.15">
      <c r="A1415" s="2" t="s">
        <v>2837</v>
      </c>
      <c r="B1415" s="2" t="s">
        <v>2838</v>
      </c>
      <c r="C1415" s="4">
        <v>219.57390146471374</v>
      </c>
      <c r="D1415" s="4">
        <v>135.85080147965476</v>
      </c>
      <c r="E1415" s="4">
        <v>0</v>
      </c>
      <c r="F1415" s="5">
        <v>6.1975519445924352</v>
      </c>
      <c r="G1415" s="4">
        <v>133.77130344826762</v>
      </c>
      <c r="H1415" s="5">
        <v>9.3179632550741839E-2</v>
      </c>
      <c r="I1415" s="5">
        <v>142.49659519474326</v>
      </c>
      <c r="J1415" s="5"/>
      <c r="K1415" s="5" t="b">
        <v>0</v>
      </c>
    </row>
    <row r="1416" spans="1:11" x14ac:dyDescent="0.15">
      <c r="A1416" s="2" t="s">
        <v>2839</v>
      </c>
      <c r="B1416" s="2" t="s">
        <v>2840</v>
      </c>
      <c r="C1416" s="4">
        <v>123.17708333333333</v>
      </c>
      <c r="D1416" s="4">
        <v>77.215189873417714</v>
      </c>
      <c r="E1416" s="4">
        <v>0</v>
      </c>
      <c r="F1416" s="5">
        <v>8.2429748568583516</v>
      </c>
      <c r="G1416" s="4">
        <v>77.551570290188224</v>
      </c>
      <c r="H1416" s="5"/>
      <c r="I1416" s="5"/>
      <c r="J1416" s="5"/>
      <c r="K1416" s="5" t="b">
        <v>0</v>
      </c>
    </row>
    <row r="1417" spans="1:11" x14ac:dyDescent="0.15">
      <c r="A1417" s="2" t="s">
        <v>2841</v>
      </c>
      <c r="B1417" s="2" t="s">
        <v>2842</v>
      </c>
      <c r="C1417" s="4">
        <v>26.666666666666668</v>
      </c>
      <c r="D1417" s="4">
        <v>-20.277777777777771</v>
      </c>
      <c r="E1417" s="4">
        <v>-45.333333333333329</v>
      </c>
      <c r="F1417" s="5">
        <v>670.39311800788482</v>
      </c>
      <c r="G1417" s="4">
        <v>-19.055974437461252</v>
      </c>
      <c r="H1417" s="5">
        <v>8.1826977385576205E-2</v>
      </c>
      <c r="I1417" s="5">
        <v>25.036489320852546</v>
      </c>
      <c r="J1417" s="5"/>
      <c r="K1417" s="5" t="b">
        <v>0</v>
      </c>
    </row>
    <row r="1418" spans="1:11" x14ac:dyDescent="0.15">
      <c r="A1418" s="2" t="s">
        <v>2843</v>
      </c>
      <c r="B1418" s="2" t="s">
        <v>2844</v>
      </c>
      <c r="C1418" s="4">
        <v>58.265424912689177</v>
      </c>
      <c r="D1418" s="4">
        <v>18.68451688009316</v>
      </c>
      <c r="E1418" s="4">
        <v>-25.201760821716796</v>
      </c>
      <c r="F1418" s="5">
        <v>378.68965586510978</v>
      </c>
      <c r="G1418" s="4">
        <v>9.9714358014835067</v>
      </c>
      <c r="H1418" s="5">
        <v>5.5767146256731882E-2</v>
      </c>
      <c r="I1418" s="5">
        <v>43.632658129859252</v>
      </c>
      <c r="J1418" s="5">
        <v>1</v>
      </c>
      <c r="K1418" s="5" t="b">
        <v>0</v>
      </c>
    </row>
    <row r="1419" spans="1:11" x14ac:dyDescent="0.15">
      <c r="A1419" s="2" t="s">
        <v>2845</v>
      </c>
      <c r="B1419" s="2" t="s">
        <v>2846</v>
      </c>
      <c r="C1419" s="4">
        <v>125.15337423312883</v>
      </c>
      <c r="D1419" s="4">
        <v>95.705521472392647</v>
      </c>
      <c r="E1419" s="4">
        <v>-5.8997050147492631</v>
      </c>
      <c r="F1419" s="5">
        <v>751.58209268373025</v>
      </c>
      <c r="G1419" s="4">
        <v>53.523054261945575</v>
      </c>
      <c r="H1419" s="5">
        <v>8.7942328825417498E-2</v>
      </c>
      <c r="I1419" s="5">
        <v>67.963074180216836</v>
      </c>
      <c r="J1419" s="5">
        <v>1</v>
      </c>
      <c r="K1419" s="5" t="b">
        <v>0</v>
      </c>
    </row>
    <row r="1420" spans="1:11" x14ac:dyDescent="0.15">
      <c r="A1420" s="2" t="s">
        <v>2847</v>
      </c>
      <c r="B1420" s="2" t="s">
        <v>2848</v>
      </c>
      <c r="C1420" s="4">
        <v>37.394195888754545</v>
      </c>
      <c r="D1420" s="4">
        <v>20.012091898428075</v>
      </c>
      <c r="E1420" s="4">
        <v>-3.3828182039425601</v>
      </c>
      <c r="F1420" s="5">
        <v>336.33046051153025</v>
      </c>
      <c r="G1420" s="4">
        <v>61.695346086908437</v>
      </c>
      <c r="H1420" s="5">
        <v>4.9734786044806648E-2</v>
      </c>
      <c r="I1420" s="5">
        <v>39.633266428430566</v>
      </c>
      <c r="J1420" s="5">
        <v>2</v>
      </c>
      <c r="K1420" s="5" t="b">
        <v>0</v>
      </c>
    </row>
    <row r="1421" spans="1:11" x14ac:dyDescent="0.15">
      <c r="A1421" s="2" t="s">
        <v>2849</v>
      </c>
      <c r="B1421" s="2" t="s">
        <v>2850</v>
      </c>
      <c r="C1421" s="4">
        <v>50.292397660818722</v>
      </c>
      <c r="D1421" s="4">
        <v>-21.198830409356727</v>
      </c>
      <c r="E1421" s="4">
        <v>-32.286432160804019</v>
      </c>
      <c r="F1421" s="5">
        <v>613.72517821211488</v>
      </c>
      <c r="G1421" s="4">
        <v>27.348981755245063</v>
      </c>
      <c r="H1421" s="5">
        <v>6.5653013310338432E-2</v>
      </c>
      <c r="I1421" s="5">
        <v>51.555751573685718</v>
      </c>
      <c r="J1421" s="5">
        <v>1</v>
      </c>
      <c r="K1421" s="5" t="b">
        <v>0</v>
      </c>
    </row>
    <row r="1422" spans="1:11" x14ac:dyDescent="0.15">
      <c r="A1422" s="2" t="s">
        <v>2851</v>
      </c>
      <c r="B1422" s="2" t="s">
        <v>2852</v>
      </c>
      <c r="C1422" s="4">
        <v>40.271493212669689</v>
      </c>
      <c r="D1422" s="4">
        <v>-23.755656108597279</v>
      </c>
      <c r="E1422" s="4">
        <v>-31.364562118126276</v>
      </c>
      <c r="F1422" s="5">
        <v>375.9414608390959</v>
      </c>
      <c r="G1422" s="4">
        <v>-14.587897782464232</v>
      </c>
      <c r="H1422" s="5">
        <v>4.3212923355274581E-2</v>
      </c>
      <c r="I1422" s="5">
        <v>37.156817364061354</v>
      </c>
      <c r="J1422" s="5">
        <v>1</v>
      </c>
      <c r="K1422" s="5" t="b">
        <v>0</v>
      </c>
    </row>
    <row r="1423" spans="1:11" x14ac:dyDescent="0.15">
      <c r="A1423" s="2" t="s">
        <v>2853</v>
      </c>
      <c r="B1423" s="2" t="s">
        <v>2854</v>
      </c>
      <c r="C1423" s="4">
        <v>41.415929203539811</v>
      </c>
      <c r="D1423" s="4">
        <v>-14.336283185840715</v>
      </c>
      <c r="E1423" s="4">
        <v>-29.343065693430649</v>
      </c>
      <c r="F1423" s="5">
        <v>726.97115081129402</v>
      </c>
      <c r="G1423" s="4">
        <v>-17.479592316822078</v>
      </c>
      <c r="H1423" s="5">
        <v>4.9006765265718094E-2</v>
      </c>
      <c r="I1423" s="5">
        <v>43.072050070010249</v>
      </c>
      <c r="J1423" s="5">
        <v>2</v>
      </c>
      <c r="K1423" s="5" t="b">
        <v>0</v>
      </c>
    </row>
    <row r="1424" spans="1:11" x14ac:dyDescent="0.15">
      <c r="A1424" s="2" t="s">
        <v>2855</v>
      </c>
      <c r="B1424" s="2" t="s">
        <v>2856</v>
      </c>
      <c r="C1424" s="4">
        <v>43.215158924205383</v>
      </c>
      <c r="D1424" s="4">
        <v>-17.603911980440103</v>
      </c>
      <c r="E1424" s="4">
        <v>-30.479628674574528</v>
      </c>
      <c r="F1424" s="5">
        <v>1445.101292566216</v>
      </c>
      <c r="G1424" s="4">
        <v>7.425700851534323</v>
      </c>
      <c r="H1424" s="5">
        <v>4.6514294540561281E-2</v>
      </c>
      <c r="I1424" s="5">
        <v>56.024932384744695</v>
      </c>
      <c r="J1424" s="5">
        <v>1</v>
      </c>
      <c r="K1424" s="5" t="b">
        <v>0</v>
      </c>
    </row>
    <row r="1425" spans="1:11" x14ac:dyDescent="0.15">
      <c r="A1425" s="2" t="s">
        <v>2857</v>
      </c>
      <c r="B1425" s="2" t="s">
        <v>2858</v>
      </c>
      <c r="C1425" s="4">
        <v>38.408304498269921</v>
      </c>
      <c r="D1425" s="4">
        <v>2.7681660899653959</v>
      </c>
      <c r="E1425" s="4">
        <v>-30.930232558139526</v>
      </c>
      <c r="F1425" s="5">
        <v>1229.5882934768376</v>
      </c>
      <c r="G1425" s="4">
        <v>-13.883769558536953</v>
      </c>
      <c r="H1425" s="5">
        <v>7.13543308194627E-2</v>
      </c>
      <c r="I1425" s="5">
        <v>58.051166252688915</v>
      </c>
      <c r="J1425" s="5">
        <v>1</v>
      </c>
      <c r="K1425" s="5" t="b">
        <v>0</v>
      </c>
    </row>
    <row r="1426" spans="1:11" x14ac:dyDescent="0.15">
      <c r="A1426" s="2" t="s">
        <v>2859</v>
      </c>
      <c r="B1426" s="2" t="s">
        <v>2860</v>
      </c>
      <c r="C1426" s="4">
        <v>43.538767395626238</v>
      </c>
      <c r="D1426" s="4">
        <v>28.561961563949612</v>
      </c>
      <c r="E1426" s="4">
        <v>-1.8715225088518042</v>
      </c>
      <c r="F1426" s="5">
        <v>484.60040342666673</v>
      </c>
      <c r="G1426" s="4">
        <v>32.58807998132923</v>
      </c>
      <c r="H1426" s="5">
        <v>4.8714279173475442E-2</v>
      </c>
      <c r="I1426" s="5">
        <v>36.79910391229798</v>
      </c>
      <c r="J1426" s="5">
        <v>1</v>
      </c>
      <c r="K1426" s="5" t="b">
        <v>0</v>
      </c>
    </row>
    <row r="1427" spans="1:11" x14ac:dyDescent="0.15">
      <c r="A1427" s="2" t="s">
        <v>2861</v>
      </c>
      <c r="B1427" s="2" t="s">
        <v>2862</v>
      </c>
      <c r="C1427" s="4">
        <v>86.986831913245538</v>
      </c>
      <c r="D1427" s="4">
        <v>33.384972889233126</v>
      </c>
      <c r="E1427" s="4">
        <v>-24.473684210526326</v>
      </c>
      <c r="F1427" s="5">
        <v>835.40317559515472</v>
      </c>
      <c r="G1427" s="4">
        <v>103.11368763759801</v>
      </c>
      <c r="H1427" s="5">
        <v>8.4987109006479003E-2</v>
      </c>
      <c r="I1427" s="5">
        <v>61.98122114854435</v>
      </c>
      <c r="J1427" s="5">
        <v>1</v>
      </c>
      <c r="K1427" s="5" t="b">
        <v>0</v>
      </c>
    </row>
    <row r="1428" spans="1:11" x14ac:dyDescent="0.15">
      <c r="A1428" s="2" t="s">
        <v>2863</v>
      </c>
      <c r="B1428" s="2" t="s">
        <v>2864</v>
      </c>
      <c r="C1428" s="4">
        <v>48.730964467005109</v>
      </c>
      <c r="D1428" s="4">
        <v>3.2148900169204575</v>
      </c>
      <c r="E1428" s="4">
        <v>-25.153374233128851</v>
      </c>
      <c r="F1428" s="5">
        <v>438.72379698377921</v>
      </c>
      <c r="G1428" s="4">
        <v>-2.3407896947362339</v>
      </c>
      <c r="H1428" s="5">
        <v>4.8906911217619149E-2</v>
      </c>
      <c r="I1428" s="5">
        <v>40.556696566542442</v>
      </c>
      <c r="J1428" s="5">
        <v>1</v>
      </c>
      <c r="K1428" s="5" t="b">
        <v>0</v>
      </c>
    </row>
    <row r="1429" spans="1:11" x14ac:dyDescent="0.15">
      <c r="A1429" s="2" t="s">
        <v>2865</v>
      </c>
      <c r="B1429" s="2" t="s">
        <v>2866</v>
      </c>
      <c r="C1429" s="4">
        <v>31.723675385647219</v>
      </c>
      <c r="D1429" s="4">
        <v>22.132796780684117</v>
      </c>
      <c r="E1429" s="4">
        <v>-1.3008130081300795</v>
      </c>
      <c r="F1429" s="5">
        <v>320.61623739593546</v>
      </c>
      <c r="G1429" s="4">
        <v>87.146813138538732</v>
      </c>
      <c r="H1429" s="5">
        <v>4.4670943126861942E-2</v>
      </c>
      <c r="I1429" s="5">
        <v>34.133803526773818</v>
      </c>
      <c r="J1429" s="5">
        <v>2</v>
      </c>
      <c r="K1429" s="5" t="b">
        <v>0</v>
      </c>
    </row>
    <row r="1430" spans="1:11" x14ac:dyDescent="0.15">
      <c r="A1430" s="2" t="s">
        <v>2867</v>
      </c>
      <c r="B1430" s="2" t="s">
        <v>2868</v>
      </c>
      <c r="C1430" s="4">
        <v>50</v>
      </c>
      <c r="D1430" s="4">
        <v>-40.434782608695642</v>
      </c>
      <c r="E1430" s="4">
        <v>-55.192865125982614</v>
      </c>
      <c r="F1430" s="5">
        <v>428.428857982583</v>
      </c>
      <c r="G1430" s="4">
        <v>-50.186699295100524</v>
      </c>
      <c r="H1430" s="5">
        <v>5.9357924507068373E-2</v>
      </c>
      <c r="I1430" s="5">
        <v>50.026357538064026</v>
      </c>
      <c r="J1430" s="5">
        <v>2</v>
      </c>
      <c r="K1430" s="5" t="b">
        <v>0</v>
      </c>
    </row>
    <row r="1431" spans="1:11" x14ac:dyDescent="0.15">
      <c r="A1431" s="2" t="s">
        <v>2869</v>
      </c>
      <c r="B1431" s="2" t="s">
        <v>2870</v>
      </c>
      <c r="C1431" s="4">
        <v>75.259170653907503</v>
      </c>
      <c r="D1431" s="4">
        <v>32.057416267942585</v>
      </c>
      <c r="E1431" s="4">
        <v>-22.3082336382829</v>
      </c>
      <c r="F1431" s="5">
        <v>759.56214796928759</v>
      </c>
      <c r="G1431" s="4">
        <v>155.98245195782664</v>
      </c>
      <c r="H1431" s="5">
        <v>6.4773351758088349E-2</v>
      </c>
      <c r="I1431" s="5">
        <v>56.474478732883526</v>
      </c>
      <c r="J1431" s="5">
        <v>1</v>
      </c>
      <c r="K1431" s="5" t="b">
        <v>0</v>
      </c>
    </row>
    <row r="1432" spans="1:11" x14ac:dyDescent="0.15">
      <c r="A1432" s="2" t="s">
        <v>2871</v>
      </c>
      <c r="B1432" s="2" t="s">
        <v>2872</v>
      </c>
      <c r="C1432" s="4">
        <v>36.52679474216378</v>
      </c>
      <c r="D1432" s="4">
        <v>20.677451971688576</v>
      </c>
      <c r="E1432" s="4">
        <v>-1.8705035971222865</v>
      </c>
      <c r="F1432" s="5">
        <v>168.7254556188233</v>
      </c>
      <c r="G1432" s="4">
        <v>78.182631294194934</v>
      </c>
      <c r="H1432" s="5">
        <v>4.0089089901385377E-2</v>
      </c>
      <c r="I1432" s="5">
        <v>35.31249831340709</v>
      </c>
      <c r="J1432" s="5">
        <v>1</v>
      </c>
      <c r="K1432" s="5" t="b">
        <v>0</v>
      </c>
    </row>
    <row r="1433" spans="1:11" x14ac:dyDescent="0.15">
      <c r="A1433" s="2" t="s">
        <v>2873</v>
      </c>
      <c r="B1433" s="2" t="s">
        <v>2874</v>
      </c>
      <c r="C1433" s="4">
        <v>37.041156840934377</v>
      </c>
      <c r="D1433" s="4">
        <v>2.1134593993326067</v>
      </c>
      <c r="E1433" s="4">
        <v>-21.471343028229249</v>
      </c>
      <c r="F1433" s="5">
        <v>612.87014314393105</v>
      </c>
      <c r="G1433" s="4">
        <v>2.1865819115866603</v>
      </c>
      <c r="H1433" s="5">
        <v>3.7689892998407033E-2</v>
      </c>
      <c r="I1433" s="5">
        <v>32.375699513769831</v>
      </c>
      <c r="J1433" s="5">
        <v>2</v>
      </c>
      <c r="K1433" s="5" t="b">
        <v>0</v>
      </c>
    </row>
    <row r="1434" spans="1:11" x14ac:dyDescent="0.15">
      <c r="A1434" s="2" t="s">
        <v>2875</v>
      </c>
      <c r="B1434" s="2" t="s">
        <v>2876</v>
      </c>
      <c r="C1434" s="4">
        <v>51.206715634837373</v>
      </c>
      <c r="D1434" s="4">
        <v>-14.900314795382997</v>
      </c>
      <c r="E1434" s="4">
        <v>-35.736925515055468</v>
      </c>
      <c r="F1434" s="5">
        <v>828.78509493649381</v>
      </c>
      <c r="G1434" s="4">
        <v>-23.53821806850468</v>
      </c>
      <c r="H1434" s="5">
        <v>4.2909611091405821E-2</v>
      </c>
      <c r="I1434" s="5">
        <v>42.710895487364397</v>
      </c>
      <c r="J1434" s="5">
        <v>2</v>
      </c>
      <c r="K1434" s="5" t="b">
        <v>0</v>
      </c>
    </row>
    <row r="1435" spans="1:11" x14ac:dyDescent="0.15">
      <c r="A1435" s="2" t="s">
        <v>2877</v>
      </c>
      <c r="B1435" s="2" t="s">
        <v>2878</v>
      </c>
      <c r="C1435" s="4">
        <v>65.830115830115844</v>
      </c>
      <c r="D1435" s="4">
        <v>25.675675675675681</v>
      </c>
      <c r="E1435" s="4">
        <v>-21.090909090909086</v>
      </c>
      <c r="F1435" s="5">
        <v>1529.4214278742095</v>
      </c>
      <c r="G1435" s="4">
        <v>19.321072781436545</v>
      </c>
      <c r="H1435" s="5">
        <v>5.6118416591337504E-2</v>
      </c>
      <c r="I1435" s="5">
        <v>43.527556653900923</v>
      </c>
      <c r="J1435" s="5">
        <v>2</v>
      </c>
      <c r="K1435" s="5" t="b">
        <v>0</v>
      </c>
    </row>
    <row r="1436" spans="1:11" x14ac:dyDescent="0.15">
      <c r="A1436" s="2" t="s">
        <v>2879</v>
      </c>
      <c r="B1436" s="2" t="s">
        <v>2880</v>
      </c>
      <c r="C1436" s="4">
        <v>36.067193675889328</v>
      </c>
      <c r="D1436" s="4">
        <v>-10.770750988142296</v>
      </c>
      <c r="E1436" s="4">
        <v>-25.371900826446282</v>
      </c>
      <c r="F1436" s="5">
        <v>520.5877423029458</v>
      </c>
      <c r="G1436" s="4">
        <v>33.908022505961888</v>
      </c>
      <c r="H1436" s="5">
        <v>6.6373012738289022E-2</v>
      </c>
      <c r="I1436" s="5">
        <v>57.216726650047953</v>
      </c>
      <c r="J1436" s="5">
        <v>1</v>
      </c>
      <c r="K1436" s="5" t="b">
        <v>0</v>
      </c>
    </row>
    <row r="1437" spans="1:11" x14ac:dyDescent="0.15">
      <c r="A1437" s="2" t="s">
        <v>2881</v>
      </c>
      <c r="B1437" s="2" t="s">
        <v>2882</v>
      </c>
      <c r="C1437" s="4">
        <v>45.595238095238102</v>
      </c>
      <c r="D1437" s="4">
        <v>24.523809523809526</v>
      </c>
      <c r="E1437" s="4">
        <v>-7.2695035460992861</v>
      </c>
      <c r="F1437" s="5">
        <v>779.88394836905957</v>
      </c>
      <c r="G1437" s="4">
        <v>28.544721800455676</v>
      </c>
      <c r="H1437" s="5">
        <v>3.4112077911712071E-2</v>
      </c>
      <c r="I1437" s="5">
        <v>33.100602707829154</v>
      </c>
      <c r="J1437" s="5">
        <v>1</v>
      </c>
      <c r="K1437" s="5" t="b">
        <v>0</v>
      </c>
    </row>
    <row r="1438" spans="1:11" x14ac:dyDescent="0.15">
      <c r="A1438" s="2" t="s">
        <v>2883</v>
      </c>
      <c r="B1438" s="2" t="s">
        <v>2884</v>
      </c>
      <c r="C1438" s="4">
        <v>31.509433962264154</v>
      </c>
      <c r="D1438" s="4">
        <v>-11.698113207547166</v>
      </c>
      <c r="E1438" s="4">
        <v>-40.124558748739062</v>
      </c>
      <c r="F1438" s="5">
        <v>573.19433080555109</v>
      </c>
      <c r="G1438" s="4">
        <v>-33.34470794586516</v>
      </c>
      <c r="H1438" s="5">
        <v>4.0043289233246071E-2</v>
      </c>
      <c r="I1438" s="5">
        <v>41.021764711566838</v>
      </c>
      <c r="J1438" s="5">
        <v>2</v>
      </c>
      <c r="K1438" s="5" t="b">
        <v>0</v>
      </c>
    </row>
    <row r="1439" spans="1:11" x14ac:dyDescent="0.15">
      <c r="A1439" s="2" t="s">
        <v>2885</v>
      </c>
      <c r="B1439" s="2" t="s">
        <v>2886</v>
      </c>
      <c r="C1439" s="4">
        <v>85.194805194805184</v>
      </c>
      <c r="D1439" s="4">
        <v>48.571428571428555</v>
      </c>
      <c r="E1439" s="4">
        <v>-11.041990668740278</v>
      </c>
      <c r="F1439" s="5">
        <v>996.38146551157013</v>
      </c>
      <c r="G1439" s="4">
        <v>2.6683094863374834</v>
      </c>
      <c r="H1439" s="5">
        <v>6.9008256749839611E-2</v>
      </c>
      <c r="I1439" s="5">
        <v>57.173248731709094</v>
      </c>
      <c r="J1439" s="5">
        <v>2</v>
      </c>
      <c r="K1439" s="5" t="b">
        <v>0</v>
      </c>
    </row>
    <row r="1440" spans="1:11" x14ac:dyDescent="0.15">
      <c r="A1440" s="2" t="s">
        <v>2887</v>
      </c>
      <c r="B1440" s="2" t="s">
        <v>2888</v>
      </c>
      <c r="C1440" s="4">
        <v>52.191780821917803</v>
      </c>
      <c r="D1440" s="4">
        <v>13.561643835616422</v>
      </c>
      <c r="E1440" s="4">
        <v>-24.499089253187634</v>
      </c>
      <c r="F1440" s="5">
        <v>1502.7021738363878</v>
      </c>
      <c r="G1440" s="4">
        <v>23.705244319706189</v>
      </c>
      <c r="H1440" s="5">
        <v>6.5597674152257021E-2</v>
      </c>
      <c r="I1440" s="5">
        <v>51.503722084616768</v>
      </c>
      <c r="J1440" s="5">
        <v>2</v>
      </c>
      <c r="K1440" s="5" t="b">
        <v>0</v>
      </c>
    </row>
    <row r="1441" spans="1:11" x14ac:dyDescent="0.15">
      <c r="A1441" s="2" t="s">
        <v>2889</v>
      </c>
      <c r="B1441" s="2" t="s">
        <v>2890</v>
      </c>
      <c r="C1441" s="4">
        <v>38.357142857142861</v>
      </c>
      <c r="D1441" s="4">
        <v>-5.6428571428571388</v>
      </c>
      <c r="E1441" s="4">
        <v>-25.240520656479909</v>
      </c>
      <c r="F1441" s="5">
        <v>274.71877730629859</v>
      </c>
      <c r="G1441" s="4">
        <v>-15.011632055496626</v>
      </c>
      <c r="H1441" s="5">
        <v>2.9512861844690985E-2</v>
      </c>
      <c r="I1441" s="5">
        <v>29.942793622777291</v>
      </c>
      <c r="J1441" s="5">
        <v>1</v>
      </c>
      <c r="K1441" s="5" t="b">
        <v>0</v>
      </c>
    </row>
    <row r="1442" spans="1:11" x14ac:dyDescent="0.15">
      <c r="A1442" s="2" t="s">
        <v>2891</v>
      </c>
      <c r="B1442" s="2" t="s">
        <v>2892</v>
      </c>
      <c r="C1442" s="4">
        <v>48.443579766536956</v>
      </c>
      <c r="D1442" s="4">
        <v>-8.3657587548638048</v>
      </c>
      <c r="E1442" s="4">
        <v>-43.928571428571431</v>
      </c>
      <c r="F1442" s="5">
        <v>1624.0520478685232</v>
      </c>
      <c r="G1442" s="4">
        <v>-14.302757421438285</v>
      </c>
      <c r="H1442" s="5">
        <v>6.1410539341111167E-2</v>
      </c>
      <c r="I1442" s="5">
        <v>51.971540846526345</v>
      </c>
      <c r="J1442" s="5">
        <v>0</v>
      </c>
      <c r="K1442" s="5" t="b">
        <v>0</v>
      </c>
    </row>
    <row r="1443" spans="1:11" x14ac:dyDescent="0.15">
      <c r="A1443" s="2" t="s">
        <v>2893</v>
      </c>
      <c r="B1443" s="2" t="s">
        <v>2894</v>
      </c>
      <c r="C1443" s="4">
        <v>139.03133903133903</v>
      </c>
      <c r="D1443" s="4">
        <v>62.108262108262103</v>
      </c>
      <c r="E1443" s="4">
        <v>-31.937799043062192</v>
      </c>
      <c r="F1443" s="5">
        <v>537.48064513862346</v>
      </c>
      <c r="G1443" s="4">
        <v>71.38421432425892</v>
      </c>
      <c r="H1443" s="5">
        <v>0.11995583960491372</v>
      </c>
      <c r="I1443" s="5">
        <v>85.640053642228608</v>
      </c>
      <c r="J1443" s="5">
        <v>2</v>
      </c>
      <c r="K1443" s="5" t="b">
        <v>0</v>
      </c>
    </row>
    <row r="1444" spans="1:11" x14ac:dyDescent="0.15">
      <c r="A1444" s="2" t="s">
        <v>2895</v>
      </c>
      <c r="B1444" s="2" t="s">
        <v>2896</v>
      </c>
      <c r="C1444" s="4">
        <v>44.276457883369325</v>
      </c>
      <c r="D1444" s="4">
        <v>-11.447084233261339</v>
      </c>
      <c r="E1444" s="4">
        <v>-30.508474576271187</v>
      </c>
      <c r="F1444" s="5">
        <v>293.3933479994048</v>
      </c>
      <c r="G1444" s="4">
        <v>-15.971492666702948</v>
      </c>
      <c r="H1444" s="5">
        <v>4.9133872116004181E-2</v>
      </c>
      <c r="I1444" s="5">
        <v>41.23178565617355</v>
      </c>
      <c r="J1444" s="5">
        <v>1</v>
      </c>
      <c r="K1444" s="5" t="b">
        <v>0</v>
      </c>
    </row>
    <row r="1445" spans="1:11" x14ac:dyDescent="0.15">
      <c r="A1445" s="2" t="s">
        <v>2897</v>
      </c>
      <c r="B1445" s="2" t="s">
        <v>2898</v>
      </c>
      <c r="C1445" s="4">
        <v>0</v>
      </c>
      <c r="D1445" s="4">
        <v>0</v>
      </c>
      <c r="E1445" s="4">
        <v>-83.686440677966104</v>
      </c>
      <c r="F1445" s="5">
        <v>267.16791274501441</v>
      </c>
      <c r="G1445" s="4">
        <v>-75.656523988441734</v>
      </c>
      <c r="H1445" s="5">
        <v>9.1323648279052538E-2</v>
      </c>
      <c r="I1445" s="5">
        <v>67.793649262247484</v>
      </c>
      <c r="J1445" s="5">
        <v>0</v>
      </c>
      <c r="K1445" s="5" t="b">
        <v>1</v>
      </c>
    </row>
    <row r="1446" spans="1:11" x14ac:dyDescent="0.15">
      <c r="A1446" s="2" t="s">
        <v>2899</v>
      </c>
      <c r="B1446" s="2" t="s">
        <v>2900</v>
      </c>
      <c r="C1446" s="4">
        <v>37.710437710437709</v>
      </c>
      <c r="D1446" s="4">
        <v>-5.8922558922558927</v>
      </c>
      <c r="E1446" s="4">
        <v>-43.478260869565219</v>
      </c>
      <c r="F1446" s="5">
        <v>1592.5142555000009</v>
      </c>
      <c r="G1446" s="4">
        <v>10.781862599890612</v>
      </c>
      <c r="H1446" s="5">
        <v>8.1348372974594185E-2</v>
      </c>
      <c r="I1446" s="5">
        <v>64.974389601508065</v>
      </c>
      <c r="J1446" s="5">
        <v>0</v>
      </c>
      <c r="K1446" s="5" t="b">
        <v>0</v>
      </c>
    </row>
    <row r="1447" spans="1:11" x14ac:dyDescent="0.15">
      <c r="A1447" s="2" t="s">
        <v>2901</v>
      </c>
      <c r="B1447" s="2" t="s">
        <v>2902</v>
      </c>
      <c r="C1447" s="4">
        <v>115.14726507713888</v>
      </c>
      <c r="D1447" s="4">
        <v>34.922861150070126</v>
      </c>
      <c r="E1447" s="4">
        <v>-35.349462365591407</v>
      </c>
      <c r="F1447" s="5">
        <v>1303.1345202503385</v>
      </c>
      <c r="G1447" s="4">
        <v>63.025452343480346</v>
      </c>
      <c r="H1447" s="5">
        <v>0.11791286684300843</v>
      </c>
      <c r="I1447" s="5">
        <v>84.735948244637243</v>
      </c>
      <c r="J1447" s="5">
        <v>1</v>
      </c>
      <c r="K1447" s="5" t="b">
        <v>0</v>
      </c>
    </row>
    <row r="1448" spans="1:11" x14ac:dyDescent="0.15">
      <c r="A1448" s="2" t="s">
        <v>2903</v>
      </c>
      <c r="B1448" s="2" t="s">
        <v>2904</v>
      </c>
      <c r="C1448" s="4">
        <v>70.599999999999994</v>
      </c>
      <c r="D1448" s="4">
        <v>36.79999999999999</v>
      </c>
      <c r="E1448" s="4">
        <v>-18.571428571428573</v>
      </c>
      <c r="F1448" s="5">
        <v>545.90499593228947</v>
      </c>
      <c r="G1448" s="4">
        <v>51.296943893810997</v>
      </c>
      <c r="H1448" s="5">
        <v>5.9894334995020414E-2</v>
      </c>
      <c r="I1448" s="5">
        <v>44.606921192885387</v>
      </c>
      <c r="J1448" s="5">
        <v>4</v>
      </c>
      <c r="K1448" s="5" t="b">
        <v>1</v>
      </c>
    </row>
    <row r="1449" spans="1:11" x14ac:dyDescent="0.15">
      <c r="A1449" s="2" t="s">
        <v>2905</v>
      </c>
      <c r="B1449" s="2" t="s">
        <v>2906</v>
      </c>
      <c r="C1449" s="4">
        <v>56.568364611260044</v>
      </c>
      <c r="D1449" s="4">
        <v>-6.1662198391420837</v>
      </c>
      <c r="E1449" s="4">
        <v>-36.479128856624307</v>
      </c>
      <c r="F1449" s="5">
        <v>665.1562634052533</v>
      </c>
      <c r="G1449" s="4">
        <v>10.243320682038359</v>
      </c>
      <c r="H1449" s="5">
        <v>6.0173871782317617E-2</v>
      </c>
      <c r="I1449" s="5">
        <v>46.42212829425366</v>
      </c>
      <c r="J1449" s="5">
        <v>2</v>
      </c>
      <c r="K1449" s="5" t="b">
        <v>1</v>
      </c>
    </row>
    <row r="1450" spans="1:11" x14ac:dyDescent="0.15">
      <c r="A1450" s="2" t="s">
        <v>2907</v>
      </c>
      <c r="B1450" s="2" t="s">
        <v>2908</v>
      </c>
      <c r="C1450" s="4">
        <v>53.890569150398683</v>
      </c>
      <c r="D1450" s="4">
        <v>8.8883697722898383</v>
      </c>
      <c r="E1450" s="4">
        <v>-20.688851629809452</v>
      </c>
      <c r="F1450" s="5">
        <v>1089.6248547733674</v>
      </c>
      <c r="G1450" s="4">
        <v>40.086242028133768</v>
      </c>
      <c r="H1450" s="5">
        <v>6.3426713652232847E-2</v>
      </c>
      <c r="I1450" s="5">
        <v>66.363952953615325</v>
      </c>
      <c r="J1450" s="5">
        <v>2</v>
      </c>
      <c r="K1450" s="5" t="b">
        <v>0</v>
      </c>
    </row>
    <row r="1451" spans="1:11" x14ac:dyDescent="0.15">
      <c r="A1451" s="2" t="s">
        <v>2909</v>
      </c>
      <c r="B1451" s="2" t="s">
        <v>2910</v>
      </c>
      <c r="C1451" s="4">
        <v>41.327489041953662</v>
      </c>
      <c r="D1451" s="4">
        <v>10.269254852849086</v>
      </c>
      <c r="E1451" s="4">
        <v>-6.7266949152542441</v>
      </c>
      <c r="F1451" s="5">
        <v>434.69299238692349</v>
      </c>
      <c r="G1451" s="4">
        <v>43.678300731567809</v>
      </c>
      <c r="H1451" s="5">
        <v>4.2376732934269648E-2</v>
      </c>
      <c r="I1451" s="5">
        <v>39.827038121279841</v>
      </c>
      <c r="J1451" s="5">
        <v>1</v>
      </c>
      <c r="K1451" s="5" t="b">
        <v>0</v>
      </c>
    </row>
    <row r="1452" spans="1:11" x14ac:dyDescent="0.15">
      <c r="A1452" s="2" t="s">
        <v>2911</v>
      </c>
      <c r="B1452" s="2" t="s">
        <v>2912</v>
      </c>
      <c r="C1452" s="4">
        <v>54.764930114358336</v>
      </c>
      <c r="D1452" s="4">
        <v>-7.369758576874208</v>
      </c>
      <c r="E1452" s="4">
        <v>-30.900473933649298</v>
      </c>
      <c r="F1452" s="5">
        <v>893.55368293455035</v>
      </c>
      <c r="G1452" s="4">
        <v>31.098732533943743</v>
      </c>
      <c r="H1452" s="5">
        <v>5.442280218015811E-2</v>
      </c>
      <c r="I1452" s="5">
        <v>43.257056970184735</v>
      </c>
      <c r="J1452" s="5">
        <v>1</v>
      </c>
      <c r="K1452" s="5" t="b">
        <v>0</v>
      </c>
    </row>
    <row r="1453" spans="1:11" x14ac:dyDescent="0.15">
      <c r="A1453" s="2" t="s">
        <v>2913</v>
      </c>
      <c r="B1453" s="2" t="s">
        <v>2914</v>
      </c>
      <c r="C1453" s="4">
        <v>62.619167084796779</v>
      </c>
      <c r="D1453" s="4">
        <v>28.850978424485717</v>
      </c>
      <c r="E1453" s="4">
        <v>-20.789636027143732</v>
      </c>
      <c r="F1453" s="5">
        <v>834.92291596790892</v>
      </c>
      <c r="G1453" s="4">
        <v>71.148896044377551</v>
      </c>
      <c r="H1453" s="5">
        <v>5.423820260445484E-2</v>
      </c>
      <c r="I1453" s="5">
        <v>44.881927373433008</v>
      </c>
      <c r="J1453" s="5">
        <v>2</v>
      </c>
      <c r="K1453" s="5" t="b">
        <v>0</v>
      </c>
    </row>
    <row r="1454" spans="1:11" x14ac:dyDescent="0.15">
      <c r="A1454" s="2" t="s">
        <v>2915</v>
      </c>
      <c r="B1454" s="2" t="s">
        <v>2916</v>
      </c>
      <c r="C1454" s="4">
        <v>45.542102366538238</v>
      </c>
      <c r="D1454" s="4">
        <v>15.575123830489801</v>
      </c>
      <c r="E1454" s="4">
        <v>-11.392405063291136</v>
      </c>
      <c r="F1454" s="5">
        <v>699.88598320707047</v>
      </c>
      <c r="G1454" s="4">
        <v>88.945300005202483</v>
      </c>
      <c r="H1454" s="5">
        <v>4.1226459266593164E-2</v>
      </c>
      <c r="I1454" s="5">
        <v>31.930333620654366</v>
      </c>
      <c r="J1454" s="5">
        <v>1</v>
      </c>
      <c r="K1454" s="5" t="b">
        <v>0</v>
      </c>
    </row>
    <row r="1455" spans="1:11" x14ac:dyDescent="0.15">
      <c r="A1455" s="2" t="s">
        <v>2917</v>
      </c>
      <c r="B1455" s="2" t="s">
        <v>2918</v>
      </c>
      <c r="C1455" s="4">
        <v>45.939675174013942</v>
      </c>
      <c r="D1455" s="4">
        <v>-5.5684454756380504</v>
      </c>
      <c r="E1455" s="4">
        <v>-30.605285592497879</v>
      </c>
      <c r="F1455" s="5">
        <v>695.50798861093313</v>
      </c>
      <c r="G1455" s="4">
        <v>-18.271244356749204</v>
      </c>
      <c r="H1455" s="5">
        <v>3.9250469370502639E-2</v>
      </c>
      <c r="I1455" s="5">
        <v>39.29881723306444</v>
      </c>
      <c r="J1455" s="5">
        <v>2</v>
      </c>
      <c r="K1455" s="5" t="b">
        <v>1</v>
      </c>
    </row>
    <row r="1456" spans="1:11" x14ac:dyDescent="0.15">
      <c r="A1456" s="2" t="s">
        <v>2919</v>
      </c>
      <c r="B1456" s="2" t="s">
        <v>2920</v>
      </c>
      <c r="C1456" s="4">
        <v>45.908183632734534</v>
      </c>
      <c r="D1456" s="4">
        <v>2.79441117764474</v>
      </c>
      <c r="E1456" s="4">
        <v>-27.053824362606221</v>
      </c>
      <c r="F1456" s="5">
        <v>412.54370918074903</v>
      </c>
      <c r="G1456" s="4">
        <v>18.344599153739505</v>
      </c>
      <c r="H1456" s="5">
        <v>5.9713487916347667E-2</v>
      </c>
      <c r="I1456" s="5">
        <v>44.923892237280874</v>
      </c>
      <c r="J1456" s="5">
        <v>1</v>
      </c>
      <c r="K1456" s="5" t="b">
        <v>0</v>
      </c>
    </row>
    <row r="1457" spans="1:11" x14ac:dyDescent="0.15">
      <c r="A1457" s="2" t="s">
        <v>2921</v>
      </c>
      <c r="B1457" s="2" t="s">
        <v>2922</v>
      </c>
      <c r="C1457" s="4">
        <v>49.097472924187727</v>
      </c>
      <c r="D1457" s="4">
        <v>11.913357400722013</v>
      </c>
      <c r="E1457" s="4">
        <v>-23.48126223950079</v>
      </c>
      <c r="F1457" s="5">
        <v>811.7541469738145</v>
      </c>
      <c r="G1457" s="4">
        <v>5.7709216201265452</v>
      </c>
      <c r="H1457" s="5">
        <v>4.6260684884307547E-2</v>
      </c>
      <c r="I1457" s="5">
        <v>38.797858042045974</v>
      </c>
      <c r="J1457" s="5">
        <v>1</v>
      </c>
      <c r="K1457" s="5" t="b">
        <v>0</v>
      </c>
    </row>
    <row r="1458" spans="1:11" x14ac:dyDescent="0.15">
      <c r="A1458" s="2" t="s">
        <v>2923</v>
      </c>
      <c r="B1458" s="2" t="s">
        <v>2924</v>
      </c>
      <c r="C1458" s="4">
        <v>92.011834319526614</v>
      </c>
      <c r="D1458" s="4">
        <v>69.526627218934905</v>
      </c>
      <c r="E1458" s="4">
        <v>-1.1500862564692407</v>
      </c>
      <c r="F1458" s="5">
        <v>853.87443481146215</v>
      </c>
      <c r="G1458" s="4">
        <v>108.99833204736915</v>
      </c>
      <c r="H1458" s="5">
        <v>6.0767632390670331E-2</v>
      </c>
      <c r="I1458" s="5">
        <v>45.129970975144523</v>
      </c>
      <c r="J1458" s="5">
        <v>0</v>
      </c>
      <c r="K1458" s="5" t="b">
        <v>0</v>
      </c>
    </row>
    <row r="1459" spans="1:11" x14ac:dyDescent="0.15">
      <c r="A1459" s="2" t="s">
        <v>2925</v>
      </c>
      <c r="B1459" s="2" t="s">
        <v>2926</v>
      </c>
      <c r="C1459" s="4">
        <v>39.622641509433954</v>
      </c>
      <c r="D1459" s="4">
        <v>10.943396226415093</v>
      </c>
      <c r="E1459" s="4">
        <v>-15.598086124401906</v>
      </c>
      <c r="F1459" s="5">
        <v>1328.9696875770485</v>
      </c>
      <c r="G1459" s="4">
        <v>7.3697891090769403</v>
      </c>
      <c r="H1459" s="5">
        <v>6.8404766432251365E-2</v>
      </c>
      <c r="I1459" s="5">
        <v>63.560541523753159</v>
      </c>
      <c r="J1459" s="5">
        <v>1</v>
      </c>
      <c r="K1459" s="5" t="b">
        <v>0</v>
      </c>
    </row>
    <row r="1460" spans="1:11" x14ac:dyDescent="0.15">
      <c r="A1460" s="2" t="s">
        <v>2927</v>
      </c>
      <c r="B1460" s="2" t="s">
        <v>2928</v>
      </c>
      <c r="C1460" s="4">
        <v>62.378167641325518</v>
      </c>
      <c r="D1460" s="4">
        <v>-33.333333333333336</v>
      </c>
      <c r="E1460" s="4">
        <v>-46.728971962616825</v>
      </c>
      <c r="F1460" s="5">
        <v>619.37443129952885</v>
      </c>
      <c r="G1460" s="4">
        <v>-26.904780212866108</v>
      </c>
      <c r="H1460" s="5">
        <v>5.0147888876577958E-2</v>
      </c>
      <c r="I1460" s="5">
        <v>49.464579419086377</v>
      </c>
      <c r="J1460" s="5">
        <v>2</v>
      </c>
      <c r="K1460" s="5" t="b">
        <v>0</v>
      </c>
    </row>
    <row r="1461" spans="1:11" x14ac:dyDescent="0.15">
      <c r="A1461" s="2" t="s">
        <v>2929</v>
      </c>
      <c r="B1461" s="2" t="s">
        <v>2930</v>
      </c>
      <c r="C1461" s="4">
        <v>54.853620955315883</v>
      </c>
      <c r="D1461" s="4">
        <v>-3.8520801232665658</v>
      </c>
      <c r="E1461" s="4">
        <v>-31.503841931942922</v>
      </c>
      <c r="F1461" s="5">
        <v>860.13965255795495</v>
      </c>
      <c r="G1461" s="4">
        <v>-13.872812589644324</v>
      </c>
      <c r="H1461" s="5">
        <v>4.3801977533198033E-2</v>
      </c>
      <c r="I1461" s="5">
        <v>47.475997467862278</v>
      </c>
      <c r="J1461" s="5">
        <v>1</v>
      </c>
      <c r="K1461" s="5" t="b">
        <v>0</v>
      </c>
    </row>
    <row r="1462" spans="1:11" x14ac:dyDescent="0.15">
      <c r="A1462" s="2" t="s">
        <v>2931</v>
      </c>
      <c r="B1462" s="2" t="s">
        <v>2932</v>
      </c>
      <c r="C1462" s="4">
        <v>78.862660944206013</v>
      </c>
      <c r="D1462" s="4">
        <v>37.982832618025732</v>
      </c>
      <c r="E1462" s="4">
        <v>-15.782580222658819</v>
      </c>
      <c r="F1462" s="5">
        <v>1353.148846083008</v>
      </c>
      <c r="G1462" s="4">
        <v>38.062150951373894</v>
      </c>
      <c r="H1462" s="5">
        <v>6.2741567876148693E-2</v>
      </c>
      <c r="I1462" s="5">
        <v>50.712401542820359</v>
      </c>
      <c r="J1462" s="5">
        <v>1</v>
      </c>
      <c r="K1462" s="5" t="b">
        <v>0</v>
      </c>
    </row>
    <row r="1463" spans="1:11" x14ac:dyDescent="0.15">
      <c r="A1463" s="2" t="s">
        <v>2933</v>
      </c>
      <c r="B1463" s="2" t="s">
        <v>2934</v>
      </c>
      <c r="C1463" s="4">
        <v>95.812499999999986</v>
      </c>
      <c r="D1463" s="4">
        <v>29.6875</v>
      </c>
      <c r="E1463" s="4">
        <v>-27.700348432055737</v>
      </c>
      <c r="F1463" s="5">
        <v>1862.7945683183182</v>
      </c>
      <c r="G1463" s="4">
        <v>30.144720870534805</v>
      </c>
      <c r="H1463" s="5">
        <v>8.0637376906926433E-2</v>
      </c>
      <c r="I1463" s="5">
        <v>59.262066418764249</v>
      </c>
      <c r="J1463" s="5">
        <v>2</v>
      </c>
      <c r="K1463" s="5" t="b">
        <v>0</v>
      </c>
    </row>
    <row r="1464" spans="1:11" x14ac:dyDescent="0.15">
      <c r="A1464" s="2" t="s">
        <v>2935</v>
      </c>
      <c r="B1464" s="2" t="s">
        <v>2936</v>
      </c>
      <c r="C1464" s="4">
        <v>41.331658291457288</v>
      </c>
      <c r="D1464" s="4">
        <v>-5.0251256281406924</v>
      </c>
      <c r="E1464" s="4">
        <v>-21.576763485477187</v>
      </c>
      <c r="F1464" s="5">
        <v>972.81187012520797</v>
      </c>
      <c r="G1464" s="4">
        <v>-17.436139194400077</v>
      </c>
      <c r="H1464" s="5">
        <v>4.8067907895010566E-2</v>
      </c>
      <c r="I1464" s="5">
        <v>44.037334389085039</v>
      </c>
      <c r="J1464" s="5">
        <v>1</v>
      </c>
      <c r="K1464" s="5" t="b">
        <v>0</v>
      </c>
    </row>
    <row r="1465" spans="1:11" x14ac:dyDescent="0.15">
      <c r="A1465" s="2" t="s">
        <v>2937</v>
      </c>
      <c r="B1465" s="2" t="s">
        <v>2938</v>
      </c>
      <c r="C1465" s="4">
        <v>173.02904564315352</v>
      </c>
      <c r="D1465" s="4">
        <v>81.742738589211598</v>
      </c>
      <c r="E1465" s="4">
        <v>-28.664495114006517</v>
      </c>
      <c r="F1465" s="5">
        <v>765.28537186953611</v>
      </c>
      <c r="G1465" s="4">
        <v>42.27302515901431</v>
      </c>
      <c r="H1465" s="5">
        <v>8.7467256884965566E-2</v>
      </c>
      <c r="I1465" s="5">
        <v>66.444309381846324</v>
      </c>
      <c r="J1465" s="5">
        <v>1</v>
      </c>
      <c r="K1465" s="5" t="b">
        <v>0</v>
      </c>
    </row>
    <row r="1466" spans="1:11" x14ac:dyDescent="0.15">
      <c r="A1466" s="2" t="s">
        <v>2939</v>
      </c>
      <c r="B1466" s="2" t="s">
        <v>2940</v>
      </c>
      <c r="C1466" s="4">
        <v>53.94736842105263</v>
      </c>
      <c r="D1466" s="4">
        <v>6.7105263157894779</v>
      </c>
      <c r="E1466" s="4">
        <v>-24.698235840297123</v>
      </c>
      <c r="F1466" s="5">
        <v>432.32742488770498</v>
      </c>
      <c r="G1466" s="4">
        <v>-7.6285680415706274</v>
      </c>
      <c r="H1466" s="5">
        <v>3.7833932745309752E-2</v>
      </c>
      <c r="I1466" s="5">
        <v>34.407995905695273</v>
      </c>
      <c r="J1466" s="5">
        <v>1</v>
      </c>
      <c r="K1466" s="5" t="b">
        <v>0</v>
      </c>
    </row>
    <row r="1467" spans="1:11" x14ac:dyDescent="0.15">
      <c r="A1467" s="2" t="s">
        <v>2941</v>
      </c>
      <c r="B1467" s="2" t="s">
        <v>2942</v>
      </c>
      <c r="C1467" s="4">
        <v>58.27464788732393</v>
      </c>
      <c r="D1467" s="4">
        <v>-6.1619718309859017</v>
      </c>
      <c r="E1467" s="4">
        <v>-28.933333333333326</v>
      </c>
      <c r="F1467" s="5">
        <v>1185.9893302733942</v>
      </c>
      <c r="G1467" s="4">
        <v>-15.139104618544975</v>
      </c>
      <c r="H1467" s="5">
        <v>6.0831204005896797E-2</v>
      </c>
      <c r="I1467" s="5">
        <v>47.724693003714073</v>
      </c>
      <c r="J1467" s="5">
        <v>2</v>
      </c>
      <c r="K1467" s="5" t="b">
        <v>0</v>
      </c>
    </row>
    <row r="1468" spans="1:11" x14ac:dyDescent="0.15">
      <c r="A1468" s="2" t="s">
        <v>2943</v>
      </c>
      <c r="B1468" s="2" t="s">
        <v>2944</v>
      </c>
      <c r="C1468" s="4">
        <v>153.9452495974235</v>
      </c>
      <c r="D1468" s="4">
        <v>23.510466988727853</v>
      </c>
      <c r="E1468" s="4">
        <v>-51.301587301587304</v>
      </c>
      <c r="F1468" s="5">
        <v>1929.2206826315069</v>
      </c>
      <c r="G1468" s="4">
        <v>13.485687984128358</v>
      </c>
      <c r="H1468" s="5">
        <v>0.11105406872387141</v>
      </c>
      <c r="I1468" s="5">
        <v>79.380506159233036</v>
      </c>
      <c r="J1468" s="5">
        <v>2</v>
      </c>
      <c r="K1468" s="5" t="b">
        <v>0</v>
      </c>
    </row>
    <row r="1469" spans="1:11" x14ac:dyDescent="0.15">
      <c r="A1469" s="2" t="s">
        <v>2945</v>
      </c>
      <c r="B1469" s="2" t="s">
        <v>2946</v>
      </c>
      <c r="C1469" s="4">
        <v>51.483870967741943</v>
      </c>
      <c r="D1469" s="4">
        <v>-27.419354838709676</v>
      </c>
      <c r="E1469" s="4">
        <v>-38.423645320197046</v>
      </c>
      <c r="F1469" s="5">
        <v>1394.515378927741</v>
      </c>
      <c r="G1469" s="4">
        <v>12.694200866522943</v>
      </c>
      <c r="H1469" s="5">
        <v>8.7821188751298046E-2</v>
      </c>
      <c r="I1469" s="5">
        <v>66.276842136680898</v>
      </c>
      <c r="J1469" s="5">
        <v>1</v>
      </c>
      <c r="K1469" s="5" t="b">
        <v>0</v>
      </c>
    </row>
    <row r="1470" spans="1:11" x14ac:dyDescent="0.15">
      <c r="A1470" s="2" t="s">
        <v>2947</v>
      </c>
      <c r="B1470" s="2" t="s">
        <v>2948</v>
      </c>
      <c r="C1470" s="4">
        <v>47.181964573268921</v>
      </c>
      <c r="D1470" s="4">
        <v>-14.653784219001608</v>
      </c>
      <c r="E1470" s="4">
        <v>-31.480284421460887</v>
      </c>
      <c r="F1470" s="5">
        <v>826.68263557089676</v>
      </c>
      <c r="G1470" s="4">
        <v>4.2239578768935697</v>
      </c>
      <c r="H1470" s="5">
        <v>4.4971273823111696E-2</v>
      </c>
      <c r="I1470" s="5">
        <v>37.256437310960621</v>
      </c>
      <c r="J1470" s="5">
        <v>1</v>
      </c>
      <c r="K1470" s="5" t="b">
        <v>0</v>
      </c>
    </row>
    <row r="1471" spans="1:11" x14ac:dyDescent="0.15">
      <c r="A1471" s="2" t="s">
        <v>2949</v>
      </c>
      <c r="B1471" s="2" t="s">
        <v>2950</v>
      </c>
      <c r="C1471" s="4">
        <v>80.303030303030326</v>
      </c>
      <c r="D1471" s="4">
        <v>33.939393939393916</v>
      </c>
      <c r="E1471" s="4">
        <v>-17.073170731707325</v>
      </c>
      <c r="F1471" s="5">
        <v>836.07447624366444</v>
      </c>
      <c r="G1471" s="4">
        <v>63.243779439008591</v>
      </c>
      <c r="H1471" s="5">
        <v>7.2181591050113583E-2</v>
      </c>
      <c r="I1471" s="5">
        <v>60.77797251563922</v>
      </c>
      <c r="J1471" s="5">
        <v>1</v>
      </c>
      <c r="K1471" s="5" t="b">
        <v>0</v>
      </c>
    </row>
    <row r="1472" spans="1:11" x14ac:dyDescent="0.15">
      <c r="A1472" s="2" t="s">
        <v>2951</v>
      </c>
      <c r="B1472" s="2" t="s">
        <v>2952</v>
      </c>
      <c r="C1472" s="4">
        <v>43.928035982008993</v>
      </c>
      <c r="D1472" s="4">
        <v>-10.944527736131926</v>
      </c>
      <c r="E1472" s="4">
        <v>-27.560975609756085</v>
      </c>
      <c r="F1472" s="5">
        <v>319.43003476981823</v>
      </c>
      <c r="G1472" s="4">
        <v>-17.423733778978232</v>
      </c>
      <c r="H1472" s="5">
        <v>3.2094849113267383E-2</v>
      </c>
      <c r="I1472" s="5">
        <v>28.898496995041224</v>
      </c>
      <c r="J1472" s="5">
        <v>1</v>
      </c>
      <c r="K1472" s="5" t="b">
        <v>0</v>
      </c>
    </row>
    <row r="1473" spans="1:11" x14ac:dyDescent="0.15">
      <c r="A1473" s="2" t="s">
        <v>2953</v>
      </c>
      <c r="B1473" s="2" t="s">
        <v>2954</v>
      </c>
      <c r="C1473" s="4">
        <v>35.789473684210513</v>
      </c>
      <c r="D1473" s="4">
        <v>-20.451127819548876</v>
      </c>
      <c r="E1473" s="4">
        <v>-29.372496662216292</v>
      </c>
      <c r="F1473" s="5">
        <v>304.2170307441811</v>
      </c>
      <c r="G1473" s="4">
        <v>-16.036061852103245</v>
      </c>
      <c r="H1473" s="5">
        <v>4.3091760493111669E-2</v>
      </c>
      <c r="I1473" s="5">
        <v>41.054654995903505</v>
      </c>
      <c r="J1473" s="5">
        <v>1</v>
      </c>
      <c r="K1473" s="5" t="b">
        <v>0</v>
      </c>
    </row>
    <row r="1474" spans="1:11" x14ac:dyDescent="0.15">
      <c r="A1474" s="2" t="s">
        <v>2955</v>
      </c>
      <c r="B1474" s="2" t="s">
        <v>2956</v>
      </c>
      <c r="C1474" s="4">
        <v>42.218543046357603</v>
      </c>
      <c r="D1474" s="4">
        <v>-17.685591380585397</v>
      </c>
      <c r="E1474" s="4">
        <v>-32.813644856585924</v>
      </c>
      <c r="F1474" s="5">
        <v>725.83061208057495</v>
      </c>
      <c r="G1474" s="4">
        <v>-12.706838881556616</v>
      </c>
      <c r="H1474" s="5">
        <v>5.2971309259811562E-2</v>
      </c>
      <c r="I1474" s="5">
        <v>47.658669266924882</v>
      </c>
      <c r="J1474" s="5">
        <v>0</v>
      </c>
      <c r="K1474" s="5" t="b">
        <v>1</v>
      </c>
    </row>
    <row r="1475" spans="1:11" x14ac:dyDescent="0.15">
      <c r="A1475" s="2" t="s">
        <v>2957</v>
      </c>
      <c r="B1475" s="2" t="s">
        <v>2958</v>
      </c>
      <c r="C1475" s="4">
        <v>62.477876106194671</v>
      </c>
      <c r="D1475" s="4">
        <v>22.300884955752199</v>
      </c>
      <c r="E1475" s="4">
        <v>-21.11872146118721</v>
      </c>
      <c r="F1475" s="5">
        <v>782.4287007833442</v>
      </c>
      <c r="G1475" s="4">
        <v>61.076925299309892</v>
      </c>
      <c r="H1475" s="5">
        <v>6.0938809418536487E-2</v>
      </c>
      <c r="I1475" s="5">
        <v>48.568130564582603</v>
      </c>
      <c r="J1475" s="5">
        <v>1</v>
      </c>
      <c r="K1475" s="5" t="b">
        <v>1</v>
      </c>
    </row>
    <row r="1476" spans="1:11" x14ac:dyDescent="0.15">
      <c r="A1476" s="2" t="s">
        <v>2959</v>
      </c>
      <c r="B1476" s="2" t="s">
        <v>2960</v>
      </c>
      <c r="C1476" s="4">
        <v>48.70006341154091</v>
      </c>
      <c r="D1476" s="4">
        <v>13.570069752694991</v>
      </c>
      <c r="E1476" s="4">
        <v>-13.394584139264994</v>
      </c>
      <c r="F1476" s="5">
        <v>967.03896417050544</v>
      </c>
      <c r="G1476" s="4">
        <v>39.68685179007133</v>
      </c>
      <c r="H1476" s="5">
        <v>3.3885121457953256E-2</v>
      </c>
      <c r="I1476" s="5">
        <v>42.035628930873074</v>
      </c>
      <c r="J1476" s="5">
        <v>2</v>
      </c>
      <c r="K1476" s="5" t="b">
        <v>0</v>
      </c>
    </row>
    <row r="1477" spans="1:11" x14ac:dyDescent="0.15">
      <c r="A1477" s="2" t="s">
        <v>2961</v>
      </c>
      <c r="B1477" s="2" t="s">
        <v>2962</v>
      </c>
      <c r="C1477" s="4">
        <v>41.536050156739819</v>
      </c>
      <c r="D1477" s="4">
        <v>-13.166144200626972</v>
      </c>
      <c r="E1477" s="4">
        <v>-47.086914995224454</v>
      </c>
      <c r="F1477" s="5">
        <v>646.35919358032413</v>
      </c>
      <c r="G1477" s="4">
        <v>-20.218467542070449</v>
      </c>
      <c r="H1477" s="5">
        <v>7.0849765698394462E-2</v>
      </c>
      <c r="I1477" s="5">
        <v>61.591677798820932</v>
      </c>
      <c r="J1477" s="5">
        <v>1</v>
      </c>
      <c r="K1477" s="5" t="b">
        <v>1</v>
      </c>
    </row>
    <row r="1478" spans="1:11" x14ac:dyDescent="0.15">
      <c r="A1478" s="2" t="s">
        <v>2963</v>
      </c>
      <c r="B1478" s="2" t="s">
        <v>2964</v>
      </c>
      <c r="C1478" s="4">
        <v>88.37638376383768</v>
      </c>
      <c r="D1478" s="4">
        <v>2.7675276752767708</v>
      </c>
      <c r="E1478" s="4">
        <v>-39.059080962800877</v>
      </c>
      <c r="F1478" s="5">
        <v>1016.7113757495092</v>
      </c>
      <c r="G1478" s="4">
        <v>-2.9746341644561913</v>
      </c>
      <c r="H1478" s="5">
        <v>8.0256838172816064E-2</v>
      </c>
      <c r="I1478" s="5">
        <v>60.5459037777864</v>
      </c>
      <c r="J1478" s="5">
        <v>1</v>
      </c>
      <c r="K1478" s="5" t="b">
        <v>0</v>
      </c>
    </row>
    <row r="1479" spans="1:11" x14ac:dyDescent="0.15">
      <c r="A1479" s="2" t="s">
        <v>2965</v>
      </c>
      <c r="B1479" s="2" t="s">
        <v>2966</v>
      </c>
      <c r="C1479" s="4">
        <v>110.54313099041535</v>
      </c>
      <c r="D1479" s="4">
        <v>72.204472843450461</v>
      </c>
      <c r="E1479" s="4">
        <v>-19.672131147540995</v>
      </c>
      <c r="F1479" s="5">
        <v>904.19968643704078</v>
      </c>
      <c r="G1479" s="4">
        <v>57.668309486337463</v>
      </c>
      <c r="H1479" s="5">
        <v>6.8968022771482271E-2</v>
      </c>
      <c r="I1479" s="5">
        <v>68.045190294142643</v>
      </c>
      <c r="J1479" s="5">
        <v>1</v>
      </c>
      <c r="K1479" s="5" t="b">
        <v>0</v>
      </c>
    </row>
    <row r="1480" spans="1:11" x14ac:dyDescent="0.15">
      <c r="A1480" s="2" t="s">
        <v>2967</v>
      </c>
      <c r="B1480" s="2" t="s">
        <v>2968</v>
      </c>
      <c r="C1480" s="4">
        <v>76.666666666666657</v>
      </c>
      <c r="D1480" s="4">
        <v>-40.909090909090907</v>
      </c>
      <c r="E1480" s="4">
        <v>-60.113015524138845</v>
      </c>
      <c r="F1480" s="5">
        <v>427.14068114001498</v>
      </c>
      <c r="G1480" s="4">
        <v>-57.352516636752483</v>
      </c>
      <c r="H1480" s="5">
        <v>4.8656833100571832E-2</v>
      </c>
      <c r="I1480" s="5">
        <v>40.306384806833776</v>
      </c>
      <c r="J1480" s="5">
        <v>1</v>
      </c>
      <c r="K1480" s="5" t="b">
        <v>0</v>
      </c>
    </row>
    <row r="1481" spans="1:11" x14ac:dyDescent="0.15">
      <c r="A1481" s="2" t="s">
        <v>2969</v>
      </c>
      <c r="B1481" s="2" t="s">
        <v>2970</v>
      </c>
      <c r="C1481" s="4">
        <v>30.844954881050047</v>
      </c>
      <c r="D1481" s="4">
        <v>-21.821164889253485</v>
      </c>
      <c r="E1481" s="4">
        <v>-38.11688311688313</v>
      </c>
      <c r="F1481" s="5">
        <v>508.67950509246424</v>
      </c>
      <c r="G1481" s="4">
        <v>-30.891569256059658</v>
      </c>
      <c r="H1481" s="5">
        <v>3.8454715412436676E-2</v>
      </c>
      <c r="I1481" s="5">
        <v>37.132331151270584</v>
      </c>
      <c r="J1481" s="5">
        <v>2</v>
      </c>
      <c r="K1481" s="5" t="b">
        <v>0</v>
      </c>
    </row>
    <row r="1482" spans="1:11" x14ac:dyDescent="0.15">
      <c r="A1482" s="2" t="s">
        <v>2971</v>
      </c>
      <c r="B1482" s="2" t="s">
        <v>2972</v>
      </c>
      <c r="C1482" s="4">
        <v>33.693304535637161</v>
      </c>
      <c r="D1482" s="4">
        <v>20.518358531317517</v>
      </c>
      <c r="E1482" s="4">
        <v>-14.153846153846155</v>
      </c>
      <c r="F1482" s="5">
        <v>801.67179781076788</v>
      </c>
      <c r="G1482" s="4">
        <v>32.440345960501638</v>
      </c>
      <c r="H1482" s="5">
        <v>4.177207271693785E-2</v>
      </c>
      <c r="I1482" s="5">
        <v>39.204777319488144</v>
      </c>
      <c r="J1482" s="5">
        <v>0</v>
      </c>
      <c r="K1482" s="5" t="b">
        <v>0</v>
      </c>
    </row>
    <row r="1483" spans="1:11" x14ac:dyDescent="0.15">
      <c r="A1483" s="2" t="s">
        <v>2973</v>
      </c>
      <c r="B1483" s="2" t="s">
        <v>2974</v>
      </c>
      <c r="C1483" s="4">
        <v>26.744186046511636</v>
      </c>
      <c r="D1483" s="4">
        <v>-13.503575362323872</v>
      </c>
      <c r="E1483" s="4">
        <v>-29.289995068059437</v>
      </c>
      <c r="F1483" s="5">
        <v>482.13508839538741</v>
      </c>
      <c r="G1483" s="4">
        <v>-7.894674268056546</v>
      </c>
      <c r="H1483" s="5">
        <v>2.8734402812575284E-2</v>
      </c>
      <c r="I1483" s="5">
        <v>32.954208369436195</v>
      </c>
      <c r="J1483" s="5">
        <v>0</v>
      </c>
      <c r="K1483" s="5" t="b">
        <v>0</v>
      </c>
    </row>
    <row r="1484" spans="1:11" x14ac:dyDescent="0.15">
      <c r="A1484" s="2" t="s">
        <v>2975</v>
      </c>
      <c r="B1484" s="2" t="s">
        <v>2976</v>
      </c>
      <c r="C1484" s="4">
        <v>35.621521335807046</v>
      </c>
      <c r="D1484" s="4">
        <v>0.37105751391466324</v>
      </c>
      <c r="E1484" s="4">
        <v>-22.437275985663081</v>
      </c>
      <c r="F1484" s="5">
        <v>384.10592175266794</v>
      </c>
      <c r="G1484" s="4">
        <v>-14.478475386291857</v>
      </c>
      <c r="H1484" s="5">
        <v>3.3892160763887381E-2</v>
      </c>
      <c r="I1484" s="5">
        <v>30.267244584467512</v>
      </c>
      <c r="J1484" s="5">
        <v>1</v>
      </c>
      <c r="K1484" s="5" t="b">
        <v>0</v>
      </c>
    </row>
    <row r="1485" spans="1:11" x14ac:dyDescent="0.15">
      <c r="A1485" s="2" t="s">
        <v>2977</v>
      </c>
      <c r="B1485" s="2" t="s">
        <v>2978</v>
      </c>
      <c r="C1485" s="4">
        <v>46.231155778894447</v>
      </c>
      <c r="D1485" s="4">
        <v>-9.4221105527638294</v>
      </c>
      <c r="E1485" s="4">
        <v>-27.281896116994446</v>
      </c>
      <c r="F1485" s="5">
        <v>465.87233018259127</v>
      </c>
      <c r="G1485" s="4">
        <v>-14.89976759786863</v>
      </c>
      <c r="H1485" s="5">
        <v>7.1893266994282973E-2</v>
      </c>
      <c r="I1485" s="5">
        <v>54.440492237415725</v>
      </c>
      <c r="J1485" s="5">
        <v>4</v>
      </c>
      <c r="K1485" s="5" t="b">
        <v>0</v>
      </c>
    </row>
    <row r="1486" spans="1:11" x14ac:dyDescent="0.15">
      <c r="A1486" s="2" t="s">
        <v>2979</v>
      </c>
      <c r="B1486" s="2" t="s">
        <v>2980</v>
      </c>
      <c r="C1486" s="4">
        <v>56.184210526315795</v>
      </c>
      <c r="D1486" s="4">
        <v>23.684210526315773</v>
      </c>
      <c r="E1486" s="4">
        <v>-20.473773265651442</v>
      </c>
      <c r="F1486" s="5">
        <v>359.83626707824772</v>
      </c>
      <c r="G1486" s="4">
        <v>17.350624463079523</v>
      </c>
      <c r="H1486" s="5">
        <v>4.6671103194507402E-2</v>
      </c>
      <c r="I1486" s="5">
        <v>44.164961042680126</v>
      </c>
      <c r="J1486" s="5">
        <v>2</v>
      </c>
      <c r="K1486" s="5" t="b">
        <v>1</v>
      </c>
    </row>
    <row r="1487" spans="1:11" x14ac:dyDescent="0.15">
      <c r="A1487" s="2" t="s">
        <v>2981</v>
      </c>
      <c r="B1487" s="2" t="s">
        <v>2982</v>
      </c>
      <c r="C1487" s="4">
        <v>42.508710801393711</v>
      </c>
      <c r="D1487" s="4">
        <v>-21.602787456445995</v>
      </c>
      <c r="E1487" s="4">
        <v>-40.476190476190474</v>
      </c>
      <c r="F1487" s="5">
        <v>995.73054724189399</v>
      </c>
      <c r="G1487" s="4">
        <v>-32.906500319241538</v>
      </c>
      <c r="H1487" s="5">
        <v>9.8287530144306842E-2</v>
      </c>
      <c r="I1487" s="5">
        <v>74.932400368639321</v>
      </c>
      <c r="J1487" s="5">
        <v>1</v>
      </c>
      <c r="K1487" s="5" t="b">
        <v>1</v>
      </c>
    </row>
    <row r="1488" spans="1:11" x14ac:dyDescent="0.15">
      <c r="A1488" s="2" t="s">
        <v>2983</v>
      </c>
      <c r="B1488" s="2" t="s">
        <v>2984</v>
      </c>
      <c r="C1488" s="4">
        <v>50.158227848101255</v>
      </c>
      <c r="D1488" s="4">
        <v>-35.601265822784796</v>
      </c>
      <c r="E1488" s="4">
        <v>-52.391189156369698</v>
      </c>
      <c r="F1488" s="5">
        <v>308.52088751911515</v>
      </c>
      <c r="G1488" s="4">
        <v>-50.318880142879699</v>
      </c>
      <c r="H1488" s="5">
        <v>3.5185164820360257E-2</v>
      </c>
      <c r="I1488" s="5">
        <v>40.318890479029342</v>
      </c>
      <c r="J1488" s="5">
        <v>1</v>
      </c>
      <c r="K1488" s="5" t="b">
        <v>1</v>
      </c>
    </row>
    <row r="1489" spans="1:11" x14ac:dyDescent="0.15">
      <c r="A1489" s="2" t="s">
        <v>2985</v>
      </c>
      <c r="B1489" s="2" t="s">
        <v>2986</v>
      </c>
      <c r="C1489" s="4">
        <v>61.758241758241752</v>
      </c>
      <c r="D1489" s="4">
        <v>-9.5970695970696074</v>
      </c>
      <c r="E1489" s="4">
        <v>-34.587861118473363</v>
      </c>
      <c r="F1489" s="5">
        <v>775.33141480651568</v>
      </c>
      <c r="G1489" s="4">
        <v>7.0135076285129934</v>
      </c>
      <c r="H1489" s="5">
        <v>6.5258730919345559E-2</v>
      </c>
      <c r="I1489" s="5">
        <v>51.540717034384883</v>
      </c>
      <c r="J1489" s="5">
        <v>1</v>
      </c>
      <c r="K1489" s="5" t="b">
        <v>0</v>
      </c>
    </row>
    <row r="1490" spans="1:11" x14ac:dyDescent="0.15">
      <c r="A1490" s="2" t="s">
        <v>2987</v>
      </c>
      <c r="B1490" s="2" t="s">
        <v>2988</v>
      </c>
      <c r="C1490" s="4">
        <v>62.837837837837832</v>
      </c>
      <c r="D1490" s="4">
        <v>1.3513513513513375</v>
      </c>
      <c r="E1490" s="4">
        <v>-30.662557781201844</v>
      </c>
      <c r="F1490" s="5">
        <v>890.22528824937979</v>
      </c>
      <c r="G1490" s="4">
        <v>6.1592551603817718</v>
      </c>
      <c r="H1490" s="5">
        <v>7.2919617723666424E-2</v>
      </c>
      <c r="I1490" s="5">
        <v>55.123009973587557</v>
      </c>
      <c r="J1490" s="5">
        <v>1</v>
      </c>
      <c r="K1490" s="5" t="b">
        <v>0</v>
      </c>
    </row>
    <row r="1491" spans="1:11" x14ac:dyDescent="0.15">
      <c r="A1491" s="2" t="s">
        <v>2989</v>
      </c>
      <c r="B1491" s="2" t="s">
        <v>2990</v>
      </c>
      <c r="C1491" s="4">
        <v>55.487269534679548</v>
      </c>
      <c r="D1491" s="4">
        <v>14.398595258999114</v>
      </c>
      <c r="E1491" s="4">
        <v>-20.934466019417481</v>
      </c>
      <c r="F1491" s="5">
        <v>958.68530115273222</v>
      </c>
      <c r="G1491" s="4">
        <v>16.447729621720065</v>
      </c>
      <c r="H1491" s="5">
        <v>4.3981165571746132E-2</v>
      </c>
      <c r="I1491" s="5">
        <v>36.477527693586715</v>
      </c>
      <c r="J1491" s="5">
        <v>1</v>
      </c>
      <c r="K1491" s="5" t="b">
        <v>0</v>
      </c>
    </row>
    <row r="1492" spans="1:11" x14ac:dyDescent="0.15">
      <c r="A1492" s="2" t="s">
        <v>2991</v>
      </c>
      <c r="B1492" s="2" t="s">
        <v>2992</v>
      </c>
      <c r="C1492" s="4">
        <v>33.732876712328761</v>
      </c>
      <c r="D1492" s="4">
        <v>-16.780821917808208</v>
      </c>
      <c r="E1492" s="4">
        <v>-30.071942446043167</v>
      </c>
      <c r="F1492" s="5">
        <v>595.62578574058659</v>
      </c>
      <c r="G1492" s="4">
        <v>-7.0688382124889699</v>
      </c>
      <c r="H1492" s="5">
        <v>4.0087478485553885E-2</v>
      </c>
      <c r="I1492" s="5">
        <v>42.79850390415411</v>
      </c>
      <c r="J1492" s="5">
        <v>1</v>
      </c>
      <c r="K1492" s="5" t="b">
        <v>0</v>
      </c>
    </row>
    <row r="1493" spans="1:11" x14ac:dyDescent="0.15">
      <c r="A1493" s="2" t="s">
        <v>2993</v>
      </c>
      <c r="B1493" s="2" t="s">
        <v>2994</v>
      </c>
      <c r="C1493" s="4">
        <v>55.90682196339435</v>
      </c>
      <c r="D1493" s="4">
        <v>31.613976705490842</v>
      </c>
      <c r="E1493" s="4">
        <v>-15.761448349307777</v>
      </c>
      <c r="F1493" s="5">
        <v>1143.2707679483306</v>
      </c>
      <c r="G1493" s="4">
        <v>3.1194860659187529</v>
      </c>
      <c r="H1493" s="5">
        <v>4.3456808476711857E-2</v>
      </c>
      <c r="I1493" s="5">
        <v>40.703333205466016</v>
      </c>
      <c r="J1493" s="5">
        <v>0</v>
      </c>
      <c r="K1493" s="5" t="b">
        <v>0</v>
      </c>
    </row>
    <row r="1494" spans="1:11" x14ac:dyDescent="0.15">
      <c r="A1494" s="2" t="s">
        <v>2995</v>
      </c>
      <c r="B1494" s="2" t="s">
        <v>2996</v>
      </c>
      <c r="C1494" s="4">
        <v>61.40065146579807</v>
      </c>
      <c r="D1494" s="4">
        <v>13.925081433224772</v>
      </c>
      <c r="E1494" s="4">
        <v>-22.877618522601985</v>
      </c>
      <c r="F1494" s="5">
        <v>576.69066913995812</v>
      </c>
      <c r="G1494" s="4">
        <v>47.332975490366515</v>
      </c>
      <c r="H1494" s="5">
        <v>5.1785019270603784E-2</v>
      </c>
      <c r="I1494" s="5">
        <v>41.125952584498165</v>
      </c>
      <c r="J1494" s="5">
        <v>1</v>
      </c>
      <c r="K1494" s="5" t="b">
        <v>1</v>
      </c>
    </row>
    <row r="1495" spans="1:11" x14ac:dyDescent="0.15">
      <c r="A1495" s="2" t="s">
        <v>2997</v>
      </c>
      <c r="B1495" s="2" t="s">
        <v>2998</v>
      </c>
      <c r="C1495" s="4">
        <v>51.351351351351362</v>
      </c>
      <c r="D1495" s="4">
        <v>-20.270270270270274</v>
      </c>
      <c r="E1495" s="4">
        <v>-35.956580732700147</v>
      </c>
      <c r="F1495" s="5">
        <v>836.14765482430573</v>
      </c>
      <c r="G1495" s="4">
        <v>-22.462068382445619</v>
      </c>
      <c r="H1495" s="5">
        <v>3.898456572466228E-2</v>
      </c>
      <c r="I1495" s="5">
        <v>41.545611583932299</v>
      </c>
      <c r="J1495" s="5">
        <v>2</v>
      </c>
      <c r="K1495" s="5" t="b">
        <v>0</v>
      </c>
    </row>
    <row r="1496" spans="1:11" x14ac:dyDescent="0.15">
      <c r="A1496" s="2" t="s">
        <v>2999</v>
      </c>
      <c r="B1496" s="2" t="s">
        <v>3000</v>
      </c>
      <c r="C1496" s="4">
        <v>61.216730038022803</v>
      </c>
      <c r="D1496" s="4">
        <v>26.996197718631198</v>
      </c>
      <c r="E1496" s="4">
        <v>-8.3676268861453966</v>
      </c>
      <c r="F1496" s="5">
        <v>414.97160695994933</v>
      </c>
      <c r="G1496" s="4">
        <v>15.105212206259077</v>
      </c>
      <c r="H1496" s="5">
        <v>6.749966822542243E-2</v>
      </c>
      <c r="I1496" s="5">
        <v>52.976474481709616</v>
      </c>
      <c r="J1496" s="5">
        <v>1</v>
      </c>
      <c r="K1496" s="5" t="b">
        <v>0</v>
      </c>
    </row>
    <row r="1497" spans="1:11" x14ac:dyDescent="0.15">
      <c r="A1497" s="2" t="s">
        <v>3001</v>
      </c>
      <c r="B1497" s="2" t="s">
        <v>3002</v>
      </c>
      <c r="C1497" s="4">
        <v>73.491592482690422</v>
      </c>
      <c r="D1497" s="4">
        <v>-11.770524233432244</v>
      </c>
      <c r="E1497" s="4">
        <v>-42.451612903225808</v>
      </c>
      <c r="F1497" s="5">
        <v>1292.094125581471</v>
      </c>
      <c r="G1497" s="4">
        <v>-14.033934629699718</v>
      </c>
      <c r="H1497" s="5">
        <v>7.3285965422009533E-2</v>
      </c>
      <c r="I1497" s="5">
        <v>57.467405500387173</v>
      </c>
      <c r="J1497" s="5">
        <v>1</v>
      </c>
      <c r="K1497" s="5" t="b">
        <v>0</v>
      </c>
    </row>
    <row r="1498" spans="1:11" x14ac:dyDescent="0.15">
      <c r="A1498" s="2" t="s">
        <v>3003</v>
      </c>
      <c r="B1498" s="2" t="s">
        <v>3004</v>
      </c>
      <c r="C1498" s="4">
        <v>43.499999999999993</v>
      </c>
      <c r="D1498" s="4">
        <v>5.8333333333333126</v>
      </c>
      <c r="E1498" s="4">
        <v>-24.217586860931341</v>
      </c>
      <c r="F1498" s="5">
        <v>192.73431032939334</v>
      </c>
      <c r="G1498" s="4">
        <v>-9.6810810760847303</v>
      </c>
      <c r="H1498" s="5">
        <v>3.5735462235746494E-2</v>
      </c>
      <c r="I1498" s="5">
        <v>37.777382768480649</v>
      </c>
      <c r="J1498" s="5">
        <v>0</v>
      </c>
      <c r="K1498" s="5" t="b">
        <v>0</v>
      </c>
    </row>
    <row r="1499" spans="1:11" x14ac:dyDescent="0.15">
      <c r="A1499" s="2" t="s">
        <v>3005</v>
      </c>
      <c r="B1499" s="2" t="s">
        <v>3006</v>
      </c>
      <c r="C1499" s="4">
        <v>76.942355889724297</v>
      </c>
      <c r="D1499" s="4">
        <v>38.345864661654126</v>
      </c>
      <c r="E1499" s="4">
        <v>-18.343195266272186</v>
      </c>
      <c r="F1499" s="5">
        <v>771.57708331140213</v>
      </c>
      <c r="G1499" s="4">
        <v>72.488069165910233</v>
      </c>
      <c r="H1499" s="5">
        <v>7.2450551485159678E-2</v>
      </c>
      <c r="I1499" s="5">
        <v>62.609846982794281</v>
      </c>
      <c r="J1499" s="5">
        <v>0</v>
      </c>
      <c r="K1499" s="5" t="b">
        <v>0</v>
      </c>
    </row>
    <row r="1500" spans="1:11" x14ac:dyDescent="0.15">
      <c r="A1500" s="2" t="s">
        <v>3007</v>
      </c>
      <c r="B1500" s="2" t="s">
        <v>3008</v>
      </c>
      <c r="C1500" s="4">
        <v>34.075723830734979</v>
      </c>
      <c r="D1500" s="4">
        <v>-18.70824053452117</v>
      </c>
      <c r="E1500" s="4">
        <v>-41.506410256410255</v>
      </c>
      <c r="F1500" s="5">
        <v>508.48948046836398</v>
      </c>
      <c r="G1500" s="4">
        <v>-30.865525100128686</v>
      </c>
      <c r="H1500" s="5">
        <v>2.6099031888222268E-2</v>
      </c>
      <c r="I1500" s="5">
        <v>35.658851837272806</v>
      </c>
      <c r="J1500" s="5">
        <v>1</v>
      </c>
      <c r="K1500" s="5" t="b">
        <v>0</v>
      </c>
    </row>
    <row r="1501" spans="1:11" x14ac:dyDescent="0.15">
      <c r="A1501" s="2" t="s">
        <v>3009</v>
      </c>
      <c r="B1501" s="2" t="s">
        <v>3010</v>
      </c>
      <c r="C1501" s="4">
        <v>40.310077519379824</v>
      </c>
      <c r="D1501" s="4">
        <v>-8.8501291989664175</v>
      </c>
      <c r="E1501" s="4">
        <v>-29.202207727044666</v>
      </c>
      <c r="F1501" s="5">
        <v>1305.919421499277</v>
      </c>
      <c r="G1501" s="4">
        <v>-4.5194728204003063</v>
      </c>
      <c r="H1501" s="5">
        <v>6.50941166589354E-2</v>
      </c>
      <c r="I1501" s="5">
        <v>64.928096719412821</v>
      </c>
      <c r="J1501" s="5">
        <v>2</v>
      </c>
      <c r="K1501" s="5" t="b">
        <v>0</v>
      </c>
    </row>
    <row r="1502" spans="1:11" x14ac:dyDescent="0.15">
      <c r="A1502" s="2" t="s">
        <v>3011</v>
      </c>
      <c r="B1502" s="2" t="s">
        <v>3012</v>
      </c>
      <c r="C1502" s="4">
        <v>57.414448669201533</v>
      </c>
      <c r="D1502" s="4">
        <v>-2.281368821292773</v>
      </c>
      <c r="E1502" s="4">
        <v>-34.522292993630579</v>
      </c>
      <c r="F1502" s="5">
        <v>539.08997794821971</v>
      </c>
      <c r="G1502" s="4">
        <v>-18.249864130039693</v>
      </c>
      <c r="H1502" s="5">
        <v>7.2826676994079659E-2</v>
      </c>
      <c r="I1502" s="5">
        <v>52.089290954071174</v>
      </c>
      <c r="J1502" s="5">
        <v>1</v>
      </c>
      <c r="K1502" s="5" t="b">
        <v>0</v>
      </c>
    </row>
    <row r="1503" spans="1:11" x14ac:dyDescent="0.15">
      <c r="A1503" s="2" t="s">
        <v>3013</v>
      </c>
      <c r="B1503" s="2" t="s">
        <v>3014</v>
      </c>
      <c r="C1503" s="4">
        <v>96.248766041460968</v>
      </c>
      <c r="D1503" s="4">
        <v>35.044422507403738</v>
      </c>
      <c r="E1503" s="4">
        <v>-28.898128898128888</v>
      </c>
      <c r="F1503" s="5">
        <v>774.94352729625575</v>
      </c>
      <c r="G1503" s="4">
        <v>58.177502016990488</v>
      </c>
      <c r="H1503" s="5">
        <v>9.1065898871746542E-2</v>
      </c>
      <c r="I1503" s="5">
        <v>75.267910660870584</v>
      </c>
      <c r="J1503" s="5">
        <v>0</v>
      </c>
      <c r="K1503" s="5" t="b">
        <v>0</v>
      </c>
    </row>
    <row r="1504" spans="1:11" x14ac:dyDescent="0.15">
      <c r="A1504" s="2" t="s">
        <v>3015</v>
      </c>
      <c r="B1504" s="2" t="s">
        <v>3016</v>
      </c>
      <c r="C1504" s="4">
        <v>56.085686465433305</v>
      </c>
      <c r="D1504" s="4">
        <v>-1.1684518013631906</v>
      </c>
      <c r="E1504" s="4">
        <v>-28.268551236749119</v>
      </c>
      <c r="F1504" s="5">
        <v>1196.9642973304301</v>
      </c>
      <c r="G1504" s="4">
        <v>106.07776688092574</v>
      </c>
      <c r="H1504" s="5">
        <v>6.9914492604428766E-2</v>
      </c>
      <c r="I1504" s="5">
        <v>61.771794571161131</v>
      </c>
      <c r="J1504" s="5">
        <v>1</v>
      </c>
      <c r="K1504" s="5" t="b">
        <v>1</v>
      </c>
    </row>
    <row r="1505" spans="1:11" x14ac:dyDescent="0.15">
      <c r="A1505" s="2" t="s">
        <v>3017</v>
      </c>
      <c r="B1505" s="2" t="s">
        <v>3018</v>
      </c>
      <c r="C1505" s="4">
        <v>39.20454545454546</v>
      </c>
      <c r="D1505" s="4">
        <v>-21.590909090909093</v>
      </c>
      <c r="E1505" s="4">
        <v>-57.798165137614674</v>
      </c>
      <c r="F1505" s="5">
        <v>2152.5439790944456</v>
      </c>
      <c r="G1505" s="4">
        <v>-41.612912436393856</v>
      </c>
      <c r="H1505" s="5">
        <v>0.10328592786379995</v>
      </c>
      <c r="I1505" s="5">
        <v>79.168403069832806</v>
      </c>
      <c r="J1505" s="5">
        <v>1</v>
      </c>
      <c r="K1505" s="5" t="b">
        <v>0</v>
      </c>
    </row>
    <row r="1506" spans="1:11" x14ac:dyDescent="0.15">
      <c r="A1506" s="2" t="s">
        <v>3019</v>
      </c>
      <c r="B1506" s="2" t="s">
        <v>3020</v>
      </c>
      <c r="C1506" s="4">
        <v>69.117647058823522</v>
      </c>
      <c r="D1506" s="4">
        <v>-39.705882352941181</v>
      </c>
      <c r="E1506" s="4">
        <v>-69.516728624535318</v>
      </c>
      <c r="F1506" s="5">
        <v>996.88037953083733</v>
      </c>
      <c r="G1506" s="4">
        <v>-58.474547656519661</v>
      </c>
      <c r="H1506" s="5">
        <v>0.11827559764370378</v>
      </c>
      <c r="I1506" s="5">
        <v>89.892847609644662</v>
      </c>
      <c r="J1506" s="5">
        <v>2</v>
      </c>
      <c r="K1506" s="5" t="b">
        <v>1</v>
      </c>
    </row>
    <row r="1507" spans="1:11" x14ac:dyDescent="0.15">
      <c r="A1507" s="2" t="s">
        <v>3021</v>
      </c>
      <c r="B1507" s="2" t="s">
        <v>3022</v>
      </c>
      <c r="C1507" s="4">
        <v>32.76699029126214</v>
      </c>
      <c r="D1507" s="4">
        <v>-20.388349514563121</v>
      </c>
      <c r="E1507" s="4">
        <v>-44.217687074829939</v>
      </c>
      <c r="F1507" s="5">
        <v>772.08578487790953</v>
      </c>
      <c r="G1507" s="4">
        <v>-39.729556763987794</v>
      </c>
      <c r="H1507" s="5">
        <v>4.6865451199731387E-2</v>
      </c>
      <c r="I1507" s="5">
        <v>42.978036554776303</v>
      </c>
      <c r="J1507" s="5">
        <v>2</v>
      </c>
      <c r="K1507" s="5" t="b">
        <v>0</v>
      </c>
    </row>
    <row r="1508" spans="1:11" x14ac:dyDescent="0.15">
      <c r="A1508" s="2" t="s">
        <v>3023</v>
      </c>
      <c r="B1508" s="2" t="s">
        <v>3024</v>
      </c>
      <c r="C1508" s="4">
        <v>32.647462277091904</v>
      </c>
      <c r="D1508" s="4">
        <v>-3.2921810699588661</v>
      </c>
      <c r="E1508" s="4">
        <v>-14.752116082224905</v>
      </c>
      <c r="F1508" s="5">
        <v>474.28115416717355</v>
      </c>
      <c r="G1508" s="4">
        <v>-5.34399409353985</v>
      </c>
      <c r="H1508" s="5">
        <v>3.4055778626969048E-2</v>
      </c>
      <c r="I1508" s="5">
        <v>32.355521315491842</v>
      </c>
      <c r="J1508" s="5">
        <v>1</v>
      </c>
      <c r="K1508" s="5" t="b">
        <v>0</v>
      </c>
    </row>
    <row r="1509" spans="1:11" x14ac:dyDescent="0.15">
      <c r="A1509" s="2" t="s">
        <v>3025</v>
      </c>
      <c r="B1509" s="2" t="s">
        <v>3026</v>
      </c>
      <c r="C1509" s="4">
        <v>43.624772313296894</v>
      </c>
      <c r="D1509" s="4">
        <v>7.8324225865209485</v>
      </c>
      <c r="E1509" s="4">
        <v>-13.260073260073266</v>
      </c>
      <c r="F1509" s="5">
        <v>733.05618603477308</v>
      </c>
      <c r="G1509" s="4">
        <v>65.427959307268651</v>
      </c>
      <c r="H1509" s="5">
        <v>5.3161750154809617E-2</v>
      </c>
      <c r="I1509" s="5">
        <v>43.510913851594125</v>
      </c>
      <c r="J1509" s="5">
        <v>1</v>
      </c>
      <c r="K1509" s="5" t="b">
        <v>0</v>
      </c>
    </row>
    <row r="1510" spans="1:11" x14ac:dyDescent="0.15">
      <c r="A1510" s="2" t="s">
        <v>3027</v>
      </c>
      <c r="B1510" s="2" t="s">
        <v>3028</v>
      </c>
      <c r="C1510" s="4">
        <v>42.823529411764703</v>
      </c>
      <c r="D1510" s="4">
        <v>-8.9411764705882408</v>
      </c>
      <c r="E1510" s="4">
        <v>-27.863898390473281</v>
      </c>
      <c r="F1510" s="5">
        <v>273.98050115714426</v>
      </c>
      <c r="G1510" s="4">
        <v>-24.129296458948211</v>
      </c>
      <c r="H1510" s="5">
        <v>4.3612320213947509E-2</v>
      </c>
      <c r="I1510" s="5">
        <v>39.06717452287706</v>
      </c>
      <c r="J1510" s="5">
        <v>1</v>
      </c>
      <c r="K1510" s="5" t="b">
        <v>0</v>
      </c>
    </row>
    <row r="1511" spans="1:11" x14ac:dyDescent="0.15">
      <c r="A1511" s="2" t="s">
        <v>3029</v>
      </c>
      <c r="B1511" s="2" t="s">
        <v>3030</v>
      </c>
      <c r="C1511" s="4">
        <v>59.932659932659924</v>
      </c>
      <c r="D1511" s="4">
        <v>27.104377104377097</v>
      </c>
      <c r="E1511" s="4">
        <v>-8.4848484848484862</v>
      </c>
      <c r="F1511" s="5">
        <v>832.62118422994263</v>
      </c>
      <c r="G1511" s="4">
        <v>39.057562435223481</v>
      </c>
      <c r="H1511" s="5">
        <v>7.0868775020169125E-2</v>
      </c>
      <c r="I1511" s="5">
        <v>54.029623881038887</v>
      </c>
      <c r="J1511" s="5">
        <v>1</v>
      </c>
      <c r="K1511" s="5" t="b">
        <v>0</v>
      </c>
    </row>
    <row r="1512" spans="1:11" x14ac:dyDescent="0.15">
      <c r="A1512" s="2" t="s">
        <v>3031</v>
      </c>
      <c r="B1512" s="2" t="s">
        <v>3032</v>
      </c>
      <c r="C1512" s="4">
        <v>53.65602471678681</v>
      </c>
      <c r="D1512" s="4">
        <v>-15.653964984552015</v>
      </c>
      <c r="E1512" s="4">
        <v>-38.235294117647065</v>
      </c>
      <c r="F1512" s="5">
        <v>894.3092519150789</v>
      </c>
      <c r="G1512" s="4">
        <v>-16.663627535184986</v>
      </c>
      <c r="H1512" s="5">
        <v>4.1806356175244669E-2</v>
      </c>
      <c r="I1512" s="5">
        <v>35.386451742929495</v>
      </c>
      <c r="J1512" s="5">
        <v>2</v>
      </c>
      <c r="K1512" s="5" t="b">
        <v>1</v>
      </c>
    </row>
    <row r="1513" spans="1:11" x14ac:dyDescent="0.15">
      <c r="A1513" s="2" t="s">
        <v>3033</v>
      </c>
      <c r="B1513" s="2" t="s">
        <v>3034</v>
      </c>
      <c r="C1513" s="4">
        <v>74.55310199789696</v>
      </c>
      <c r="D1513" s="4">
        <v>14.721345951629882</v>
      </c>
      <c r="E1513" s="4">
        <v>-23.006351446718419</v>
      </c>
      <c r="F1513" s="5">
        <v>985.82246899820859</v>
      </c>
      <c r="G1513" s="4">
        <v>-3.6887706591535401</v>
      </c>
      <c r="H1513" s="5">
        <v>8.5504954266325678E-2</v>
      </c>
      <c r="I1513" s="5">
        <v>69.411004278585793</v>
      </c>
      <c r="J1513" s="5">
        <v>2</v>
      </c>
      <c r="K1513" s="5" t="b">
        <v>1</v>
      </c>
    </row>
    <row r="1514" spans="1:11" x14ac:dyDescent="0.15">
      <c r="A1514" s="2" t="s">
        <v>3035</v>
      </c>
      <c r="B1514" s="2" t="s">
        <v>3036</v>
      </c>
      <c r="C1514" s="4">
        <v>73.693086003372684</v>
      </c>
      <c r="D1514" s="4">
        <v>-3.5413153456998248</v>
      </c>
      <c r="E1514" s="4">
        <v>-34.69206373198773</v>
      </c>
      <c r="F1514" s="5">
        <v>858.089470128838</v>
      </c>
      <c r="G1514" s="4">
        <v>-32.173646197229999</v>
      </c>
      <c r="H1514" s="5">
        <v>6.647668973383028E-2</v>
      </c>
      <c r="I1514" s="5">
        <v>50.285425257170822</v>
      </c>
      <c r="J1514" s="5">
        <v>2</v>
      </c>
      <c r="K1514" s="5" t="b">
        <v>0</v>
      </c>
    </row>
    <row r="1515" spans="1:11" x14ac:dyDescent="0.15">
      <c r="A1515" s="2" t="s">
        <v>3037</v>
      </c>
      <c r="B1515" s="2" t="s">
        <v>3038</v>
      </c>
      <c r="C1515" s="4">
        <v>40.387722132471723</v>
      </c>
      <c r="D1515" s="4">
        <v>-0.1615508885299044</v>
      </c>
      <c r="E1515" s="4">
        <v>-36.470920207179255</v>
      </c>
      <c r="F1515" s="5">
        <v>1365.3643238888371</v>
      </c>
      <c r="G1515" s="4">
        <v>-30.865924791545673</v>
      </c>
      <c r="H1515" s="5">
        <v>5.9152709459900726E-2</v>
      </c>
      <c r="I1515" s="5">
        <v>55.200429138102756</v>
      </c>
      <c r="J1515" s="5">
        <v>2</v>
      </c>
      <c r="K1515" s="5" t="b">
        <v>0</v>
      </c>
    </row>
    <row r="1516" spans="1:11" x14ac:dyDescent="0.15">
      <c r="A1516" s="2" t="s">
        <v>3039</v>
      </c>
      <c r="B1516" s="2" t="s">
        <v>3040</v>
      </c>
      <c r="C1516" s="4">
        <v>59.6989966555184</v>
      </c>
      <c r="D1516" s="4">
        <v>-17.224080267558517</v>
      </c>
      <c r="E1516" s="4">
        <v>-41.879690988058115</v>
      </c>
      <c r="F1516" s="5">
        <v>455.56542992445566</v>
      </c>
      <c r="G1516" s="4">
        <v>-38.576429757977607</v>
      </c>
      <c r="H1516" s="5">
        <v>4.473471080782522E-2</v>
      </c>
      <c r="I1516" s="5">
        <v>40.63036673413847</v>
      </c>
      <c r="J1516" s="5">
        <v>1</v>
      </c>
      <c r="K1516" s="5" t="b">
        <v>1</v>
      </c>
    </row>
    <row r="1517" spans="1:11" x14ac:dyDescent="0.15">
      <c r="A1517" s="2" t="s">
        <v>3041</v>
      </c>
      <c r="B1517" s="2" t="s">
        <v>3042</v>
      </c>
      <c r="C1517" s="4">
        <v>57.409440175631154</v>
      </c>
      <c r="D1517" s="4">
        <v>22.612513721185511</v>
      </c>
      <c r="E1517" s="4">
        <v>-21.282593375616628</v>
      </c>
      <c r="F1517" s="5">
        <v>647.10960971102304</v>
      </c>
      <c r="G1517" s="4">
        <v>7.406975055369946</v>
      </c>
      <c r="H1517" s="5">
        <v>4.5505123656142232E-2</v>
      </c>
      <c r="I1517" s="5">
        <v>41.310408407282942</v>
      </c>
      <c r="J1517" s="5">
        <v>0</v>
      </c>
      <c r="K1517" s="5" t="b">
        <v>0</v>
      </c>
    </row>
    <row r="1518" spans="1:11" x14ac:dyDescent="0.15">
      <c r="A1518" s="2" t="s">
        <v>3043</v>
      </c>
      <c r="B1518" s="2" t="s">
        <v>3044</v>
      </c>
      <c r="C1518" s="4">
        <v>112.21052631578947</v>
      </c>
      <c r="D1518" s="4">
        <v>8.210526315789469</v>
      </c>
      <c r="E1518" s="4">
        <v>-43.015521064301545</v>
      </c>
      <c r="F1518" s="5">
        <v>682.03905224922767</v>
      </c>
      <c r="G1518" s="4">
        <v>-10.380321244398393</v>
      </c>
      <c r="H1518" s="5">
        <v>9.3733189916320056E-2</v>
      </c>
      <c r="I1518" s="5">
        <v>80.503048851605143</v>
      </c>
      <c r="J1518" s="5">
        <v>1</v>
      </c>
      <c r="K1518" s="5" t="b">
        <v>0</v>
      </c>
    </row>
    <row r="1519" spans="1:11" x14ac:dyDescent="0.15">
      <c r="A1519" s="2" t="s">
        <v>3045</v>
      </c>
      <c r="B1519" s="2" t="s">
        <v>3046</v>
      </c>
      <c r="C1519" s="4">
        <v>32.403433476394852</v>
      </c>
      <c r="D1519" s="4">
        <v>-5.0429184549356183</v>
      </c>
      <c r="E1519" s="4">
        <v>-29.143314651721379</v>
      </c>
      <c r="F1519" s="5">
        <v>529.45492987163732</v>
      </c>
      <c r="G1519" s="4">
        <v>-12.62469485965998</v>
      </c>
      <c r="H1519" s="5">
        <v>3.3322692100600175E-2</v>
      </c>
      <c r="I1519" s="5">
        <v>33.120192637983138</v>
      </c>
      <c r="J1519" s="5">
        <v>1</v>
      </c>
      <c r="K1519" s="5" t="b">
        <v>0</v>
      </c>
    </row>
    <row r="1520" spans="1:11" x14ac:dyDescent="0.15">
      <c r="A1520" s="2" t="s">
        <v>3047</v>
      </c>
      <c r="B1520" s="2" t="s">
        <v>3048</v>
      </c>
      <c r="C1520" s="4">
        <v>69.076305220883555</v>
      </c>
      <c r="D1520" s="4">
        <v>-32.128514056224908</v>
      </c>
      <c r="E1520" s="4">
        <v>-63.019693654266959</v>
      </c>
      <c r="F1520" s="5">
        <v>1321.6842109850954</v>
      </c>
      <c r="G1520" s="4">
        <v>-54.716018365575593</v>
      </c>
      <c r="H1520" s="5">
        <v>0.11604862800856514</v>
      </c>
      <c r="I1520" s="5">
        <v>87.687302411798484</v>
      </c>
      <c r="J1520" s="5">
        <v>0</v>
      </c>
      <c r="K1520" s="5" t="b">
        <v>0</v>
      </c>
    </row>
    <row r="1521" spans="1:11" x14ac:dyDescent="0.15">
      <c r="A1521" s="2" t="s">
        <v>3049</v>
      </c>
      <c r="B1521" s="2" t="s">
        <v>3050</v>
      </c>
      <c r="C1521" s="4">
        <v>31.662870159453309</v>
      </c>
      <c r="D1521" s="4">
        <v>-5.9225512528473745</v>
      </c>
      <c r="E1521" s="4">
        <v>-37.424242424242422</v>
      </c>
      <c r="F1521" s="5">
        <v>340.31909722222252</v>
      </c>
      <c r="G1521" s="4">
        <v>-4.7497770143178251</v>
      </c>
      <c r="H1521" s="5">
        <v>4.8500309519308595E-2</v>
      </c>
      <c r="I1521" s="5">
        <v>40.180883932201503</v>
      </c>
      <c r="J1521" s="5">
        <v>1</v>
      </c>
      <c r="K1521" s="5" t="b">
        <v>0</v>
      </c>
    </row>
    <row r="1522" spans="1:11" x14ac:dyDescent="0.15">
      <c r="A1522" s="2" t="s">
        <v>3051</v>
      </c>
      <c r="B1522" s="2" t="s">
        <v>3052</v>
      </c>
      <c r="C1522" s="4">
        <v>55.309734513274336</v>
      </c>
      <c r="D1522" s="4">
        <v>4.71976401179941</v>
      </c>
      <c r="E1522" s="4">
        <v>-24.867724867724863</v>
      </c>
      <c r="F1522" s="5">
        <v>908.77197772336694</v>
      </c>
      <c r="G1522" s="4">
        <v>-1.9470751290471155</v>
      </c>
      <c r="H1522" s="5">
        <v>5.1677607442783116E-2</v>
      </c>
      <c r="I1522" s="5">
        <v>41.751594436634655</v>
      </c>
      <c r="J1522" s="5">
        <v>0</v>
      </c>
      <c r="K1522" s="5" t="b">
        <v>0</v>
      </c>
    </row>
    <row r="1523" spans="1:11" x14ac:dyDescent="0.15">
      <c r="A1523" s="2" t="s">
        <v>3053</v>
      </c>
      <c r="B1523" s="2" t="s">
        <v>3054</v>
      </c>
      <c r="C1523" s="4">
        <v>30.997304582210255</v>
      </c>
      <c r="D1523" s="4">
        <v>-15.032479358039074</v>
      </c>
      <c r="E1523" s="4">
        <v>-42.996473493367986</v>
      </c>
      <c r="F1523" s="5">
        <v>545.55777267972974</v>
      </c>
      <c r="G1523" s="4">
        <v>-39.884849814993188</v>
      </c>
      <c r="H1523" s="5">
        <v>3.4517738036591611E-2</v>
      </c>
      <c r="I1523" s="5">
        <v>39.32572660928286</v>
      </c>
      <c r="J1523" s="5">
        <v>2</v>
      </c>
      <c r="K1523" s="5" t="b">
        <v>1</v>
      </c>
    </row>
    <row r="1524" spans="1:11" x14ac:dyDescent="0.15">
      <c r="A1524" s="2" t="s">
        <v>3055</v>
      </c>
      <c r="B1524" s="2" t="s">
        <v>3056</v>
      </c>
      <c r="C1524" s="4">
        <v>47.969543147208128</v>
      </c>
      <c r="D1524" s="4">
        <v>-24.111675126903542</v>
      </c>
      <c r="E1524" s="4">
        <v>-59.919571045576404</v>
      </c>
      <c r="F1524" s="5">
        <v>642.11175506380425</v>
      </c>
      <c r="G1524" s="4">
        <v>-53.685879968923949</v>
      </c>
      <c r="H1524" s="5">
        <v>9.1972115299613341E-2</v>
      </c>
      <c r="I1524" s="5">
        <v>68.93183833793266</v>
      </c>
      <c r="J1524" s="5">
        <v>0</v>
      </c>
      <c r="K1524" s="5" t="b">
        <v>0</v>
      </c>
    </row>
    <row r="1525" spans="1:11" x14ac:dyDescent="0.15">
      <c r="A1525" s="2" t="s">
        <v>3057</v>
      </c>
      <c r="B1525" s="2" t="s">
        <v>3058</v>
      </c>
      <c r="C1525" s="4">
        <v>47.831398900427615</v>
      </c>
      <c r="D1525" s="4">
        <v>-7.452657299938914</v>
      </c>
      <c r="E1525" s="4">
        <v>-32.154052843708016</v>
      </c>
      <c r="F1525" s="5">
        <v>1127.2547010251139</v>
      </c>
      <c r="G1525" s="4">
        <v>-7.1690029622413771</v>
      </c>
      <c r="H1525" s="5">
        <v>7.7377358355074213E-2</v>
      </c>
      <c r="I1525" s="5">
        <v>56.655825293740477</v>
      </c>
      <c r="J1525" s="5">
        <v>2</v>
      </c>
      <c r="K1525" s="5" t="b">
        <v>0</v>
      </c>
    </row>
    <row r="1526" spans="1:11" x14ac:dyDescent="0.15">
      <c r="A1526" s="2" t="s">
        <v>3059</v>
      </c>
      <c r="B1526" s="2" t="s">
        <v>3060</v>
      </c>
      <c r="C1526" s="4">
        <v>41.232227488151665</v>
      </c>
      <c r="D1526" s="4">
        <v>-4.7393364928910113</v>
      </c>
      <c r="E1526" s="4">
        <v>-32.315486925736721</v>
      </c>
      <c r="F1526" s="5">
        <v>570.54340715555395</v>
      </c>
      <c r="G1526" s="4">
        <v>-28.089470375374237</v>
      </c>
      <c r="H1526" s="5">
        <v>4.8234298390276938E-2</v>
      </c>
      <c r="I1526" s="5">
        <v>37.396903337910764</v>
      </c>
      <c r="J1526" s="5">
        <v>2</v>
      </c>
      <c r="K1526" s="5" t="b">
        <v>0</v>
      </c>
    </row>
    <row r="1527" spans="1:11" x14ac:dyDescent="0.15">
      <c r="A1527" s="2" t="s">
        <v>3061</v>
      </c>
      <c r="B1527" s="2" t="s">
        <v>3062</v>
      </c>
      <c r="C1527" s="4">
        <v>37.179487179487175</v>
      </c>
      <c r="D1527" s="4">
        <v>-4.7008547008546842</v>
      </c>
      <c r="E1527" s="4">
        <v>-26.158940397350992</v>
      </c>
      <c r="F1527" s="5">
        <v>288.90742047606358</v>
      </c>
      <c r="G1527" s="4">
        <v>-5.3817206523002366</v>
      </c>
      <c r="H1527" s="5">
        <v>3.5585122104589022E-2</v>
      </c>
      <c r="I1527" s="5">
        <v>33.665307648206209</v>
      </c>
      <c r="J1527" s="5">
        <v>1</v>
      </c>
      <c r="K1527" s="5" t="b">
        <v>0</v>
      </c>
    </row>
    <row r="1528" spans="1:11" x14ac:dyDescent="0.15">
      <c r="A1528" s="2" t="s">
        <v>3063</v>
      </c>
      <c r="B1528" s="2" t="s">
        <v>3064</v>
      </c>
      <c r="C1528" s="4">
        <v>35.337552742616033</v>
      </c>
      <c r="D1528" s="4">
        <v>-23.523206751054857</v>
      </c>
      <c r="E1528" s="4">
        <v>-39.024390243902438</v>
      </c>
      <c r="F1528" s="5">
        <v>976.56792385663698</v>
      </c>
      <c r="G1528" s="4">
        <v>-4.5333714611919493</v>
      </c>
      <c r="H1528" s="5">
        <v>6.3137816417650733E-2</v>
      </c>
      <c r="I1528" s="5">
        <v>54.440199785826472</v>
      </c>
      <c r="J1528" s="5">
        <v>1</v>
      </c>
      <c r="K1528" s="5" t="b">
        <v>0</v>
      </c>
    </row>
    <row r="1529" spans="1:11" x14ac:dyDescent="0.15">
      <c r="A1529" s="2" t="s">
        <v>3065</v>
      </c>
      <c r="B1529" s="2" t="s">
        <v>3066</v>
      </c>
      <c r="C1529" s="4">
        <v>64.149474503697917</v>
      </c>
      <c r="D1529" s="4">
        <v>-21.214480342545748</v>
      </c>
      <c r="E1529" s="4">
        <v>-40.435550323719831</v>
      </c>
      <c r="F1529" s="5">
        <v>1035.9646433037494</v>
      </c>
      <c r="G1529" s="4">
        <v>27.104564288445932</v>
      </c>
      <c r="H1529" s="5">
        <v>5.2380629284672443E-2</v>
      </c>
      <c r="I1529" s="5">
        <v>40.083552487094828</v>
      </c>
      <c r="J1529" s="5">
        <v>2</v>
      </c>
      <c r="K1529" s="5" t="b">
        <v>0</v>
      </c>
    </row>
    <row r="1530" spans="1:11" x14ac:dyDescent="0.15">
      <c r="A1530" s="2" t="s">
        <v>3067</v>
      </c>
      <c r="B1530" s="2" t="s">
        <v>3068</v>
      </c>
      <c r="C1530" s="4">
        <v>32.33743409490333</v>
      </c>
      <c r="D1530" s="4">
        <v>-1.2302284710017486</v>
      </c>
      <c r="E1530" s="4">
        <v>-18.19505094614264</v>
      </c>
      <c r="F1530" s="5">
        <v>442.98210483433138</v>
      </c>
      <c r="G1530" s="4">
        <v>23.237576823879269</v>
      </c>
      <c r="H1530" s="5">
        <v>4.0270890258413045E-2</v>
      </c>
      <c r="I1530" s="5">
        <v>42.65129087298687</v>
      </c>
      <c r="J1530" s="5">
        <v>1</v>
      </c>
      <c r="K1530" s="5" t="b">
        <v>0</v>
      </c>
    </row>
    <row r="1531" spans="1:11" x14ac:dyDescent="0.15">
      <c r="A1531" s="2" t="s">
        <v>3069</v>
      </c>
      <c r="B1531" s="2" t="s">
        <v>3070</v>
      </c>
      <c r="C1531" s="4">
        <v>63.406408094435072</v>
      </c>
      <c r="D1531" s="4">
        <v>18.156267566048335</v>
      </c>
      <c r="E1531" s="4">
        <v>-23.730043541364299</v>
      </c>
      <c r="F1531" s="5">
        <v>868.56867203106367</v>
      </c>
      <c r="G1531" s="4">
        <v>96.970663144546464</v>
      </c>
      <c r="H1531" s="5">
        <v>7.5222460479003328E-2</v>
      </c>
      <c r="I1531" s="5">
        <v>57.539792766249732</v>
      </c>
      <c r="J1531" s="5">
        <v>0</v>
      </c>
      <c r="K1531" s="5" t="b">
        <v>0</v>
      </c>
    </row>
    <row r="1532" spans="1:11" x14ac:dyDescent="0.15">
      <c r="A1532" s="2" t="s">
        <v>3071</v>
      </c>
      <c r="B1532" s="2" t="s">
        <v>3072</v>
      </c>
      <c r="C1532" s="4">
        <v>32.653061224489804</v>
      </c>
      <c r="D1532" s="4">
        <v>-14.79591836734695</v>
      </c>
      <c r="E1532" s="4">
        <v>-22.68518518518519</v>
      </c>
      <c r="F1532" s="5">
        <v>666.26424441322729</v>
      </c>
      <c r="G1532" s="4">
        <v>-11.114759296731291</v>
      </c>
      <c r="H1532" s="5">
        <v>5.6676873084261316E-2</v>
      </c>
      <c r="I1532" s="5">
        <v>42.720852438400698</v>
      </c>
      <c r="J1532" s="5">
        <v>2</v>
      </c>
      <c r="K1532" s="5" t="b">
        <v>0</v>
      </c>
    </row>
    <row r="1533" spans="1:11" x14ac:dyDescent="0.15">
      <c r="A1533" s="2" t="s">
        <v>3073</v>
      </c>
      <c r="B1533" s="2" t="s">
        <v>3074</v>
      </c>
      <c r="C1533" s="4">
        <v>42.513368983957214</v>
      </c>
      <c r="D1533" s="4">
        <v>-24.866310160427819</v>
      </c>
      <c r="E1533" s="4">
        <v>-34.953703703703709</v>
      </c>
      <c r="F1533" s="5">
        <v>249.63404453404453</v>
      </c>
      <c r="G1533" s="4">
        <v>-26.679028123269621</v>
      </c>
      <c r="H1533" s="5">
        <v>3.34819137208145E-2</v>
      </c>
      <c r="I1533" s="5">
        <v>35.478487038968012</v>
      </c>
      <c r="J1533" s="5">
        <v>1</v>
      </c>
      <c r="K1533" s="5" t="b">
        <v>1</v>
      </c>
    </row>
    <row r="1534" spans="1:11" x14ac:dyDescent="0.15">
      <c r="A1534" s="2" t="s">
        <v>3075</v>
      </c>
      <c r="B1534" s="2" t="s">
        <v>3076</v>
      </c>
      <c r="C1534" s="4">
        <v>56.967509025270772</v>
      </c>
      <c r="D1534" s="4">
        <v>-12.057761732851979</v>
      </c>
      <c r="E1534" s="4">
        <v>-32.669983416252073</v>
      </c>
      <c r="F1534" s="5">
        <v>759.59082778134973</v>
      </c>
      <c r="G1534" s="4">
        <v>17.294497712814163</v>
      </c>
      <c r="H1534" s="5">
        <v>5.7820087704527713E-2</v>
      </c>
      <c r="I1534" s="5">
        <v>51.299095906601011</v>
      </c>
      <c r="J1534" s="5">
        <v>2</v>
      </c>
      <c r="K1534" s="5" t="b">
        <v>0</v>
      </c>
    </row>
    <row r="1535" spans="1:11" x14ac:dyDescent="0.15">
      <c r="A1535" s="2" t="s">
        <v>3077</v>
      </c>
      <c r="B1535" s="2" t="s">
        <v>3078</v>
      </c>
      <c r="C1535" s="4">
        <v>45.29219757625625</v>
      </c>
      <c r="D1535" s="4">
        <v>27.496949473551947</v>
      </c>
      <c r="E1535" s="4">
        <v>-28.14589238686586</v>
      </c>
      <c r="F1535" s="5">
        <v>1594.915414523286</v>
      </c>
      <c r="G1535" s="4">
        <v>-20.422829942918764</v>
      </c>
      <c r="H1535" s="5">
        <v>8.2227357448248911E-2</v>
      </c>
      <c r="I1535" s="5">
        <v>64.125834437509482</v>
      </c>
      <c r="J1535" s="5">
        <v>2</v>
      </c>
      <c r="K1535" s="5" t="b">
        <v>0</v>
      </c>
    </row>
    <row r="1536" spans="1:11" x14ac:dyDescent="0.15">
      <c r="A1536" s="2" t="s">
        <v>3079</v>
      </c>
      <c r="B1536" s="2" t="s">
        <v>3080</v>
      </c>
      <c r="C1536" s="4">
        <v>65.312500000000014</v>
      </c>
      <c r="D1536" s="4">
        <v>14.0625</v>
      </c>
      <c r="E1536" s="4">
        <v>-24.974306269270311</v>
      </c>
      <c r="F1536" s="5">
        <v>510.35217236525614</v>
      </c>
      <c r="G1536" s="4">
        <v>15.843648803589515</v>
      </c>
      <c r="H1536" s="5">
        <v>5.5353669818335401E-2</v>
      </c>
      <c r="I1536" s="5">
        <v>44.923551792750658</v>
      </c>
      <c r="J1536" s="5">
        <v>1</v>
      </c>
      <c r="K1536" s="5" t="b">
        <v>1</v>
      </c>
    </row>
    <row r="1537" spans="1:11" x14ac:dyDescent="0.15">
      <c r="A1537" s="2" t="s">
        <v>3081</v>
      </c>
      <c r="B1537" s="2" t="s">
        <v>3082</v>
      </c>
      <c r="C1537" s="4">
        <v>40.651558073654392</v>
      </c>
      <c r="D1537" s="4">
        <v>0.92067302764395897</v>
      </c>
      <c r="E1537" s="4">
        <v>-24.841777260003553</v>
      </c>
      <c r="F1537" s="5">
        <v>218.58212904654266</v>
      </c>
      <c r="G1537" s="4">
        <v>-14.653124849952237</v>
      </c>
      <c r="H1537" s="5">
        <v>3.8892597224114776E-2</v>
      </c>
      <c r="I1537" s="5">
        <v>37.531666757490079</v>
      </c>
      <c r="J1537" s="5">
        <v>1</v>
      </c>
      <c r="K1537" s="5" t="b">
        <v>0</v>
      </c>
    </row>
    <row r="1538" spans="1:11" x14ac:dyDescent="0.15">
      <c r="A1538" s="2" t="s">
        <v>3083</v>
      </c>
      <c r="B1538" s="2" t="s">
        <v>3084</v>
      </c>
      <c r="C1538" s="4">
        <v>73.358840112766828</v>
      </c>
      <c r="D1538" s="4">
        <v>64.418042690294016</v>
      </c>
      <c r="E1538" s="4">
        <v>-4.0427782348102053</v>
      </c>
      <c r="F1538" s="5">
        <v>301.44049423135885</v>
      </c>
      <c r="G1538" s="4">
        <v>106.59459549860412</v>
      </c>
      <c r="H1538" s="5">
        <v>4.4170774314550694E-2</v>
      </c>
      <c r="I1538" s="5">
        <v>37.184340795996022</v>
      </c>
      <c r="J1538" s="5">
        <v>1</v>
      </c>
      <c r="K1538" s="5" t="b">
        <v>0</v>
      </c>
    </row>
    <row r="1539" spans="1:11" x14ac:dyDescent="0.15">
      <c r="A1539" s="2" t="s">
        <v>3085</v>
      </c>
      <c r="B1539" s="2" t="s">
        <v>3086</v>
      </c>
      <c r="C1539" s="4">
        <v>128.32674571805006</v>
      </c>
      <c r="D1539" s="4">
        <v>55.467720685111985</v>
      </c>
      <c r="E1539" s="4">
        <v>-32.027649769585253</v>
      </c>
      <c r="F1539" s="5">
        <v>1659.2016841222494</v>
      </c>
      <c r="G1539" s="4">
        <v>23.746896364698813</v>
      </c>
      <c r="H1539" s="5">
        <v>8.5497330362363136E-2</v>
      </c>
      <c r="I1539" s="5">
        <v>64.750346328454071</v>
      </c>
      <c r="J1539" s="5">
        <v>0</v>
      </c>
      <c r="K1539" s="5" t="b">
        <v>0</v>
      </c>
    </row>
    <row r="1540" spans="1:11" x14ac:dyDescent="0.15">
      <c r="A1540" s="2" t="s">
        <v>3087</v>
      </c>
      <c r="B1540" s="2" t="s">
        <v>3088</v>
      </c>
      <c r="C1540" s="4">
        <v>40.763707571801561</v>
      </c>
      <c r="D1540" s="4">
        <v>14.621409921671003</v>
      </c>
      <c r="E1540" s="4">
        <v>-1.4866760168303008</v>
      </c>
      <c r="F1540" s="5">
        <v>165.07574735785687</v>
      </c>
      <c r="G1540" s="4">
        <v>50.523890986149055</v>
      </c>
      <c r="H1540" s="5">
        <v>3.0266768191079759E-2</v>
      </c>
      <c r="I1540" s="5">
        <v>32.155584116383181</v>
      </c>
      <c r="J1540" s="5">
        <v>1</v>
      </c>
      <c r="K1540" s="5" t="b">
        <v>0</v>
      </c>
    </row>
    <row r="1541" spans="1:11" x14ac:dyDescent="0.15">
      <c r="A1541" s="2" t="s">
        <v>3089</v>
      </c>
      <c r="B1541" s="2" t="s">
        <v>3090</v>
      </c>
      <c r="C1541" s="4">
        <v>38.977072310405639</v>
      </c>
      <c r="D1541" s="4">
        <v>-30.276308054085831</v>
      </c>
      <c r="E1541" s="4">
        <v>-36.064690026954175</v>
      </c>
      <c r="F1541" s="5">
        <v>339.74389924991709</v>
      </c>
      <c r="G1541" s="4">
        <v>-26.219451918409717</v>
      </c>
      <c r="H1541" s="5">
        <v>5.926739346388455E-2</v>
      </c>
      <c r="I1541" s="5">
        <v>46.01692128243338</v>
      </c>
      <c r="J1541" s="5">
        <v>2</v>
      </c>
      <c r="K1541" s="5" t="b">
        <v>0</v>
      </c>
    </row>
    <row r="1542" spans="1:11" x14ac:dyDescent="0.15">
      <c r="A1542" s="2" t="s">
        <v>3091</v>
      </c>
      <c r="B1542" s="2" t="s">
        <v>3092</v>
      </c>
      <c r="C1542" s="4">
        <v>36.302521008403374</v>
      </c>
      <c r="D1542" s="4">
        <v>-2.0168067226890685</v>
      </c>
      <c r="E1542" s="4">
        <v>-14.516129032258066</v>
      </c>
      <c r="F1542" s="5">
        <v>456.29692123124022</v>
      </c>
      <c r="G1542" s="4">
        <v>1.7407301212581383</v>
      </c>
      <c r="H1542" s="5">
        <v>3.8252088506241552E-2</v>
      </c>
      <c r="I1542" s="5">
        <v>38.49634464453726</v>
      </c>
      <c r="J1542" s="5">
        <v>1</v>
      </c>
      <c r="K1542" s="5" t="b">
        <v>0</v>
      </c>
    </row>
    <row r="1543" spans="1:11" x14ac:dyDescent="0.15">
      <c r="A1543" s="2" t="s">
        <v>3093</v>
      </c>
      <c r="B1543" s="2" t="s">
        <v>3094</v>
      </c>
      <c r="C1543" s="4">
        <v>36.387711864406782</v>
      </c>
      <c r="D1543" s="4">
        <v>-14.789237508836695</v>
      </c>
      <c r="E1543" s="4">
        <v>-41.26399431058185</v>
      </c>
      <c r="F1543" s="5">
        <v>1450.5160038408262</v>
      </c>
      <c r="G1543" s="4">
        <v>33.923395613228514</v>
      </c>
      <c r="H1543" s="5">
        <v>8.3788958748343509E-2</v>
      </c>
      <c r="I1543" s="5">
        <v>63.386901076394444</v>
      </c>
      <c r="J1543" s="5">
        <v>1</v>
      </c>
      <c r="K1543" s="5" t="b">
        <v>0</v>
      </c>
    </row>
    <row r="1544" spans="1:11" x14ac:dyDescent="0.15">
      <c r="A1544" s="2" t="s">
        <v>3095</v>
      </c>
      <c r="B1544" s="2" t="s">
        <v>3096</v>
      </c>
      <c r="C1544" s="4">
        <v>44.278606965174134</v>
      </c>
      <c r="D1544" s="4">
        <v>-20.64676616915423</v>
      </c>
      <c r="E1544" s="4">
        <v>-32.983193277310924</v>
      </c>
      <c r="F1544" s="5">
        <v>668.10225199175227</v>
      </c>
      <c r="G1544" s="4">
        <v>-27.9498839793896</v>
      </c>
      <c r="H1544" s="5">
        <v>3.40928637674454E-2</v>
      </c>
      <c r="I1544" s="5">
        <v>38.28414608819439</v>
      </c>
      <c r="J1544" s="5">
        <v>2</v>
      </c>
      <c r="K1544" s="5" t="b">
        <v>0</v>
      </c>
    </row>
    <row r="1545" spans="1:11" x14ac:dyDescent="0.15">
      <c r="A1545" s="2" t="s">
        <v>3097</v>
      </c>
      <c r="B1545" s="2" t="s">
        <v>3098</v>
      </c>
      <c r="C1545" s="4">
        <v>32.716049382716037</v>
      </c>
      <c r="D1545" s="4">
        <v>-16.501654066165482</v>
      </c>
      <c r="E1545" s="4">
        <v>-25.948547219263546</v>
      </c>
      <c r="F1545" s="5">
        <v>394.54046178417752</v>
      </c>
      <c r="G1545" s="4">
        <v>2.4221906245465497</v>
      </c>
      <c r="H1545" s="5">
        <v>3.5432531607084143E-2</v>
      </c>
      <c r="I1545" s="5">
        <v>36.546004400076349</v>
      </c>
      <c r="J1545" s="5">
        <v>1</v>
      </c>
      <c r="K1545" s="5" t="b">
        <v>0</v>
      </c>
    </row>
    <row r="1546" spans="1:11" x14ac:dyDescent="0.15">
      <c r="A1546" s="2" t="s">
        <v>3099</v>
      </c>
      <c r="B1546" s="2" t="s">
        <v>3100</v>
      </c>
      <c r="C1546" s="4">
        <v>53.034600113442998</v>
      </c>
      <c r="D1546" s="4">
        <v>-21.724333522404983</v>
      </c>
      <c r="E1546" s="4">
        <v>-38.199731303179568</v>
      </c>
      <c r="F1546" s="5">
        <v>883.78905882949869</v>
      </c>
      <c r="G1546" s="4">
        <v>-20.527179235467017</v>
      </c>
      <c r="H1546" s="5">
        <v>4.3074307983820469E-2</v>
      </c>
      <c r="I1546" s="5">
        <v>45.445447168897665</v>
      </c>
      <c r="J1546" s="5">
        <v>2</v>
      </c>
      <c r="K1546" s="5" t="b">
        <v>0</v>
      </c>
    </row>
    <row r="1547" spans="1:11" x14ac:dyDescent="0.15">
      <c r="A1547" s="2" t="s">
        <v>3101</v>
      </c>
      <c r="B1547" s="2" t="s">
        <v>3102</v>
      </c>
      <c r="C1547" s="4">
        <v>64.522417153996088</v>
      </c>
      <c r="D1547" s="4">
        <v>-0.58479532163743242</v>
      </c>
      <c r="E1547" s="4">
        <v>-33.852140077821019</v>
      </c>
      <c r="F1547" s="5">
        <v>892.08436359526877</v>
      </c>
      <c r="G1547" s="4">
        <v>-4.3199358174421771</v>
      </c>
      <c r="H1547" s="5">
        <v>5.8178718180836614E-2</v>
      </c>
      <c r="I1547" s="5">
        <v>45.560657278828806</v>
      </c>
      <c r="J1547" s="5">
        <v>2</v>
      </c>
      <c r="K1547" s="5" t="b">
        <v>1</v>
      </c>
    </row>
    <row r="1548" spans="1:11" x14ac:dyDescent="0.15">
      <c r="A1548" s="2" t="s">
        <v>3103</v>
      </c>
      <c r="B1548" s="2" t="s">
        <v>3104</v>
      </c>
      <c r="C1548" s="4">
        <v>80.145058930190402</v>
      </c>
      <c r="D1548" s="4">
        <v>70.262919310970105</v>
      </c>
      <c r="E1548" s="4">
        <v>-6.5671641791044708</v>
      </c>
      <c r="F1548" s="5">
        <v>548.03398483615683</v>
      </c>
      <c r="G1548" s="4">
        <v>48.983950367195767</v>
      </c>
      <c r="H1548" s="5">
        <v>7.1141194227250806E-2</v>
      </c>
      <c r="I1548" s="5">
        <v>56.676839854918967</v>
      </c>
      <c r="J1548" s="5">
        <v>2</v>
      </c>
      <c r="K1548" s="5" t="b">
        <v>0</v>
      </c>
    </row>
    <row r="1549" spans="1:11" x14ac:dyDescent="0.15">
      <c r="A1549" s="2" t="s">
        <v>3105</v>
      </c>
      <c r="B1549" s="2" t="s">
        <v>3106</v>
      </c>
      <c r="C1549" s="4">
        <v>47.567567567567551</v>
      </c>
      <c r="D1549" s="4">
        <v>-1.756756756756761</v>
      </c>
      <c r="E1549" s="4">
        <v>-27.3</v>
      </c>
      <c r="F1549" s="5">
        <v>295.38919845202508</v>
      </c>
      <c r="G1549" s="4">
        <v>12.549420187054304</v>
      </c>
      <c r="H1549" s="5">
        <v>5.3991256640459659E-2</v>
      </c>
      <c r="I1549" s="5">
        <v>46.033642353674118</v>
      </c>
      <c r="J1549" s="5">
        <v>1</v>
      </c>
      <c r="K1549" s="5" t="b">
        <v>1</v>
      </c>
    </row>
    <row r="1550" spans="1:11" x14ac:dyDescent="0.15">
      <c r="A1550" s="2" t="s">
        <v>3107</v>
      </c>
      <c r="B1550" s="2" t="s">
        <v>3108</v>
      </c>
      <c r="C1550" s="4">
        <v>58.754863813229562</v>
      </c>
      <c r="D1550" s="4">
        <v>-2.0752269779507282</v>
      </c>
      <c r="E1550" s="4">
        <v>-30.892448512585819</v>
      </c>
      <c r="F1550" s="5">
        <v>754.06144266778324</v>
      </c>
      <c r="G1550" s="4">
        <v>11.636563454591441</v>
      </c>
      <c r="H1550" s="5">
        <v>5.6994856449738493E-2</v>
      </c>
      <c r="I1550" s="5">
        <v>47.905062546472934</v>
      </c>
      <c r="J1550" s="5">
        <v>2</v>
      </c>
      <c r="K1550" s="5" t="b">
        <v>0</v>
      </c>
    </row>
    <row r="1551" spans="1:11" x14ac:dyDescent="0.15">
      <c r="A1551" s="2" t="s">
        <v>3109</v>
      </c>
      <c r="B1551" s="2" t="s">
        <v>3110</v>
      </c>
      <c r="C1551" s="4">
        <v>29.811320754716984</v>
      </c>
      <c r="D1551" s="4">
        <v>-15.094339622641506</v>
      </c>
      <c r="E1551" s="4">
        <v>-30.3135874220409</v>
      </c>
      <c r="F1551" s="5">
        <v>205.00260308159724</v>
      </c>
      <c r="G1551" s="4">
        <v>-25.20350267211586</v>
      </c>
      <c r="H1551" s="5">
        <v>2.6485964485139579E-2</v>
      </c>
      <c r="I1551" s="5">
        <v>31.870192786255259</v>
      </c>
      <c r="J1551" s="5">
        <v>1</v>
      </c>
      <c r="K1551" s="5" t="b">
        <v>0</v>
      </c>
    </row>
    <row r="1552" spans="1:11" x14ac:dyDescent="0.15">
      <c r="A1552" s="2" t="s">
        <v>3111</v>
      </c>
      <c r="B1552" s="2" t="s">
        <v>3112</v>
      </c>
      <c r="C1552" s="4">
        <v>51.762891141472025</v>
      </c>
      <c r="D1552" s="4">
        <v>-1.895107977082422</v>
      </c>
      <c r="E1552" s="4">
        <v>-22.56044529483389</v>
      </c>
      <c r="F1552" s="5">
        <v>1209.5740280328282</v>
      </c>
      <c r="G1552" s="4">
        <v>87.427215567661719</v>
      </c>
      <c r="H1552" s="5">
        <v>5.3756556688225016E-2</v>
      </c>
      <c r="I1552" s="5">
        <v>45.494848584001126</v>
      </c>
      <c r="J1552" s="5">
        <v>2</v>
      </c>
      <c r="K1552" s="5" t="b">
        <v>1</v>
      </c>
    </row>
    <row r="1553" spans="1:11" x14ac:dyDescent="0.15">
      <c r="A1553" s="2" t="s">
        <v>3113</v>
      </c>
      <c r="B1553" s="2" t="s">
        <v>3114</v>
      </c>
      <c r="C1553" s="4">
        <v>35.156249999999986</v>
      </c>
      <c r="D1553" s="4">
        <v>-11.197916666666663</v>
      </c>
      <c r="E1553" s="4">
        <v>-26.270270270270267</v>
      </c>
      <c r="F1553" s="5">
        <v>573.11033360962131</v>
      </c>
      <c r="G1553" s="4">
        <v>-20.539362471334464</v>
      </c>
      <c r="H1553" s="5">
        <v>3.5994643315755449E-2</v>
      </c>
      <c r="I1553" s="5">
        <v>32.443214835682205</v>
      </c>
      <c r="J1553" s="5">
        <v>1</v>
      </c>
      <c r="K1553" s="5" t="b">
        <v>1</v>
      </c>
    </row>
    <row r="1554" spans="1:11" x14ac:dyDescent="0.15">
      <c r="A1554" s="2" t="s">
        <v>3115</v>
      </c>
      <c r="B1554" s="2" t="s">
        <v>3116</v>
      </c>
      <c r="C1554" s="4">
        <v>63.101604278074852</v>
      </c>
      <c r="D1554" s="4">
        <v>49.999999999999979</v>
      </c>
      <c r="E1554" s="4">
        <v>-1.8372703412073428</v>
      </c>
      <c r="F1554" s="5">
        <v>488.43614827794687</v>
      </c>
      <c r="G1554" s="4">
        <v>58.087879832065966</v>
      </c>
      <c r="H1554" s="5">
        <v>4.690102293289599E-2</v>
      </c>
      <c r="I1554" s="5">
        <v>34.121485483073769</v>
      </c>
      <c r="J1554" s="5">
        <v>1</v>
      </c>
      <c r="K1554" s="5" t="b">
        <v>0</v>
      </c>
    </row>
    <row r="1555" spans="1:11" x14ac:dyDescent="0.15">
      <c r="A1555" s="2" t="s">
        <v>3117</v>
      </c>
      <c r="B1555" s="2" t="s">
        <v>3118</v>
      </c>
      <c r="C1555" s="4">
        <v>44.764096662830823</v>
      </c>
      <c r="D1555" s="4">
        <v>-13.924050632911388</v>
      </c>
      <c r="E1555" s="4">
        <v>-44.592592592592588</v>
      </c>
      <c r="F1555" s="5">
        <v>1520.2524650047158</v>
      </c>
      <c r="G1555" s="4">
        <v>-37.758376039357934</v>
      </c>
      <c r="H1555" s="5">
        <v>4.4755766886688836E-2</v>
      </c>
      <c r="I1555" s="5">
        <v>45.281937309724974</v>
      </c>
      <c r="J1555" s="5">
        <v>0</v>
      </c>
      <c r="K1555" s="5" t="b">
        <v>0</v>
      </c>
    </row>
    <row r="1556" spans="1:11" x14ac:dyDescent="0.15">
      <c r="A1556" s="2" t="s">
        <v>3119</v>
      </c>
      <c r="B1556" s="2" t="s">
        <v>3120</v>
      </c>
      <c r="C1556" s="4">
        <v>66.044776119402982</v>
      </c>
      <c r="D1556" s="4">
        <v>-12.03358208955223</v>
      </c>
      <c r="E1556" s="4">
        <v>-37.837837837837839</v>
      </c>
      <c r="F1556" s="5">
        <v>562.32461108881137</v>
      </c>
      <c r="G1556" s="4">
        <v>-0.62758748880475945</v>
      </c>
      <c r="H1556" s="5">
        <v>5.9875024807224952E-2</v>
      </c>
      <c r="I1556" s="5">
        <v>45.205837224251013</v>
      </c>
      <c r="J1556" s="5">
        <v>1</v>
      </c>
      <c r="K1556" s="5" t="b">
        <v>0</v>
      </c>
    </row>
    <row r="1557" spans="1:11" x14ac:dyDescent="0.15">
      <c r="A1557" s="2" t="s">
        <v>3121</v>
      </c>
      <c r="B1557" s="2" t="s">
        <v>3122</v>
      </c>
      <c r="C1557" s="4">
        <v>106.14692653673161</v>
      </c>
      <c r="D1557" s="4">
        <v>30.434782608695631</v>
      </c>
      <c r="E1557" s="4">
        <v>-30.732484076433124</v>
      </c>
      <c r="F1557" s="5">
        <v>837.34986766906536</v>
      </c>
      <c r="G1557" s="4">
        <v>19.885972539730403</v>
      </c>
      <c r="H1557" s="5">
        <v>5.7089705019005017E-2</v>
      </c>
      <c r="I1557" s="5">
        <v>51.78373532420504</v>
      </c>
      <c r="J1557" s="5">
        <v>1</v>
      </c>
      <c r="K1557" s="5" t="b">
        <v>0</v>
      </c>
    </row>
    <row r="1558" spans="1:11" x14ac:dyDescent="0.15">
      <c r="A1558" s="2" t="s">
        <v>3123</v>
      </c>
      <c r="B1558" s="2" t="s">
        <v>3124</v>
      </c>
      <c r="C1558" s="4">
        <v>56.874229346485819</v>
      </c>
      <c r="D1558" s="4">
        <v>31.473489519112196</v>
      </c>
      <c r="E1558" s="4">
        <v>-2.7366020524515431</v>
      </c>
      <c r="F1558" s="5">
        <v>341.54236747867213</v>
      </c>
      <c r="G1558" s="4">
        <v>82.995121476315887</v>
      </c>
      <c r="H1558" s="5">
        <v>3.8538145001057816E-2</v>
      </c>
      <c r="I1558" s="5">
        <v>29.993329854347628</v>
      </c>
      <c r="J1558" s="5">
        <v>1</v>
      </c>
      <c r="K1558" s="5" t="b">
        <v>0</v>
      </c>
    </row>
    <row r="1559" spans="1:11" x14ac:dyDescent="0.15">
      <c r="A1559" s="2" t="s">
        <v>3125</v>
      </c>
      <c r="B1559" s="2" t="s">
        <v>3126</v>
      </c>
      <c r="C1559" s="4">
        <v>64.999999999999986</v>
      </c>
      <c r="D1559" s="4">
        <v>29.68085106382976</v>
      </c>
      <c r="E1559" s="4">
        <v>-13.607370659107016</v>
      </c>
      <c r="F1559" s="5">
        <v>239.22092011007862</v>
      </c>
      <c r="G1559" s="4">
        <v>50.27975209778009</v>
      </c>
      <c r="H1559" s="5">
        <v>4.2951818500101956E-2</v>
      </c>
      <c r="I1559" s="5">
        <v>34.882179210819253</v>
      </c>
      <c r="J1559" s="5">
        <v>1</v>
      </c>
      <c r="K1559" s="5" t="b">
        <v>0</v>
      </c>
    </row>
    <row r="1560" spans="1:11" x14ac:dyDescent="0.15">
      <c r="A1560" s="2" t="s">
        <v>3127</v>
      </c>
      <c r="B1560" s="2" t="s">
        <v>3128</v>
      </c>
      <c r="C1560" s="4">
        <v>30.637334196053057</v>
      </c>
      <c r="D1560" s="4">
        <v>-4.2381106438045819</v>
      </c>
      <c r="E1560" s="4">
        <v>-11.562593367194491</v>
      </c>
      <c r="F1560" s="5">
        <v>196.71216872388015</v>
      </c>
      <c r="G1560" s="4">
        <v>40.458863632166718</v>
      </c>
      <c r="H1560" s="5">
        <v>4.3155772267927474E-2</v>
      </c>
      <c r="I1560" s="5">
        <v>33.417592298438549</v>
      </c>
      <c r="J1560" s="5">
        <v>2</v>
      </c>
      <c r="K1560" s="5" t="b">
        <v>0</v>
      </c>
    </row>
    <row r="1561" spans="1:11" x14ac:dyDescent="0.15">
      <c r="A1561" s="2" t="s">
        <v>3129</v>
      </c>
      <c r="B1561" s="2" t="s">
        <v>3130</v>
      </c>
      <c r="C1561" s="4">
        <v>42.65129682997118</v>
      </c>
      <c r="D1561" s="4">
        <v>-6.6282420749279591</v>
      </c>
      <c r="E1561" s="4">
        <v>-46.885245901639344</v>
      </c>
      <c r="F1561" s="5">
        <v>478.82370270661909</v>
      </c>
      <c r="G1561" s="4">
        <v>-38.110911292883301</v>
      </c>
      <c r="H1561" s="5">
        <v>5.4478449961004385E-2</v>
      </c>
      <c r="I1561" s="5">
        <v>41.764468822094926</v>
      </c>
      <c r="J1561" s="5">
        <v>1</v>
      </c>
      <c r="K1561" s="5" t="b">
        <v>0</v>
      </c>
    </row>
    <row r="1562" spans="1:11" x14ac:dyDescent="0.15">
      <c r="A1562" s="2" t="s">
        <v>3131</v>
      </c>
      <c r="B1562" s="2" t="s">
        <v>3132</v>
      </c>
      <c r="C1562" s="4">
        <v>30.540189468243756</v>
      </c>
      <c r="D1562" s="4">
        <v>15.950509431504912</v>
      </c>
      <c r="E1562" s="4">
        <v>-12.916837314927857</v>
      </c>
      <c r="F1562" s="5">
        <v>423.11545540470649</v>
      </c>
      <c r="G1562" s="4">
        <v>-7.2012795256346962</v>
      </c>
      <c r="H1562" s="5">
        <v>3.9956066376358387E-2</v>
      </c>
      <c r="I1562" s="5">
        <v>30.880368714914262</v>
      </c>
      <c r="J1562" s="5">
        <v>1</v>
      </c>
      <c r="K1562" s="5" t="b">
        <v>0</v>
      </c>
    </row>
    <row r="1563" spans="1:11" x14ac:dyDescent="0.15">
      <c r="A1563" s="2" t="s">
        <v>3133</v>
      </c>
      <c r="B1563" s="2" t="s">
        <v>3134</v>
      </c>
      <c r="C1563" s="4">
        <v>59.593679458239265</v>
      </c>
      <c r="D1563" s="4">
        <v>3.04740406320545</v>
      </c>
      <c r="E1563" s="4">
        <v>-32.37037037037036</v>
      </c>
      <c r="F1563" s="5">
        <v>582.83486106505416</v>
      </c>
      <c r="G1563" s="4">
        <v>32.164935540058444</v>
      </c>
      <c r="H1563" s="5">
        <v>8.4829507517114669E-2</v>
      </c>
      <c r="I1563" s="5">
        <v>62.545034413182698</v>
      </c>
      <c r="J1563" s="5">
        <v>1</v>
      </c>
      <c r="K1563" s="5" t="b">
        <v>0</v>
      </c>
    </row>
    <row r="1564" spans="1:11" x14ac:dyDescent="0.15">
      <c r="A1564" s="2" t="s">
        <v>3135</v>
      </c>
      <c r="B1564" s="2" t="s">
        <v>3136</v>
      </c>
      <c r="C1564" s="4">
        <v>44.670050761421344</v>
      </c>
      <c r="D1564" s="4">
        <v>-10.152284263959388</v>
      </c>
      <c r="E1564" s="4">
        <v>-30.859375000000007</v>
      </c>
      <c r="F1564" s="5">
        <v>782.78122816810139</v>
      </c>
      <c r="G1564" s="4">
        <v>-15.588291732349036</v>
      </c>
      <c r="H1564" s="5">
        <v>4.6886021161046725E-2</v>
      </c>
      <c r="I1564" s="5">
        <v>39.157655677020166</v>
      </c>
      <c r="J1564" s="5">
        <v>1</v>
      </c>
      <c r="K1564" s="5" t="b">
        <v>0</v>
      </c>
    </row>
    <row r="1565" spans="1:11" x14ac:dyDescent="0.15">
      <c r="A1565" s="2" t="s">
        <v>3137</v>
      </c>
      <c r="B1565" s="2" t="s">
        <v>3138</v>
      </c>
      <c r="C1565" s="4">
        <v>38.159879336349917</v>
      </c>
      <c r="D1565" s="4">
        <v>-12.217194570135737</v>
      </c>
      <c r="E1565" s="4">
        <v>-30.215827338129493</v>
      </c>
      <c r="F1565" s="5">
        <v>257.36960794655465</v>
      </c>
      <c r="G1565" s="4">
        <v>-20.715415329982321</v>
      </c>
      <c r="H1565" s="5">
        <v>3.7147382068337738E-2</v>
      </c>
      <c r="I1565" s="5">
        <v>32.183995022112406</v>
      </c>
      <c r="J1565" s="5">
        <v>1</v>
      </c>
      <c r="K1565" s="5" t="b">
        <v>0</v>
      </c>
    </row>
    <row r="1566" spans="1:11" x14ac:dyDescent="0.15">
      <c r="A1566" s="2" t="s">
        <v>3139</v>
      </c>
      <c r="B1566" s="2" t="s">
        <v>3140</v>
      </c>
      <c r="C1566" s="4">
        <v>42.890442890442877</v>
      </c>
      <c r="D1566" s="4">
        <v>4.8951048951048959</v>
      </c>
      <c r="E1566" s="4">
        <v>-21.328671328671319</v>
      </c>
      <c r="F1566" s="5">
        <v>335.3025001915787</v>
      </c>
      <c r="G1566" s="4">
        <v>-4.2636910421510965</v>
      </c>
      <c r="H1566" s="5">
        <v>3.8536758687893698E-2</v>
      </c>
      <c r="I1566" s="5">
        <v>34.51567355582889</v>
      </c>
      <c r="J1566" s="5">
        <v>2</v>
      </c>
      <c r="K1566" s="5" t="b">
        <v>0</v>
      </c>
    </row>
    <row r="1567" spans="1:11" x14ac:dyDescent="0.15">
      <c r="A1567" s="2" t="s">
        <v>3141</v>
      </c>
      <c r="B1567" s="2" t="s">
        <v>3142</v>
      </c>
      <c r="C1567" s="4">
        <v>81.191588785046704</v>
      </c>
      <c r="D1567" s="4">
        <v>37.850467289719617</v>
      </c>
      <c r="E1567" s="4">
        <v>-14.368650217706813</v>
      </c>
      <c r="F1567" s="5">
        <v>578.54627338309615</v>
      </c>
      <c r="G1567" s="4">
        <v>91.484988938056944</v>
      </c>
      <c r="H1567" s="5">
        <v>0.10693118544409889</v>
      </c>
      <c r="I1567" s="5">
        <v>77.357251291355254</v>
      </c>
      <c r="J1567" s="5">
        <v>2</v>
      </c>
      <c r="K1567" s="5" t="b">
        <v>0</v>
      </c>
    </row>
    <row r="1568" spans="1:11" x14ac:dyDescent="0.15">
      <c r="A1568" s="2" t="s">
        <v>3143</v>
      </c>
      <c r="B1568" s="2" t="s">
        <v>3144</v>
      </c>
      <c r="C1568" s="4">
        <v>41.569767441860463</v>
      </c>
      <c r="D1568" s="4">
        <v>-32.267441860465105</v>
      </c>
      <c r="E1568" s="4">
        <v>-60.840336134453779</v>
      </c>
      <c r="F1568" s="5">
        <v>1063.1574631962237</v>
      </c>
      <c r="G1568" s="4">
        <v>-50.932880989852997</v>
      </c>
      <c r="H1568" s="5">
        <v>6.490945828547276E-2</v>
      </c>
      <c r="I1568" s="5">
        <v>55.465341045198294</v>
      </c>
      <c r="J1568" s="5">
        <v>1</v>
      </c>
      <c r="K1568" s="5" t="b">
        <v>0</v>
      </c>
    </row>
    <row r="1569" spans="1:11" x14ac:dyDescent="0.15">
      <c r="A1569" s="2" t="s">
        <v>3145</v>
      </c>
      <c r="B1569" s="2" t="s">
        <v>3146</v>
      </c>
      <c r="C1569" s="4">
        <v>34.644478063540078</v>
      </c>
      <c r="D1569" s="4">
        <v>-21.028744326777627</v>
      </c>
      <c r="E1569" s="4">
        <v>-39.725339316994976</v>
      </c>
      <c r="F1569" s="5">
        <v>355.69216883355699</v>
      </c>
      <c r="G1569" s="4">
        <v>-32.943529788696395</v>
      </c>
      <c r="H1569" s="5">
        <v>3.6104930529395216E-2</v>
      </c>
      <c r="I1569" s="5">
        <v>32.265860570841468</v>
      </c>
      <c r="J1569" s="5">
        <v>2</v>
      </c>
      <c r="K1569" s="5" t="b">
        <v>0</v>
      </c>
    </row>
    <row r="1570" spans="1:11" x14ac:dyDescent="0.15">
      <c r="A1570" s="2" t="s">
        <v>3147</v>
      </c>
      <c r="B1570" s="2" t="s">
        <v>3148</v>
      </c>
      <c r="C1570" s="4">
        <v>33.392226148409911</v>
      </c>
      <c r="D1570" s="4">
        <v>-5.6537102473498191</v>
      </c>
      <c r="E1570" s="4">
        <v>-26.344827586206886</v>
      </c>
      <c r="F1570" s="5">
        <v>375.96139063482224</v>
      </c>
      <c r="G1570" s="4">
        <v>-2.6498063891524981</v>
      </c>
      <c r="H1570" s="5">
        <v>4.6176712947444978E-2</v>
      </c>
      <c r="I1570" s="5">
        <v>39.535353003635429</v>
      </c>
      <c r="J1570" s="5">
        <v>1</v>
      </c>
      <c r="K1570" s="5" t="b">
        <v>0</v>
      </c>
    </row>
    <row r="1571" spans="1:11" x14ac:dyDescent="0.15">
      <c r="A1571" s="2" t="s">
        <v>3149</v>
      </c>
      <c r="B1571" s="2" t="s">
        <v>3150</v>
      </c>
      <c r="C1571" s="4">
        <v>123.60594795539035</v>
      </c>
      <c r="D1571" s="4">
        <v>12.825278810408935</v>
      </c>
      <c r="E1571" s="4">
        <v>-47.217391304347821</v>
      </c>
      <c r="F1571" s="5">
        <v>928.14358585107425</v>
      </c>
      <c r="G1571" s="4">
        <v>20.240380776944622</v>
      </c>
      <c r="H1571" s="5">
        <v>8.6741498628002914E-2</v>
      </c>
      <c r="I1571" s="5">
        <v>65.2676086999479</v>
      </c>
      <c r="J1571" s="5">
        <v>1</v>
      </c>
      <c r="K1571" s="5" t="b">
        <v>0</v>
      </c>
    </row>
    <row r="1572" spans="1:11" x14ac:dyDescent="0.15">
      <c r="A1572" s="2" t="s">
        <v>3151</v>
      </c>
      <c r="B1572" s="2" t="s">
        <v>3152</v>
      </c>
      <c r="C1572" s="4">
        <v>69.047619047619051</v>
      </c>
      <c r="D1572" s="4">
        <v>-56.547619047619044</v>
      </c>
      <c r="E1572" s="4">
        <v>-78.654970760233923</v>
      </c>
      <c r="F1572" s="5">
        <v>872.76807619839349</v>
      </c>
      <c r="G1572" s="4">
        <v>-76.077111759083749</v>
      </c>
      <c r="H1572" s="5">
        <v>5.8548168574607151E-2</v>
      </c>
      <c r="I1572" s="5">
        <v>49.835427270778624</v>
      </c>
      <c r="J1572" s="5">
        <v>1</v>
      </c>
      <c r="K1572" s="5" t="b">
        <v>0</v>
      </c>
    </row>
    <row r="1573" spans="1:11" x14ac:dyDescent="0.15">
      <c r="A1573" s="2" t="s">
        <v>3153</v>
      </c>
      <c r="B1573" s="2" t="s">
        <v>3154</v>
      </c>
      <c r="C1573" s="4">
        <v>46.683046683046697</v>
      </c>
      <c r="D1573" s="4">
        <v>-32.678132678132684</v>
      </c>
      <c r="E1573" s="4">
        <v>-51.929824561403507</v>
      </c>
      <c r="F1573" s="5">
        <v>445.24871736529786</v>
      </c>
      <c r="G1573" s="4">
        <v>-42.032199648133897</v>
      </c>
      <c r="H1573" s="5">
        <v>3.6496271003638232E-2</v>
      </c>
      <c r="I1573" s="5">
        <v>42.383415140829399</v>
      </c>
      <c r="J1573" s="5">
        <v>1</v>
      </c>
      <c r="K1573" s="5" t="b">
        <v>0</v>
      </c>
    </row>
    <row r="1574" spans="1:11" x14ac:dyDescent="0.15">
      <c r="A1574" s="2" t="s">
        <v>3155</v>
      </c>
      <c r="B1574" s="2" t="s">
        <v>3156</v>
      </c>
      <c r="C1574" s="4">
        <v>59.29752066115703</v>
      </c>
      <c r="D1574" s="4">
        <v>9.0909090909091042</v>
      </c>
      <c r="E1574" s="4">
        <v>-27.967257844474751</v>
      </c>
      <c r="F1574" s="5">
        <v>571.76266473401188</v>
      </c>
      <c r="G1574" s="4">
        <v>2.8510337388291895</v>
      </c>
      <c r="H1574" s="5">
        <v>6.4017794039447309E-2</v>
      </c>
      <c r="I1574" s="5">
        <v>47.879158230690727</v>
      </c>
      <c r="J1574" s="5">
        <v>1</v>
      </c>
      <c r="K1574" s="5" t="b">
        <v>0</v>
      </c>
    </row>
    <row r="1575" spans="1:11" x14ac:dyDescent="0.15">
      <c r="A1575" s="2" t="s">
        <v>3157</v>
      </c>
      <c r="B1575" s="2" t="s">
        <v>3158</v>
      </c>
      <c r="C1575" s="4">
        <v>57.908163265306122</v>
      </c>
      <c r="D1575" s="4">
        <v>5.6122448979591733</v>
      </c>
      <c r="E1575" s="4">
        <v>-26.69778855357265</v>
      </c>
      <c r="F1575" s="5">
        <v>357.34507273847225</v>
      </c>
      <c r="G1575" s="4">
        <v>-18.613936975343947</v>
      </c>
      <c r="H1575" s="5">
        <v>5.9300380543202934E-2</v>
      </c>
      <c r="I1575" s="5">
        <v>48.186220980347663</v>
      </c>
      <c r="J1575" s="5">
        <v>1</v>
      </c>
      <c r="K1575" s="5" t="b">
        <v>0</v>
      </c>
    </row>
    <row r="1576" spans="1:11" x14ac:dyDescent="0.15">
      <c r="A1576" s="2" t="s">
        <v>3159</v>
      </c>
      <c r="B1576" s="2" t="s">
        <v>3160</v>
      </c>
      <c r="C1576" s="4">
        <v>268</v>
      </c>
      <c r="D1576" s="4">
        <v>72.8</v>
      </c>
      <c r="E1576" s="4">
        <v>-52.838427947598255</v>
      </c>
      <c r="F1576" s="5">
        <v>1167.1895719350753</v>
      </c>
      <c r="G1576" s="4">
        <v>77.092209836668374</v>
      </c>
      <c r="H1576" s="5">
        <v>0.11605290314554559</v>
      </c>
      <c r="I1576" s="5">
        <v>92.276420005041075</v>
      </c>
      <c r="J1576" s="5">
        <v>1</v>
      </c>
      <c r="K1576" s="5" t="b">
        <v>0</v>
      </c>
    </row>
    <row r="1577" spans="1:11" x14ac:dyDescent="0.15">
      <c r="A1577" s="2" t="s">
        <v>3161</v>
      </c>
      <c r="B1577" s="2" t="s">
        <v>3162</v>
      </c>
      <c r="C1577" s="4">
        <v>110.88193456614508</v>
      </c>
      <c r="D1577" s="4">
        <v>58.819345661450924</v>
      </c>
      <c r="E1577" s="4">
        <v>-24.535315985130108</v>
      </c>
      <c r="F1577" s="5">
        <v>656.47645333346088</v>
      </c>
      <c r="G1577" s="4">
        <v>69.02795820143912</v>
      </c>
      <c r="H1577" s="5">
        <v>7.0516478430063742E-2</v>
      </c>
      <c r="I1577" s="5">
        <v>50.754614991727173</v>
      </c>
      <c r="J1577" s="5">
        <v>0</v>
      </c>
      <c r="K1577" s="5" t="b">
        <v>0</v>
      </c>
    </row>
    <row r="1578" spans="1:11" x14ac:dyDescent="0.15">
      <c r="A1578" s="2" t="s">
        <v>3163</v>
      </c>
      <c r="B1578" s="2" t="s">
        <v>3164</v>
      </c>
      <c r="C1578" s="4">
        <v>49.444444444444429</v>
      </c>
      <c r="D1578" s="4">
        <v>-19.777777777777793</v>
      </c>
      <c r="E1578" s="4">
        <v>-32.397003745318351</v>
      </c>
      <c r="F1578" s="5">
        <v>1353.097007968239</v>
      </c>
      <c r="G1578" s="4">
        <v>7.015127859704517</v>
      </c>
      <c r="H1578" s="5">
        <v>4.9196443953648084E-2</v>
      </c>
      <c r="I1578" s="5">
        <v>40.523573948540985</v>
      </c>
      <c r="J1578" s="5">
        <v>2</v>
      </c>
      <c r="K1578" s="5" t="b">
        <v>0</v>
      </c>
    </row>
    <row r="1579" spans="1:11" x14ac:dyDescent="0.15">
      <c r="A1579" s="2" t="s">
        <v>3165</v>
      </c>
      <c r="B1579" s="2" t="s">
        <v>3166</v>
      </c>
      <c r="C1579" s="4">
        <v>40.489130434782595</v>
      </c>
      <c r="D1579" s="4">
        <v>7.6086956521739024</v>
      </c>
      <c r="E1579" s="4">
        <v>-20.95808383233533</v>
      </c>
      <c r="F1579" s="5">
        <v>696.6760707944685</v>
      </c>
      <c r="G1579" s="4">
        <v>5.5652401418888502</v>
      </c>
      <c r="H1579" s="5">
        <v>4.5362885174359185E-2</v>
      </c>
      <c r="I1579" s="5">
        <v>36.073926703161746</v>
      </c>
      <c r="J1579" s="5">
        <v>1</v>
      </c>
      <c r="K1579" s="5" t="b">
        <v>0</v>
      </c>
    </row>
    <row r="1580" spans="1:11" x14ac:dyDescent="0.15">
      <c r="A1580" s="2" t="s">
        <v>3167</v>
      </c>
      <c r="B1580" s="2" t="s">
        <v>3168</v>
      </c>
      <c r="C1580" s="4">
        <v>46.153846153846153</v>
      </c>
      <c r="D1580" s="4">
        <v>-23.269230769230774</v>
      </c>
      <c r="E1580" s="4">
        <v>-41.730998633940935</v>
      </c>
      <c r="F1580" s="5">
        <v>682.40463208694746</v>
      </c>
      <c r="G1580" s="4">
        <v>-37.757153189889557</v>
      </c>
      <c r="H1580" s="5">
        <v>3.3481925285259943E-2</v>
      </c>
      <c r="I1580" s="5">
        <v>37.361375958380123</v>
      </c>
      <c r="J1580" s="5">
        <v>1</v>
      </c>
      <c r="K1580" s="5" t="b">
        <v>0</v>
      </c>
    </row>
    <row r="1581" spans="1:11" x14ac:dyDescent="0.15">
      <c r="A1581" s="2" t="s">
        <v>3169</v>
      </c>
      <c r="B1581" s="2" t="s">
        <v>3170</v>
      </c>
      <c r="C1581" s="4">
        <v>31.999999999999989</v>
      </c>
      <c r="D1581" s="4">
        <v>2.7368421052631486</v>
      </c>
      <c r="E1581" s="4">
        <v>-27.703703703703709</v>
      </c>
      <c r="F1581" s="5">
        <v>778.73673408787727</v>
      </c>
      <c r="G1581" s="4">
        <v>-7.4660536393709851</v>
      </c>
      <c r="H1581" s="5">
        <v>4.8373176470110836E-2</v>
      </c>
      <c r="I1581" s="5">
        <v>43.776330614929229</v>
      </c>
      <c r="J1581" s="5">
        <v>1</v>
      </c>
      <c r="K1581" s="5" t="b">
        <v>0</v>
      </c>
    </row>
    <row r="1582" spans="1:11" x14ac:dyDescent="0.15">
      <c r="A1582" s="2" t="s">
        <v>3171</v>
      </c>
      <c r="B1582" s="2" t="s">
        <v>3172</v>
      </c>
      <c r="C1582" s="4">
        <v>60</v>
      </c>
      <c r="D1582" s="4">
        <v>20.153846153846146</v>
      </c>
      <c r="E1582" s="4">
        <v>-25.227381522259456</v>
      </c>
      <c r="F1582" s="5">
        <v>707.39505658494022</v>
      </c>
      <c r="G1582" s="4">
        <v>27.412433212257806</v>
      </c>
      <c r="H1582" s="5">
        <v>4.2026821902246027E-2</v>
      </c>
      <c r="I1582" s="5">
        <v>37.726846319562227</v>
      </c>
      <c r="J1582" s="5">
        <v>2</v>
      </c>
      <c r="K1582" s="5" t="b">
        <v>0</v>
      </c>
    </row>
    <row r="1583" spans="1:11" x14ac:dyDescent="0.15">
      <c r="A1583" s="2" t="s">
        <v>3173</v>
      </c>
      <c r="B1583" s="2" t="s">
        <v>3174</v>
      </c>
      <c r="C1583" s="4">
        <v>46.323529411764689</v>
      </c>
      <c r="D1583" s="4">
        <v>-18.750000000000011</v>
      </c>
      <c r="E1583" s="4">
        <v>-45.899632802937582</v>
      </c>
      <c r="F1583" s="5">
        <v>1355.4677914335198</v>
      </c>
      <c r="G1583" s="4">
        <v>-20.26307812246948</v>
      </c>
      <c r="H1583" s="5">
        <v>5.3798128652973919E-2</v>
      </c>
      <c r="I1583" s="5">
        <v>47.66002175333319</v>
      </c>
      <c r="J1583" s="5">
        <v>0</v>
      </c>
      <c r="K1583" s="5" t="b">
        <v>0</v>
      </c>
    </row>
    <row r="1584" spans="1:11" x14ac:dyDescent="0.15">
      <c r="A1584" s="2" t="s">
        <v>3175</v>
      </c>
      <c r="B1584" s="2" t="s">
        <v>3176</v>
      </c>
      <c r="C1584" s="4">
        <v>76.798444588464037</v>
      </c>
      <c r="D1584" s="4">
        <v>45.430978613091376</v>
      </c>
      <c r="E1584" s="4">
        <v>-8.7804878048780477</v>
      </c>
      <c r="F1584" s="5">
        <v>653.26799268816944</v>
      </c>
      <c r="G1584" s="4">
        <v>64.951640760956778</v>
      </c>
      <c r="H1584" s="5">
        <v>7.5705845445921405E-2</v>
      </c>
      <c r="I1584" s="5">
        <v>56.698165361976841</v>
      </c>
      <c r="J1584" s="5">
        <v>2</v>
      </c>
      <c r="K1584" s="5" t="b">
        <v>0</v>
      </c>
    </row>
    <row r="1585" spans="1:11" x14ac:dyDescent="0.15">
      <c r="A1585" s="2" t="s">
        <v>3177</v>
      </c>
      <c r="B1585" s="2" t="s">
        <v>3178</v>
      </c>
      <c r="C1585" s="4">
        <v>69.06854130052723</v>
      </c>
      <c r="D1585" s="4">
        <v>12.126537785588742</v>
      </c>
      <c r="E1585" s="4">
        <v>-31.324004305705049</v>
      </c>
      <c r="F1585" s="5">
        <v>1311.9486972329889</v>
      </c>
      <c r="G1585" s="4">
        <v>7.0363037625120644</v>
      </c>
      <c r="H1585" s="5">
        <v>8.1032070238230017E-2</v>
      </c>
      <c r="I1585" s="5">
        <v>64.804674471860864</v>
      </c>
      <c r="J1585" s="5">
        <v>1</v>
      </c>
      <c r="K1585" s="5" t="b">
        <v>0</v>
      </c>
    </row>
    <row r="1586" spans="1:11" x14ac:dyDescent="0.15">
      <c r="A1586" s="2" t="s">
        <v>3179</v>
      </c>
      <c r="B1586" s="2" t="s">
        <v>3180</v>
      </c>
      <c r="C1586" s="4">
        <v>49.742002063983506</v>
      </c>
      <c r="D1586" s="4">
        <v>-5.8823529411764719</v>
      </c>
      <c r="E1586" s="4">
        <v>-38.914936369725389</v>
      </c>
      <c r="F1586" s="5">
        <v>856.90264569372675</v>
      </c>
      <c r="G1586" s="4">
        <v>-36.393784992064504</v>
      </c>
      <c r="H1586" s="5">
        <v>3.9749691139080036E-2</v>
      </c>
      <c r="I1586" s="5">
        <v>47.608961163263757</v>
      </c>
      <c r="J1586" s="5">
        <v>2</v>
      </c>
      <c r="K1586" s="5" t="b">
        <v>0</v>
      </c>
    </row>
    <row r="1587" spans="1:11" x14ac:dyDescent="0.15">
      <c r="A1587" s="2" t="s">
        <v>3181</v>
      </c>
      <c r="B1587" s="2" t="s">
        <v>3182</v>
      </c>
      <c r="C1587" s="4">
        <v>43.159379407616349</v>
      </c>
      <c r="D1587" s="4">
        <v>33.709449929478154</v>
      </c>
      <c r="E1587" s="4">
        <v>-6.7846607669616361</v>
      </c>
      <c r="F1587" s="5">
        <v>420.8683811060597</v>
      </c>
      <c r="G1587" s="4">
        <v>15.146824450472741</v>
      </c>
      <c r="H1587" s="5">
        <v>5.970880004600114E-2</v>
      </c>
      <c r="I1587" s="5">
        <v>45.728000668841752</v>
      </c>
      <c r="J1587" s="5">
        <v>2</v>
      </c>
      <c r="K1587" s="5" t="b">
        <v>0</v>
      </c>
    </row>
    <row r="1588" spans="1:11" x14ac:dyDescent="0.15">
      <c r="A1588" s="2" t="s">
        <v>3183</v>
      </c>
      <c r="B1588" s="2" t="s">
        <v>3184</v>
      </c>
      <c r="C1588" s="4">
        <v>21.875000000000004</v>
      </c>
      <c r="D1588" s="4">
        <v>-3.7109375</v>
      </c>
      <c r="E1588" s="4">
        <v>-25.075987841945292</v>
      </c>
      <c r="F1588" s="5">
        <v>268.80574890063593</v>
      </c>
      <c r="G1588" s="4">
        <v>-12.565092766319998</v>
      </c>
      <c r="H1588" s="5">
        <v>3.3500471209192986E-2</v>
      </c>
      <c r="I1588" s="5">
        <v>31.295797026645879</v>
      </c>
      <c r="J1588" s="5">
        <v>1</v>
      </c>
      <c r="K1588" s="5" t="b">
        <v>0</v>
      </c>
    </row>
    <row r="1589" spans="1:11" x14ac:dyDescent="0.15">
      <c r="A1589" s="2" t="s">
        <v>3185</v>
      </c>
      <c r="B1589" s="2" t="s">
        <v>3186</v>
      </c>
      <c r="C1589" s="4">
        <v>53.794037940379404</v>
      </c>
      <c r="D1589" s="4">
        <v>-25.880758807588077</v>
      </c>
      <c r="E1589" s="4">
        <v>-35.647058823529413</v>
      </c>
      <c r="F1589" s="5">
        <v>752.59628177848481</v>
      </c>
      <c r="G1589" s="4">
        <v>2.1983147970119465</v>
      </c>
      <c r="H1589" s="5">
        <v>6.8614111808751696E-2</v>
      </c>
      <c r="I1589" s="5">
        <v>60.249082394427191</v>
      </c>
      <c r="J1589" s="5">
        <v>2</v>
      </c>
      <c r="K1589" s="5" t="b">
        <v>0</v>
      </c>
    </row>
    <row r="1590" spans="1:11" x14ac:dyDescent="0.15">
      <c r="A1590" s="2" t="s">
        <v>3187</v>
      </c>
      <c r="B1590" s="2" t="s">
        <v>3188</v>
      </c>
      <c r="C1590" s="4">
        <v>41.194968553459113</v>
      </c>
      <c r="D1590" s="4">
        <v>7.1340773307708494</v>
      </c>
      <c r="E1590" s="4">
        <v>-44.009094630343704</v>
      </c>
      <c r="F1590" s="5">
        <v>313.67792450497387</v>
      </c>
      <c r="G1590" s="4">
        <v>-35.777322226660758</v>
      </c>
      <c r="H1590" s="5">
        <v>5.5671732348064697E-2</v>
      </c>
      <c r="I1590" s="5">
        <v>41.563699953889063</v>
      </c>
      <c r="J1590" s="5">
        <v>0</v>
      </c>
      <c r="K1590" s="5" t="b">
        <v>0</v>
      </c>
    </row>
    <row r="1591" spans="1:11" x14ac:dyDescent="0.15">
      <c r="A1591" s="2" t="s">
        <v>3189</v>
      </c>
      <c r="B1591" s="2" t="s">
        <v>3190</v>
      </c>
      <c r="C1591" s="4">
        <v>36.694214876033051</v>
      </c>
      <c r="D1591" s="4">
        <v>10.743801652892571</v>
      </c>
      <c r="E1591" s="4">
        <v>-15.585345107999427</v>
      </c>
      <c r="F1591" s="5">
        <v>596.9072905116991</v>
      </c>
      <c r="G1591" s="4">
        <v>-4.2835538421360351</v>
      </c>
      <c r="H1591" s="5">
        <v>4.5394312852061629E-2</v>
      </c>
      <c r="I1591" s="5">
        <v>39.162902124739333</v>
      </c>
      <c r="J1591" s="5">
        <v>1</v>
      </c>
      <c r="K1591" s="5" t="b">
        <v>0</v>
      </c>
    </row>
    <row r="1592" spans="1:11" x14ac:dyDescent="0.15">
      <c r="A1592" s="2" t="s">
        <v>3191</v>
      </c>
      <c r="B1592" s="2" t="s">
        <v>3192</v>
      </c>
      <c r="C1592" s="4">
        <v>53.348214285714256</v>
      </c>
      <c r="D1592" s="4">
        <v>-28.794642857142872</v>
      </c>
      <c r="E1592" s="4">
        <v>-69.877242681775272</v>
      </c>
      <c r="F1592" s="5">
        <v>987.86161607201564</v>
      </c>
      <c r="G1592" s="4">
        <v>-67.622325989020894</v>
      </c>
      <c r="H1592" s="5">
        <v>6.7482784177263569E-2</v>
      </c>
      <c r="I1592" s="5">
        <v>56.85028831525343</v>
      </c>
      <c r="J1592" s="5">
        <v>2</v>
      </c>
      <c r="K1592" s="5" t="b">
        <v>0</v>
      </c>
    </row>
    <row r="1593" spans="1:11" x14ac:dyDescent="0.15">
      <c r="A1593" s="2" t="s">
        <v>3193</v>
      </c>
      <c r="B1593" s="2" t="s">
        <v>3194</v>
      </c>
      <c r="C1593" s="4">
        <v>63.063063063063055</v>
      </c>
      <c r="D1593" s="4">
        <v>-1.6891891891891997</v>
      </c>
      <c r="E1593" s="4">
        <v>-32.742681047765792</v>
      </c>
      <c r="F1593" s="5">
        <v>1099.0940743720087</v>
      </c>
      <c r="G1593" s="4">
        <v>-3.5902024018512946</v>
      </c>
      <c r="H1593" s="5">
        <v>5.123284611375245E-2</v>
      </c>
      <c r="I1593" s="5">
        <v>41.316943348407058</v>
      </c>
      <c r="J1593" s="5">
        <v>1</v>
      </c>
      <c r="K1593" s="5" t="b">
        <v>0</v>
      </c>
    </row>
    <row r="1594" spans="1:11" x14ac:dyDescent="0.15">
      <c r="A1594" s="2" t="s">
        <v>3195</v>
      </c>
      <c r="B1594" s="2" t="s">
        <v>3196</v>
      </c>
      <c r="C1594" s="4">
        <v>61.693548387096783</v>
      </c>
      <c r="D1594" s="4">
        <v>-51.814516129032249</v>
      </c>
      <c r="E1594" s="4">
        <v>-71.239470517448851</v>
      </c>
      <c r="F1594" s="5">
        <v>689.71977227736886</v>
      </c>
      <c r="G1594" s="4">
        <v>-68.325606562199468</v>
      </c>
      <c r="H1594" s="5">
        <v>7.510485418130261E-2</v>
      </c>
      <c r="I1594" s="5">
        <v>65.285648602965168</v>
      </c>
      <c r="J1594" s="5">
        <v>1</v>
      </c>
      <c r="K1594" s="5" t="b">
        <v>0</v>
      </c>
    </row>
    <row r="1595" spans="1:11" x14ac:dyDescent="0.15">
      <c r="A1595" s="2" t="s">
        <v>3197</v>
      </c>
      <c r="B1595" s="2" t="s">
        <v>3198</v>
      </c>
      <c r="C1595" s="4">
        <v>44.333333333333336</v>
      </c>
      <c r="D1595" s="4">
        <v>1.1441048534087894</v>
      </c>
      <c r="E1595" s="4">
        <v>-22.888865423068257</v>
      </c>
      <c r="F1595" s="5">
        <v>744.56234800457003</v>
      </c>
      <c r="G1595" s="4">
        <v>40.35601204865381</v>
      </c>
      <c r="H1595" s="5">
        <v>5.523478298997473E-2</v>
      </c>
      <c r="I1595" s="5">
        <v>51.485663902671789</v>
      </c>
      <c r="J1595" s="5">
        <v>1</v>
      </c>
      <c r="K1595" s="5" t="b">
        <v>0</v>
      </c>
    </row>
    <row r="1596" spans="1:11" x14ac:dyDescent="0.15">
      <c r="A1596" s="2" t="s">
        <v>3199</v>
      </c>
      <c r="B1596" s="2" t="s">
        <v>3200</v>
      </c>
      <c r="C1596" s="4">
        <v>23.642533936651571</v>
      </c>
      <c r="D1596" s="4">
        <v>-1.5837104072398245</v>
      </c>
      <c r="E1596" s="4">
        <v>-23.076923076923091</v>
      </c>
      <c r="F1596" s="5">
        <v>215.65120815041632</v>
      </c>
      <c r="G1596" s="4">
        <v>-1.8505181261699089</v>
      </c>
      <c r="H1596" s="5">
        <v>5.3059808330324608E-2</v>
      </c>
      <c r="I1596" s="5">
        <v>38.556333555672815</v>
      </c>
      <c r="J1596" s="5">
        <v>2</v>
      </c>
      <c r="K1596" s="5" t="b">
        <v>0</v>
      </c>
    </row>
    <row r="1597" spans="1:11" x14ac:dyDescent="0.15">
      <c r="A1597" s="2" t="s">
        <v>3201</v>
      </c>
      <c r="B1597" s="2" t="s">
        <v>3202</v>
      </c>
      <c r="C1597" s="4">
        <v>40.396039603960396</v>
      </c>
      <c r="D1597" s="4">
        <v>12.277227722772267</v>
      </c>
      <c r="E1597" s="4">
        <v>-15.119760479041911</v>
      </c>
      <c r="F1597" s="5">
        <v>462.59445345270007</v>
      </c>
      <c r="G1597" s="4">
        <v>-1.7559599077344945</v>
      </c>
      <c r="H1597" s="5">
        <v>4.0477507544302113E-2</v>
      </c>
      <c r="I1597" s="5">
        <v>33.388060795804172</v>
      </c>
      <c r="J1597" s="5">
        <v>2</v>
      </c>
      <c r="K1597" s="5" t="b">
        <v>0</v>
      </c>
    </row>
    <row r="1598" spans="1:11" x14ac:dyDescent="0.15">
      <c r="A1598" s="2" t="s">
        <v>3203</v>
      </c>
      <c r="B1598" s="2" t="s">
        <v>3204</v>
      </c>
      <c r="C1598" s="4">
        <v>84.813753581661885</v>
      </c>
      <c r="D1598" s="4">
        <v>32.378223495701988</v>
      </c>
      <c r="E1598" s="4">
        <v>-28.482972136222912</v>
      </c>
      <c r="F1598" s="5">
        <v>879.62498747825043</v>
      </c>
      <c r="G1598" s="4">
        <v>-5.1888333708053676</v>
      </c>
      <c r="H1598" s="5">
        <v>6.7217017824390365E-2</v>
      </c>
      <c r="I1598" s="5">
        <v>51.982038538343424</v>
      </c>
      <c r="J1598" s="5">
        <v>2</v>
      </c>
      <c r="K1598" s="5" t="b">
        <v>0</v>
      </c>
    </row>
    <row r="1599" spans="1:11" x14ac:dyDescent="0.15">
      <c r="A1599" s="2" t="s">
        <v>3205</v>
      </c>
      <c r="B1599" s="2" t="s">
        <v>3206</v>
      </c>
      <c r="C1599" s="4">
        <v>39.41256830601094</v>
      </c>
      <c r="D1599" s="4">
        <v>4.0300546448087449</v>
      </c>
      <c r="E1599" s="4">
        <v>-20.5529473135107</v>
      </c>
      <c r="F1599" s="5">
        <v>909.5578135692291</v>
      </c>
      <c r="G1599" s="4">
        <v>17.159301714467833</v>
      </c>
      <c r="H1599" s="5">
        <v>4.0429031117443261E-2</v>
      </c>
      <c r="I1599" s="5">
        <v>37.677695590190147</v>
      </c>
      <c r="J1599" s="5">
        <v>0</v>
      </c>
      <c r="K1599" s="5" t="b">
        <v>0</v>
      </c>
    </row>
    <row r="1600" spans="1:11" x14ac:dyDescent="0.15">
      <c r="A1600" s="2" t="s">
        <v>3207</v>
      </c>
      <c r="B1600" s="2" t="s">
        <v>3208</v>
      </c>
      <c r="C1600" s="4">
        <v>34.758620689655167</v>
      </c>
      <c r="D1600" s="4">
        <v>-0.68965517241379448</v>
      </c>
      <c r="E1600" s="4">
        <v>-40.495867768595041</v>
      </c>
      <c r="F1600" s="5">
        <v>2355.3466116030249</v>
      </c>
      <c r="G1600" s="4">
        <v>14.090121113196441</v>
      </c>
      <c r="H1600" s="5">
        <v>9.9600222746140582E-2</v>
      </c>
      <c r="I1600" s="5">
        <v>80.605210873544081</v>
      </c>
      <c r="J1600" s="5">
        <v>0</v>
      </c>
      <c r="K1600" s="5" t="b">
        <v>0</v>
      </c>
    </row>
    <row r="1601" spans="1:11" x14ac:dyDescent="0.15">
      <c r="A1601" s="2" t="s">
        <v>3209</v>
      </c>
      <c r="B1601" s="2" t="s">
        <v>3210</v>
      </c>
      <c r="C1601" s="4">
        <v>33.519553072625691</v>
      </c>
      <c r="D1601" s="4">
        <v>8.9385474860335101</v>
      </c>
      <c r="E1601" s="4">
        <v>-6.6985645933014304</v>
      </c>
      <c r="F1601" s="5">
        <v>219.93346082513204</v>
      </c>
      <c r="G1601" s="4">
        <v>3.087229018574611E-2</v>
      </c>
      <c r="H1601" s="5">
        <v>2.2402075951134581E-2</v>
      </c>
      <c r="I1601" s="5">
        <v>24.507436895400314</v>
      </c>
      <c r="J1601" s="5">
        <v>1</v>
      </c>
      <c r="K1601" s="5" t="b">
        <v>0</v>
      </c>
    </row>
    <row r="1602" spans="1:11" x14ac:dyDescent="0.15">
      <c r="A1602" s="2" t="s">
        <v>3211</v>
      </c>
      <c r="B1602" s="2" t="s">
        <v>3212</v>
      </c>
      <c r="C1602" s="4">
        <v>58.51063829787234</v>
      </c>
      <c r="D1602" s="4">
        <v>17.615912534076237</v>
      </c>
      <c r="E1602" s="4">
        <v>-15.215523173288597</v>
      </c>
      <c r="F1602" s="5">
        <v>351.97414332618354</v>
      </c>
      <c r="G1602" s="4">
        <v>9.3433241761886716</v>
      </c>
      <c r="H1602" s="5">
        <v>5.3357940502775293E-2</v>
      </c>
      <c r="I1602" s="5">
        <v>43.068476355459055</v>
      </c>
      <c r="J1602" s="5">
        <v>1</v>
      </c>
      <c r="K1602" s="5" t="b">
        <v>0</v>
      </c>
    </row>
    <row r="1603" spans="1:11" x14ac:dyDescent="0.15">
      <c r="A1603" s="2" t="s">
        <v>3213</v>
      </c>
      <c r="B1603" s="2" t="s">
        <v>3214</v>
      </c>
      <c r="C1603" s="4">
        <v>48.070175438596515</v>
      </c>
      <c r="D1603" s="4">
        <v>17.017543859649109</v>
      </c>
      <c r="E1603" s="4">
        <v>-21.127315727236901</v>
      </c>
      <c r="F1603" s="5">
        <v>425.49643928897757</v>
      </c>
      <c r="G1603" s="4">
        <v>17.680019088211054</v>
      </c>
      <c r="H1603" s="5">
        <v>4.5909352941731721E-2</v>
      </c>
      <c r="I1603" s="5">
        <v>36.527345902948397</v>
      </c>
      <c r="J1603" s="5">
        <v>1</v>
      </c>
      <c r="K1603" s="5" t="b">
        <v>0</v>
      </c>
    </row>
    <row r="1604" spans="1:11" x14ac:dyDescent="0.15">
      <c r="A1604" s="2" t="s">
        <v>3215</v>
      </c>
      <c r="B1604" s="2" t="s">
        <v>3216</v>
      </c>
      <c r="C1604" s="4">
        <v>46.814404432132967</v>
      </c>
      <c r="D1604" s="4">
        <v>8.5872576177285165</v>
      </c>
      <c r="E1604" s="4">
        <v>-32.530120481927703</v>
      </c>
      <c r="F1604" s="5">
        <v>593.85881816976405</v>
      </c>
      <c r="G1604" s="4">
        <v>-4.7885573183554015</v>
      </c>
      <c r="H1604" s="5">
        <v>8.3218214844592769E-2</v>
      </c>
      <c r="I1604" s="5">
        <v>60.648849506804879</v>
      </c>
      <c r="J1604" s="5">
        <v>0</v>
      </c>
      <c r="K1604" s="5" t="b">
        <v>0</v>
      </c>
    </row>
    <row r="1605" spans="1:11" x14ac:dyDescent="0.15">
      <c r="A1605" s="2" t="s">
        <v>3217</v>
      </c>
      <c r="B1605" s="2" t="s">
        <v>3218</v>
      </c>
      <c r="C1605" s="4">
        <v>37.991266375545848</v>
      </c>
      <c r="D1605" s="4">
        <v>-0.14556040756914523</v>
      </c>
      <c r="E1605" s="4">
        <v>-33.333333333333329</v>
      </c>
      <c r="F1605" s="5">
        <v>499.28930884666266</v>
      </c>
      <c r="G1605" s="4">
        <v>16.157433929180176</v>
      </c>
      <c r="H1605" s="5">
        <v>6.2102238606624047E-2</v>
      </c>
      <c r="I1605" s="5">
        <v>57.566864973181083</v>
      </c>
      <c r="J1605" s="5">
        <v>1</v>
      </c>
      <c r="K1605" s="5" t="b">
        <v>0</v>
      </c>
    </row>
    <row r="1606" spans="1:11" x14ac:dyDescent="0.15">
      <c r="A1606" s="2" t="s">
        <v>3219</v>
      </c>
      <c r="B1606" s="2" t="s">
        <v>3220</v>
      </c>
      <c r="C1606" s="4">
        <v>47.156726768377247</v>
      </c>
      <c r="D1606" s="4">
        <v>-21.775312066574195</v>
      </c>
      <c r="E1606" s="4">
        <v>-53.63113181693614</v>
      </c>
      <c r="F1606" s="5">
        <v>649.74952371751533</v>
      </c>
      <c r="G1606" s="4">
        <v>-6.4089190859920269</v>
      </c>
      <c r="H1606" s="5">
        <v>7.4881559570901951E-2</v>
      </c>
      <c r="I1606" s="5">
        <v>61.306620930370656</v>
      </c>
      <c r="J1606" s="5">
        <v>2</v>
      </c>
      <c r="K1606" s="5" t="b">
        <v>0</v>
      </c>
    </row>
    <row r="1607" spans="1:11" x14ac:dyDescent="0.15">
      <c r="A1607" s="2" t="s">
        <v>3221</v>
      </c>
      <c r="B1607" s="2" t="s">
        <v>3222</v>
      </c>
      <c r="C1607" s="4">
        <v>48.858773181169759</v>
      </c>
      <c r="D1607" s="4">
        <v>25.677603423680463</v>
      </c>
      <c r="E1607" s="4">
        <v>-8.5150571131879644</v>
      </c>
      <c r="F1607" s="5">
        <v>1239.5646685949966</v>
      </c>
      <c r="G1607" s="4">
        <v>100.29869497386585</v>
      </c>
      <c r="H1607" s="5">
        <v>7.181959918363455E-2</v>
      </c>
      <c r="I1607" s="5">
        <v>51.325097674413541</v>
      </c>
      <c r="J1607" s="5">
        <v>1</v>
      </c>
      <c r="K1607" s="5" t="b">
        <v>0</v>
      </c>
    </row>
    <row r="1608" spans="1:11" x14ac:dyDescent="0.15">
      <c r="A1608" s="2" t="s">
        <v>3223</v>
      </c>
      <c r="B1608" s="2" t="s">
        <v>3224</v>
      </c>
      <c r="C1608" s="4">
        <v>23.592702175572942</v>
      </c>
      <c r="D1608" s="4">
        <v>-16.501089667872758</v>
      </c>
      <c r="E1608" s="4">
        <v>-20.2004084800556</v>
      </c>
      <c r="F1608" s="5">
        <v>237.79455060173677</v>
      </c>
      <c r="G1608" s="4">
        <v>5.1589416393410641</v>
      </c>
      <c r="H1608" s="5">
        <v>3.1210451552203138E-2</v>
      </c>
      <c r="I1608" s="5">
        <v>30.875754122401677</v>
      </c>
      <c r="J1608" s="5">
        <v>1</v>
      </c>
      <c r="K1608" s="5" t="b">
        <v>0</v>
      </c>
    </row>
    <row r="1609" spans="1:11" x14ac:dyDescent="0.15">
      <c r="A1609" s="2" t="s">
        <v>3225</v>
      </c>
      <c r="B1609" s="2" t="s">
        <v>3226</v>
      </c>
      <c r="C1609" s="4">
        <v>53.06859205776172</v>
      </c>
      <c r="D1609" s="4">
        <v>-2.8964792299652875</v>
      </c>
      <c r="E1609" s="4">
        <v>-32.839762164045901</v>
      </c>
      <c r="F1609" s="5">
        <v>1549.4138454448896</v>
      </c>
      <c r="G1609" s="4">
        <v>-27.266023486587798</v>
      </c>
      <c r="H1609" s="5">
        <v>7.0441988491447949E-2</v>
      </c>
      <c r="I1609" s="5">
        <v>55.588770729839013</v>
      </c>
      <c r="J1609" s="5">
        <v>2</v>
      </c>
      <c r="K1609" s="5" t="b">
        <v>0</v>
      </c>
    </row>
    <row r="1610" spans="1:11" x14ac:dyDescent="0.15">
      <c r="A1610" s="2" t="s">
        <v>3227</v>
      </c>
      <c r="B1610" s="2" t="s">
        <v>3228</v>
      </c>
      <c r="C1610" s="4">
        <v>40.958904109589042</v>
      </c>
      <c r="D1610" s="4">
        <v>-17.671232876712327</v>
      </c>
      <c r="E1610" s="4">
        <v>-38.422131147540981</v>
      </c>
      <c r="F1610" s="5">
        <v>504.33305752965242</v>
      </c>
      <c r="G1610" s="4">
        <v>-27.926928608900603</v>
      </c>
      <c r="H1610" s="5">
        <v>3.3485332476391773E-2</v>
      </c>
      <c r="I1610" s="5">
        <v>32.869841279567943</v>
      </c>
      <c r="J1610" s="5">
        <v>1</v>
      </c>
      <c r="K1610" s="5" t="b">
        <v>0</v>
      </c>
    </row>
    <row r="1611" spans="1:11" x14ac:dyDescent="0.15">
      <c r="A1611" s="2" t="s">
        <v>3229</v>
      </c>
      <c r="B1611" s="2" t="s">
        <v>3230</v>
      </c>
      <c r="C1611" s="4">
        <v>40.673575129533681</v>
      </c>
      <c r="D1611" s="4">
        <v>-9.8445595854922292</v>
      </c>
      <c r="E1611" s="4">
        <v>-24.072727272727267</v>
      </c>
      <c r="F1611" s="5">
        <v>276.19753555268522</v>
      </c>
      <c r="G1611" s="4">
        <v>21.61511330566405</v>
      </c>
      <c r="H1611" s="5">
        <v>3.7623457703396777E-2</v>
      </c>
      <c r="I1611" s="5">
        <v>36.109067930880634</v>
      </c>
      <c r="J1611" s="5">
        <v>1</v>
      </c>
      <c r="K1611" s="5" t="b">
        <v>1</v>
      </c>
    </row>
    <row r="1612" spans="1:11" x14ac:dyDescent="0.15">
      <c r="A1612" s="2" t="s">
        <v>3231</v>
      </c>
      <c r="B1612" s="2" t="s">
        <v>3232</v>
      </c>
      <c r="C1612" s="4">
        <v>40.522875816993469</v>
      </c>
      <c r="D1612" s="4">
        <v>-12.418300653594772</v>
      </c>
      <c r="E1612" s="4">
        <v>-33.136094774419675</v>
      </c>
      <c r="F1612" s="5">
        <v>331.54238473004307</v>
      </c>
      <c r="G1612" s="4">
        <v>-24.182419083177109</v>
      </c>
      <c r="H1612" s="5">
        <v>5.5448881904606465E-2</v>
      </c>
      <c r="I1612" s="5">
        <v>53.862409342450647</v>
      </c>
      <c r="J1612" s="5">
        <v>1</v>
      </c>
      <c r="K1612" s="5" t="b">
        <v>1</v>
      </c>
    </row>
    <row r="1613" spans="1:11" x14ac:dyDescent="0.15">
      <c r="A1613" s="2" t="s">
        <v>3233</v>
      </c>
      <c r="B1613" s="2" t="s">
        <v>3234</v>
      </c>
      <c r="C1613" s="4">
        <v>31.712962962962969</v>
      </c>
      <c r="D1613" s="4">
        <v>-12.5</v>
      </c>
      <c r="E1613" s="4">
        <v>-18.709677419354843</v>
      </c>
      <c r="F1613" s="5">
        <v>580.5060170557847</v>
      </c>
      <c r="G1613" s="4">
        <v>-2.799355840662876</v>
      </c>
      <c r="H1613" s="5">
        <v>4.8957516337052309E-2</v>
      </c>
      <c r="I1613" s="5">
        <v>42.041547459444359</v>
      </c>
      <c r="J1613" s="5">
        <v>1</v>
      </c>
      <c r="K1613" s="5" t="b">
        <v>0</v>
      </c>
    </row>
    <row r="1614" spans="1:11" x14ac:dyDescent="0.15">
      <c r="A1614" s="2" t="s">
        <v>3235</v>
      </c>
      <c r="B1614" s="2" t="s">
        <v>3236</v>
      </c>
      <c r="C1614" s="4">
        <v>48.27586206896553</v>
      </c>
      <c r="D1614" s="4">
        <v>-3.2758620689655071</v>
      </c>
      <c r="E1614" s="4">
        <v>-54.501216545012163</v>
      </c>
      <c r="F1614" s="5">
        <v>488.41321379125799</v>
      </c>
      <c r="G1614" s="4">
        <v>-47.912047656519654</v>
      </c>
      <c r="H1614" s="5">
        <v>5.8584424115811946E-2</v>
      </c>
      <c r="I1614" s="5">
        <v>43.057863169913141</v>
      </c>
      <c r="J1614" s="5">
        <v>1</v>
      </c>
      <c r="K1614" s="5" t="b">
        <v>0</v>
      </c>
    </row>
    <row r="1615" spans="1:11" x14ac:dyDescent="0.15">
      <c r="A1615" s="2" t="s">
        <v>3237</v>
      </c>
      <c r="B1615" s="2" t="s">
        <v>3238</v>
      </c>
      <c r="C1615" s="4">
        <v>42.788844621513974</v>
      </c>
      <c r="D1615" s="4">
        <v>15.537848605577697</v>
      </c>
      <c r="E1615" s="4">
        <v>-4.2904290429043028</v>
      </c>
      <c r="F1615" s="5">
        <v>790.75328039075714</v>
      </c>
      <c r="G1615" s="4">
        <v>66.845209875089452</v>
      </c>
      <c r="H1615" s="5">
        <v>5.3028492931299971E-2</v>
      </c>
      <c r="I1615" s="5">
        <v>45.611180942613608</v>
      </c>
      <c r="J1615" s="5">
        <v>1</v>
      </c>
      <c r="K1615" s="5" t="b">
        <v>0</v>
      </c>
    </row>
    <row r="1616" spans="1:11" x14ac:dyDescent="0.15">
      <c r="A1616" s="2" t="s">
        <v>3239</v>
      </c>
      <c r="B1616" s="2" t="s">
        <v>3240</v>
      </c>
      <c r="C1616" s="4">
        <v>47.677261613691918</v>
      </c>
      <c r="D1616" s="4">
        <v>-10.513447432762835</v>
      </c>
      <c r="E1616" s="4">
        <v>-33.089579524680069</v>
      </c>
      <c r="F1616" s="5">
        <v>335.29232341681512</v>
      </c>
      <c r="G1616" s="4">
        <v>-28.129517894083431</v>
      </c>
      <c r="H1616" s="5">
        <v>5.0876641754232114E-2</v>
      </c>
      <c r="I1616" s="5">
        <v>47.020193576520803</v>
      </c>
      <c r="J1616" s="5">
        <v>1</v>
      </c>
      <c r="K1616" s="5" t="b">
        <v>0</v>
      </c>
    </row>
    <row r="1617" spans="1:11" x14ac:dyDescent="0.15">
      <c r="A1617" s="2" t="s">
        <v>3241</v>
      </c>
      <c r="B1617" s="2" t="s">
        <v>3242</v>
      </c>
      <c r="C1617" s="4">
        <v>43.497757847533634</v>
      </c>
      <c r="D1617" s="4">
        <v>-1.076233183856512</v>
      </c>
      <c r="E1617" s="4">
        <v>-35.685131195335273</v>
      </c>
      <c r="F1617" s="5">
        <v>1658.8821459994535</v>
      </c>
      <c r="G1617" s="4">
        <v>52.453826999127735</v>
      </c>
      <c r="H1617" s="5">
        <v>8.0141549531557749E-2</v>
      </c>
      <c r="I1617" s="5">
        <v>70.579848456046207</v>
      </c>
      <c r="J1617" s="5">
        <v>2</v>
      </c>
      <c r="K1617" s="5" t="b">
        <v>0</v>
      </c>
    </row>
    <row r="1618" spans="1:11" x14ac:dyDescent="0.15">
      <c r="A1618" s="2" t="s">
        <v>3243</v>
      </c>
      <c r="B1618" s="2" t="s">
        <v>3244</v>
      </c>
      <c r="C1618" s="4">
        <v>34.470377019748653</v>
      </c>
      <c r="D1618" s="4">
        <v>-14.602034709754641</v>
      </c>
      <c r="E1618" s="4">
        <v>-42.17990275526742</v>
      </c>
      <c r="F1618" s="5">
        <v>423.54765592233394</v>
      </c>
      <c r="G1618" s="4">
        <v>-37.447042967771907</v>
      </c>
      <c r="H1618" s="5">
        <v>3.8270206786525943E-2</v>
      </c>
      <c r="I1618" s="5">
        <v>38.823965495300094</v>
      </c>
      <c r="J1618" s="5">
        <v>2</v>
      </c>
      <c r="K1618" s="5" t="b">
        <v>1</v>
      </c>
    </row>
    <row r="1619" spans="1:11" x14ac:dyDescent="0.15">
      <c r="A1619" s="2" t="s">
        <v>3245</v>
      </c>
      <c r="B1619" s="2" t="s">
        <v>3246</v>
      </c>
      <c r="C1619" s="4">
        <v>81.834532374100704</v>
      </c>
      <c r="D1619" s="4">
        <v>-7.1942446043165464</v>
      </c>
      <c r="E1619" s="4">
        <v>-45.684210526315788</v>
      </c>
      <c r="F1619" s="5">
        <v>172.0170755714071</v>
      </c>
      <c r="G1619" s="4">
        <v>-26.120454409440118</v>
      </c>
      <c r="H1619" s="5">
        <v>7.4530298859468561E-2</v>
      </c>
      <c r="I1619" s="5">
        <v>55.617445267520928</v>
      </c>
      <c r="J1619" s="5">
        <v>1</v>
      </c>
      <c r="K1619" s="5" t="b">
        <v>0</v>
      </c>
    </row>
    <row r="1620" spans="1:11" x14ac:dyDescent="0.15">
      <c r="A1620" s="2" t="s">
        <v>3247</v>
      </c>
      <c r="B1620" s="2" t="s">
        <v>3248</v>
      </c>
      <c r="C1620" s="4">
        <v>65.237226277372258</v>
      </c>
      <c r="D1620" s="4">
        <v>-8.9416058394160665</v>
      </c>
      <c r="E1620" s="4">
        <v>-39.072039072039075</v>
      </c>
      <c r="F1620" s="5">
        <v>787.66824726851758</v>
      </c>
      <c r="G1620" s="4">
        <v>-24.885391313763872</v>
      </c>
      <c r="H1620" s="5">
        <v>6.4673506298038586E-2</v>
      </c>
      <c r="I1620" s="5">
        <v>46.831230168761273</v>
      </c>
      <c r="J1620" s="5">
        <v>0</v>
      </c>
      <c r="K1620" s="5" t="b">
        <v>0</v>
      </c>
    </row>
    <row r="1621" spans="1:11" x14ac:dyDescent="0.15">
      <c r="A1621" s="2" t="s">
        <v>3249</v>
      </c>
      <c r="B1621" s="2" t="s">
        <v>3250</v>
      </c>
      <c r="C1621" s="4">
        <v>121.46814404432136</v>
      </c>
      <c r="D1621" s="4">
        <v>90.304709141274245</v>
      </c>
      <c r="E1621" s="4">
        <v>-13.530522341095036</v>
      </c>
      <c r="F1621" s="5">
        <v>941.59190124694805</v>
      </c>
      <c r="G1621" s="4">
        <v>92.29117882044153</v>
      </c>
      <c r="H1621" s="5">
        <v>7.4663738635674673E-2</v>
      </c>
      <c r="I1621" s="5">
        <v>54.370330280629332</v>
      </c>
      <c r="J1621" s="5">
        <v>1</v>
      </c>
      <c r="K1621" s="5" t="b">
        <v>0</v>
      </c>
    </row>
    <row r="1622" spans="1:11" x14ac:dyDescent="0.15">
      <c r="A1622" s="2" t="s">
        <v>3251</v>
      </c>
      <c r="B1622" s="2" t="s">
        <v>3252</v>
      </c>
      <c r="C1622" s="4">
        <v>72.950819672131175</v>
      </c>
      <c r="D1622" s="4">
        <v>-19.877049180327866</v>
      </c>
      <c r="E1622" s="4">
        <v>-42.074074074074083</v>
      </c>
      <c r="F1622" s="5">
        <v>544.00025489864061</v>
      </c>
      <c r="G1622" s="4">
        <v>33.550242042347499</v>
      </c>
      <c r="H1622" s="5">
        <v>6.8648336816305042E-2</v>
      </c>
      <c r="I1622" s="5">
        <v>54.732139478359286</v>
      </c>
      <c r="J1622" s="5">
        <v>1</v>
      </c>
      <c r="K1622" s="5" t="b">
        <v>0</v>
      </c>
    </row>
    <row r="1623" spans="1:11" x14ac:dyDescent="0.15">
      <c r="A1623" s="2" t="s">
        <v>3253</v>
      </c>
      <c r="B1623" s="2" t="s">
        <v>3254</v>
      </c>
      <c r="C1623" s="4">
        <v>30.083565459610011</v>
      </c>
      <c r="D1623" s="4">
        <v>-21.587743732590535</v>
      </c>
      <c r="E1623" s="4">
        <v>-40.423280423280424</v>
      </c>
      <c r="F1623" s="5">
        <v>251.45332476761709</v>
      </c>
      <c r="G1623" s="4">
        <v>-9.3163790741477417</v>
      </c>
      <c r="H1623" s="5">
        <v>5.6627489461203724E-2</v>
      </c>
      <c r="I1623" s="5">
        <v>46.191220240448786</v>
      </c>
      <c r="J1623" s="5">
        <v>1</v>
      </c>
      <c r="K1623" s="5" t="b">
        <v>1</v>
      </c>
    </row>
    <row r="1624" spans="1:11" x14ac:dyDescent="0.15">
      <c r="A1624" s="2" t="s">
        <v>3255</v>
      </c>
      <c r="B1624" s="2" t="s">
        <v>3256</v>
      </c>
      <c r="C1624" s="4">
        <v>40.364400840925029</v>
      </c>
      <c r="D1624" s="4">
        <v>-12.683952347582316</v>
      </c>
      <c r="E1624" s="4">
        <v>-28.308400460299183</v>
      </c>
      <c r="F1624" s="5">
        <v>696.24199323076994</v>
      </c>
      <c r="G1624" s="4">
        <v>9.8094743309758865</v>
      </c>
      <c r="H1624" s="5">
        <v>4.6900143290890574E-2</v>
      </c>
      <c r="I1624" s="5">
        <v>42.251092376023927</v>
      </c>
      <c r="J1624" s="5">
        <v>2</v>
      </c>
      <c r="K1624" s="5" t="b">
        <v>0</v>
      </c>
    </row>
    <row r="1625" spans="1:11" x14ac:dyDescent="0.15">
      <c r="A1625" s="2" t="s">
        <v>3257</v>
      </c>
      <c r="B1625" s="2" t="s">
        <v>3258</v>
      </c>
      <c r="C1625" s="4">
        <v>46.783625730994146</v>
      </c>
      <c r="D1625" s="4">
        <v>-6.7251461988304007</v>
      </c>
      <c r="E1625" s="4">
        <v>-54.943502824858761</v>
      </c>
      <c r="F1625" s="5">
        <v>897.88098024542649</v>
      </c>
      <c r="G1625" s="4">
        <v>-19.323793887675432</v>
      </c>
      <c r="H1625" s="5">
        <v>9.9466873416926838E-2</v>
      </c>
      <c r="I1625" s="5">
        <v>71.853953105796037</v>
      </c>
      <c r="J1625" s="5">
        <v>1</v>
      </c>
      <c r="K1625" s="5" t="b">
        <v>0</v>
      </c>
    </row>
    <row r="1626" spans="1:11" x14ac:dyDescent="0.15">
      <c r="A1626" s="2" t="s">
        <v>3259</v>
      </c>
      <c r="B1626" s="2" t="s">
        <v>3260</v>
      </c>
      <c r="C1626" s="4">
        <v>43.57053682896381</v>
      </c>
      <c r="D1626" s="4">
        <v>-6.9912609238451884</v>
      </c>
      <c r="E1626" s="4">
        <v>-20.660276890308843</v>
      </c>
      <c r="F1626" s="5">
        <v>791.45356337533235</v>
      </c>
      <c r="G1626" s="4">
        <v>24.899407969680897</v>
      </c>
      <c r="H1626" s="5">
        <v>6.5677759145726419E-2</v>
      </c>
      <c r="I1626" s="5">
        <v>49.418875669231404</v>
      </c>
      <c r="J1626" s="5">
        <v>0</v>
      </c>
      <c r="K1626" s="5" t="b">
        <v>0</v>
      </c>
    </row>
    <row r="1627" spans="1:11" x14ac:dyDescent="0.15">
      <c r="A1627" s="2" t="s">
        <v>3261</v>
      </c>
      <c r="B1627" s="2" t="s">
        <v>3262</v>
      </c>
      <c r="C1627" s="4">
        <v>63.367224880382778</v>
      </c>
      <c r="D1627" s="4">
        <v>50.119617224880407</v>
      </c>
      <c r="E1627" s="4">
        <v>-5.6213573980071398</v>
      </c>
      <c r="F1627" s="5">
        <v>472.38882422650011</v>
      </c>
      <c r="G1627" s="4">
        <v>111.39139293299662</v>
      </c>
      <c r="H1627" s="5">
        <v>4.7172927099137396E-2</v>
      </c>
      <c r="I1627" s="5">
        <v>43.392283979485761</v>
      </c>
      <c r="J1627" s="5">
        <v>2</v>
      </c>
      <c r="K1627" s="5" t="b">
        <v>0</v>
      </c>
    </row>
    <row r="1628" spans="1:11" x14ac:dyDescent="0.15">
      <c r="A1628" s="2" t="s">
        <v>3263</v>
      </c>
      <c r="B1628" s="2" t="s">
        <v>3264</v>
      </c>
      <c r="C1628" s="4">
        <v>37.614678899082577</v>
      </c>
      <c r="D1628" s="4">
        <v>-3.208559043571757</v>
      </c>
      <c r="E1628" s="4">
        <v>-24.098798098915982</v>
      </c>
      <c r="F1628" s="5">
        <v>692.08179023663456</v>
      </c>
      <c r="G1628" s="4">
        <v>-6.6569488507952084</v>
      </c>
      <c r="H1628" s="5">
        <v>4.4702503337261522E-2</v>
      </c>
      <c r="I1628" s="5">
        <v>40.047364327916824</v>
      </c>
      <c r="J1628" s="5">
        <v>1</v>
      </c>
      <c r="K1628" s="5" t="b">
        <v>0</v>
      </c>
    </row>
    <row r="1629" spans="1:11" x14ac:dyDescent="0.15">
      <c r="A1629" s="2" t="s">
        <v>3265</v>
      </c>
      <c r="B1629" s="2" t="s">
        <v>3266</v>
      </c>
      <c r="C1629" s="4">
        <v>25.903614457831321</v>
      </c>
      <c r="D1629" s="4">
        <v>-0.1204819277108693</v>
      </c>
      <c r="E1629" s="4">
        <v>-19.903381642512084</v>
      </c>
      <c r="F1629" s="5">
        <v>423.91842472668878</v>
      </c>
      <c r="G1629" s="4">
        <v>41.450506798167602</v>
      </c>
      <c r="H1629" s="5">
        <v>4.978652413573291E-2</v>
      </c>
      <c r="I1629" s="5">
        <v>40.07107576967671</v>
      </c>
      <c r="J1629" s="5">
        <v>1</v>
      </c>
      <c r="K1629" s="5" t="b">
        <v>0</v>
      </c>
    </row>
    <row r="1630" spans="1:11" x14ac:dyDescent="0.15">
      <c r="A1630" s="2" t="s">
        <v>3267</v>
      </c>
      <c r="B1630" s="2" t="s">
        <v>3268</v>
      </c>
      <c r="C1630" s="4">
        <v>57.164404223227749</v>
      </c>
      <c r="D1630" s="4">
        <v>2.4132730015083093</v>
      </c>
      <c r="E1630" s="4">
        <v>-26.515151515151516</v>
      </c>
      <c r="F1630" s="5">
        <v>369.0578981192815</v>
      </c>
      <c r="G1630" s="4">
        <v>10.574074709768842</v>
      </c>
      <c r="H1630" s="5">
        <v>4.4850211232881111E-2</v>
      </c>
      <c r="I1630" s="5">
        <v>38.327365669001722</v>
      </c>
      <c r="J1630" s="5">
        <v>1</v>
      </c>
      <c r="K1630" s="5" t="b">
        <v>0</v>
      </c>
    </row>
    <row r="1631" spans="1:11" x14ac:dyDescent="0.15">
      <c r="A1631" s="2" t="s">
        <v>3269</v>
      </c>
      <c r="B1631" s="2" t="s">
        <v>3270</v>
      </c>
      <c r="C1631" s="4">
        <v>56.919060052219308</v>
      </c>
      <c r="D1631" s="4">
        <v>-0.52219321148826436</v>
      </c>
      <c r="E1631" s="4">
        <v>-63.117134559535323</v>
      </c>
      <c r="F1631" s="5">
        <v>2354.1490518378205</v>
      </c>
      <c r="G1631" s="4">
        <v>-46.116831564418341</v>
      </c>
      <c r="H1631" s="5">
        <v>0.10130366221764001</v>
      </c>
      <c r="I1631" s="5">
        <v>75.565267469670388</v>
      </c>
      <c r="J1631" s="5">
        <v>0</v>
      </c>
      <c r="K1631" s="5" t="b">
        <v>0</v>
      </c>
    </row>
    <row r="1632" spans="1:11" x14ac:dyDescent="0.15">
      <c r="A1632" s="2" t="s">
        <v>3271</v>
      </c>
      <c r="B1632" s="2" t="s">
        <v>3272</v>
      </c>
      <c r="C1632" s="4">
        <v>98.76543209876543</v>
      </c>
      <c r="D1632" s="4">
        <v>2.8806584362139898</v>
      </c>
      <c r="E1632" s="4">
        <v>-41.17647058823529</v>
      </c>
      <c r="F1632" s="5">
        <v>881.62086778894968</v>
      </c>
      <c r="G1632" s="4">
        <v>-14.430590455938185</v>
      </c>
      <c r="H1632" s="5">
        <v>7.6178836868489794E-2</v>
      </c>
      <c r="I1632" s="5">
        <v>55.261503012896405</v>
      </c>
      <c r="J1632" s="5">
        <v>1</v>
      </c>
      <c r="K1632" s="5" t="b">
        <v>0</v>
      </c>
    </row>
    <row r="1633" spans="1:11" x14ac:dyDescent="0.15">
      <c r="A1633" s="2" t="s">
        <v>3273</v>
      </c>
      <c r="B1633" s="2" t="s">
        <v>3274</v>
      </c>
      <c r="C1633" s="4">
        <v>33.249370277078086</v>
      </c>
      <c r="D1633" s="4">
        <v>-10.327455919395479</v>
      </c>
      <c r="E1633" s="4">
        <v>-24.174653887113962</v>
      </c>
      <c r="F1633" s="5">
        <v>386.01689789593956</v>
      </c>
      <c r="G1633" s="4">
        <v>0.64591818656186684</v>
      </c>
      <c r="H1633" s="5">
        <v>3.3420052513444314E-2</v>
      </c>
      <c r="I1633" s="5">
        <v>32.31818429089153</v>
      </c>
      <c r="J1633" s="5">
        <v>1</v>
      </c>
      <c r="K1633" s="5" t="b">
        <v>0</v>
      </c>
    </row>
    <row r="1634" spans="1:11" x14ac:dyDescent="0.15">
      <c r="A1634" s="2" t="s">
        <v>3275</v>
      </c>
      <c r="B1634" s="2" t="s">
        <v>3276</v>
      </c>
      <c r="C1634" s="4">
        <v>50.442477876106182</v>
      </c>
      <c r="D1634" s="4">
        <v>32.89085545722714</v>
      </c>
      <c r="E1634" s="4">
        <v>-4.6560846560846452</v>
      </c>
      <c r="F1634" s="5">
        <v>194.43573010363912</v>
      </c>
      <c r="G1634" s="4">
        <v>26.098453946298829</v>
      </c>
      <c r="H1634" s="5">
        <v>5.6622730341642676E-2</v>
      </c>
      <c r="I1634" s="5">
        <v>42.967156121244756</v>
      </c>
      <c r="J1634" s="5">
        <v>1</v>
      </c>
      <c r="K1634" s="5" t="b">
        <v>1</v>
      </c>
    </row>
    <row r="1635" spans="1:11" x14ac:dyDescent="0.15">
      <c r="A1635" s="2" t="s">
        <v>3277</v>
      </c>
      <c r="B1635" s="2" t="s">
        <v>3278</v>
      </c>
      <c r="C1635" s="4">
        <v>41.811668372569095</v>
      </c>
      <c r="D1635" s="4">
        <v>33.316274309109552</v>
      </c>
      <c r="E1635" s="4">
        <v>-3.5363821514534237</v>
      </c>
      <c r="F1635" s="5">
        <v>332.77811013932205</v>
      </c>
      <c r="G1635" s="4">
        <v>65.92069683853191</v>
      </c>
      <c r="H1635" s="5">
        <v>5.3129289988099945E-2</v>
      </c>
      <c r="I1635" s="5">
        <v>44.780520395080472</v>
      </c>
      <c r="J1635" s="5">
        <v>0</v>
      </c>
      <c r="K1635" s="5" t="b">
        <v>0</v>
      </c>
    </row>
    <row r="1636" spans="1:11" x14ac:dyDescent="0.15">
      <c r="A1636" s="2" t="s">
        <v>3279</v>
      </c>
      <c r="B1636" s="2" t="s">
        <v>3280</v>
      </c>
      <c r="C1636" s="4">
        <v>43.08231173380036</v>
      </c>
      <c r="D1636" s="4">
        <v>-19.439579684763576</v>
      </c>
      <c r="E1636" s="4">
        <v>-42.065491183879097</v>
      </c>
      <c r="F1636" s="5">
        <v>920.25124355823675</v>
      </c>
      <c r="G1636" s="4">
        <v>-34.133638565610561</v>
      </c>
      <c r="H1636" s="5">
        <v>5.6035785727767733E-2</v>
      </c>
      <c r="I1636" s="5">
        <v>52.895734490950964</v>
      </c>
      <c r="J1636" s="5">
        <v>2</v>
      </c>
      <c r="K1636" s="5" t="b">
        <v>0</v>
      </c>
    </row>
    <row r="1637" spans="1:11" x14ac:dyDescent="0.15">
      <c r="A1637" s="2" t="s">
        <v>3281</v>
      </c>
      <c r="B1637" s="2" t="s">
        <v>3282</v>
      </c>
      <c r="C1637" s="4">
        <v>48.767416934619504</v>
      </c>
      <c r="D1637" s="4">
        <v>-3.3226152197213255</v>
      </c>
      <c r="E1637" s="4">
        <v>-42.593371161427932</v>
      </c>
      <c r="F1637" s="5">
        <v>640.52241054291824</v>
      </c>
      <c r="G1637" s="4">
        <v>-35.473640804778277</v>
      </c>
      <c r="H1637" s="5">
        <v>5.3350875257526485E-2</v>
      </c>
      <c r="I1637" s="5">
        <v>53.484129613690115</v>
      </c>
      <c r="J1637" s="5">
        <v>1</v>
      </c>
      <c r="K1637" s="5" t="b">
        <v>0</v>
      </c>
    </row>
    <row r="1638" spans="1:11" x14ac:dyDescent="0.15">
      <c r="A1638" s="2" t="s">
        <v>3283</v>
      </c>
      <c r="B1638" s="2" t="s">
        <v>3284</v>
      </c>
      <c r="C1638" s="4">
        <v>69.718875502008004</v>
      </c>
      <c r="D1638" s="4">
        <v>15.903614457831328</v>
      </c>
      <c r="E1638" s="4">
        <v>-28.996204133277082</v>
      </c>
      <c r="F1638" s="5">
        <v>2035.3448333345593</v>
      </c>
      <c r="G1638" s="4">
        <v>314.94798435114359</v>
      </c>
      <c r="H1638" s="5">
        <v>8.4941083661766684E-2</v>
      </c>
      <c r="I1638" s="5">
        <v>64.260310112471643</v>
      </c>
      <c r="J1638" s="5">
        <v>0</v>
      </c>
      <c r="K1638" s="5" t="b">
        <v>0</v>
      </c>
    </row>
    <row r="1639" spans="1:11" x14ac:dyDescent="0.15">
      <c r="A1639" s="2" t="s">
        <v>3285</v>
      </c>
      <c r="B1639" s="2" t="s">
        <v>3286</v>
      </c>
      <c r="C1639" s="4">
        <v>37.631027253668762</v>
      </c>
      <c r="D1639" s="4">
        <v>-14.350018350118255</v>
      </c>
      <c r="E1639" s="4">
        <v>-27.690192483197194</v>
      </c>
      <c r="F1639" s="5">
        <v>643.84224057541678</v>
      </c>
      <c r="G1639" s="4">
        <v>34.696359558566009</v>
      </c>
      <c r="H1639" s="5">
        <v>5.8500079676410112E-2</v>
      </c>
      <c r="I1639" s="5">
        <v>43.399096157932604</v>
      </c>
      <c r="J1639" s="5">
        <v>1</v>
      </c>
      <c r="K1639" s="5" t="b">
        <v>0</v>
      </c>
    </row>
    <row r="1640" spans="1:11" x14ac:dyDescent="0.15">
      <c r="A1640" s="2" t="s">
        <v>3287</v>
      </c>
      <c r="B1640" s="2" t="s">
        <v>3288</v>
      </c>
      <c r="C1640" s="4">
        <v>28.911564625850346</v>
      </c>
      <c r="D1640" s="4">
        <v>2.0408163265306145</v>
      </c>
      <c r="E1640" s="4">
        <v>-8.9529590288315735</v>
      </c>
      <c r="F1640" s="5">
        <v>708.51693469560314</v>
      </c>
      <c r="G1640" s="4">
        <v>6.345558163586162</v>
      </c>
      <c r="H1640" s="5">
        <v>4.4845295012105518E-2</v>
      </c>
      <c r="I1640" s="5">
        <v>39.601204927932137</v>
      </c>
      <c r="J1640" s="5">
        <v>2</v>
      </c>
      <c r="K1640" s="5" t="b">
        <v>0</v>
      </c>
    </row>
    <row r="1641" spans="1:11" x14ac:dyDescent="0.15">
      <c r="A1641" s="2" t="s">
        <v>3289</v>
      </c>
      <c r="B1641" s="2" t="s">
        <v>3290</v>
      </c>
      <c r="C1641" s="4">
        <v>47.879177377892034</v>
      </c>
      <c r="D1641" s="4">
        <v>4.5372750642673543</v>
      </c>
      <c r="E1641" s="4">
        <v>-21.191860465116282</v>
      </c>
      <c r="F1641" s="5">
        <v>414.03098309750789</v>
      </c>
      <c r="G1641" s="4">
        <v>16.994867608025366</v>
      </c>
      <c r="H1641" s="5">
        <v>3.8405385583206178E-2</v>
      </c>
      <c r="I1641" s="5">
        <v>37.325053196650835</v>
      </c>
      <c r="J1641" s="5">
        <v>2</v>
      </c>
      <c r="K1641" s="5" t="b">
        <v>0</v>
      </c>
    </row>
    <row r="1642" spans="1:11" x14ac:dyDescent="0.15">
      <c r="A1642" s="2" t="s">
        <v>3291</v>
      </c>
      <c r="B1642" s="2" t="s">
        <v>3292</v>
      </c>
      <c r="C1642" s="4">
        <v>36.708860759493653</v>
      </c>
      <c r="D1642" s="4">
        <v>25.614296351451983</v>
      </c>
      <c r="E1642" s="4">
        <v>-3.3237822349570028</v>
      </c>
      <c r="F1642" s="5">
        <v>900.06890406536684</v>
      </c>
      <c r="G1642" s="4">
        <v>62.569809106181246</v>
      </c>
      <c r="H1642" s="5">
        <v>4.2654098446777762E-2</v>
      </c>
      <c r="I1642" s="5">
        <v>38.142785674059368</v>
      </c>
      <c r="J1642" s="5">
        <v>1</v>
      </c>
      <c r="K1642" s="5" t="b">
        <v>0</v>
      </c>
    </row>
    <row r="1643" spans="1:11" x14ac:dyDescent="0.15">
      <c r="A1643" s="2" t="s">
        <v>3293</v>
      </c>
      <c r="B1643" s="2" t="s">
        <v>3294</v>
      </c>
      <c r="C1643" s="4">
        <v>38.188976377952763</v>
      </c>
      <c r="D1643" s="4">
        <v>-22.440944881889756</v>
      </c>
      <c r="E1643" s="4">
        <v>-43.472022955523677</v>
      </c>
      <c r="F1643" s="5">
        <v>616.0500194910353</v>
      </c>
      <c r="G1643" s="4">
        <v>-39.957931342320258</v>
      </c>
      <c r="H1643" s="5">
        <v>3.0564815369009825E-2</v>
      </c>
      <c r="I1643" s="5">
        <v>40.896054888054152</v>
      </c>
      <c r="J1643" s="5">
        <v>2</v>
      </c>
      <c r="K1643" s="5" t="b">
        <v>0</v>
      </c>
    </row>
    <row r="1644" spans="1:11" x14ac:dyDescent="0.15">
      <c r="A1644" s="2" t="s">
        <v>3295</v>
      </c>
      <c r="B1644" s="2" t="s">
        <v>3296</v>
      </c>
      <c r="C1644" s="4">
        <v>67.441860465116307</v>
      </c>
      <c r="D1644" s="4">
        <v>30.310077519379842</v>
      </c>
      <c r="E1644" s="4">
        <v>-18.398058252427198</v>
      </c>
      <c r="F1644" s="5">
        <v>596.20722672688123</v>
      </c>
      <c r="G1644" s="4">
        <v>56.897545366736153</v>
      </c>
      <c r="H1644" s="5">
        <v>4.5629960646463644E-2</v>
      </c>
      <c r="I1644" s="5">
        <v>46.111523009187124</v>
      </c>
      <c r="J1644" s="5">
        <v>1</v>
      </c>
      <c r="K1644" s="5" t="b">
        <v>0</v>
      </c>
    </row>
    <row r="1645" spans="1:11" x14ac:dyDescent="0.15">
      <c r="A1645" s="2" t="s">
        <v>3297</v>
      </c>
      <c r="B1645" s="2" t="s">
        <v>3298</v>
      </c>
      <c r="C1645" s="4">
        <v>95.893719806763286</v>
      </c>
      <c r="D1645" s="4">
        <v>11.83574879227054</v>
      </c>
      <c r="E1645" s="4">
        <v>-42.839506172839506</v>
      </c>
      <c r="F1645" s="5">
        <v>825.64439160849315</v>
      </c>
      <c r="G1645" s="4">
        <v>-5.002680578721753</v>
      </c>
      <c r="H1645" s="5">
        <v>5.797949721998806E-2</v>
      </c>
      <c r="I1645" s="5">
        <v>49.036618902306536</v>
      </c>
      <c r="J1645" s="5">
        <v>1</v>
      </c>
      <c r="K1645" s="5" t="b">
        <v>0</v>
      </c>
    </row>
    <row r="1646" spans="1:11" x14ac:dyDescent="0.15">
      <c r="A1646" s="2" t="s">
        <v>3299</v>
      </c>
      <c r="B1646" s="2" t="s">
        <v>3300</v>
      </c>
      <c r="C1646" s="4">
        <v>33.053892215568872</v>
      </c>
      <c r="D1646" s="4">
        <v>4.4218987148779476</v>
      </c>
      <c r="E1646" s="4">
        <v>-15.347295702016424</v>
      </c>
      <c r="F1646" s="5">
        <v>689.43458321283879</v>
      </c>
      <c r="G1646" s="4">
        <v>24.6695483384079</v>
      </c>
      <c r="H1646" s="5">
        <v>2.8218712278065449E-2</v>
      </c>
      <c r="I1646" s="5">
        <v>29.829816198518667</v>
      </c>
      <c r="J1646" s="5">
        <v>1</v>
      </c>
      <c r="K1646" s="5" t="b">
        <v>0</v>
      </c>
    </row>
    <row r="1647" spans="1:11" x14ac:dyDescent="0.15">
      <c r="A1647" s="2" t="s">
        <v>3301</v>
      </c>
      <c r="B1647" s="2" t="s">
        <v>3302</v>
      </c>
      <c r="C1647" s="4">
        <v>50.756811301715445</v>
      </c>
      <c r="D1647" s="4">
        <v>-9.0817356205852739</v>
      </c>
      <c r="E1647" s="4">
        <v>-30.100853374709079</v>
      </c>
      <c r="F1647" s="5">
        <v>762.28898857078946</v>
      </c>
      <c r="G1647" s="4">
        <v>-7.342355712952342</v>
      </c>
      <c r="H1647" s="5">
        <v>4.1702196603402637E-2</v>
      </c>
      <c r="I1647" s="5">
        <v>45.21126725335693</v>
      </c>
      <c r="J1647" s="5">
        <v>3</v>
      </c>
      <c r="K1647" s="5" t="b">
        <v>0</v>
      </c>
    </row>
    <row r="1648" spans="1:11" x14ac:dyDescent="0.15">
      <c r="A1648" s="2" t="s">
        <v>3303</v>
      </c>
      <c r="B1648" s="2" t="s">
        <v>3304</v>
      </c>
      <c r="C1648" s="4">
        <v>39.949622166246847</v>
      </c>
      <c r="D1648" s="4">
        <v>4.5340050377833618</v>
      </c>
      <c r="E1648" s="4">
        <v>-15.923824959481353</v>
      </c>
      <c r="F1648" s="5">
        <v>145.91618441031787</v>
      </c>
      <c r="G1648" s="4">
        <v>16.512037027661453</v>
      </c>
      <c r="H1648" s="5">
        <v>3.5099129162443843E-2</v>
      </c>
      <c r="I1648" s="5">
        <v>28.259308054715053</v>
      </c>
      <c r="J1648" s="5">
        <v>2</v>
      </c>
      <c r="K1648" s="5" t="b">
        <v>0</v>
      </c>
    </row>
    <row r="1649" spans="1:11" x14ac:dyDescent="0.15">
      <c r="A1649" s="2" t="s">
        <v>3305</v>
      </c>
      <c r="B1649" s="2" t="s">
        <v>3306</v>
      </c>
      <c r="C1649" s="4">
        <v>76.820603907637661</v>
      </c>
      <c r="D1649" s="4">
        <v>-5.4174035816867079</v>
      </c>
      <c r="E1649" s="4">
        <v>-29.235878028557639</v>
      </c>
      <c r="F1649" s="5">
        <v>882.92516193083577</v>
      </c>
      <c r="G1649" s="4">
        <v>-12.677478734742342</v>
      </c>
      <c r="H1649" s="5">
        <v>6.3251044432162118E-2</v>
      </c>
      <c r="I1649" s="5">
        <v>47.362489471704187</v>
      </c>
      <c r="J1649" s="5">
        <v>2</v>
      </c>
      <c r="K1649" s="5" t="b">
        <v>0</v>
      </c>
    </row>
    <row r="1650" spans="1:11" x14ac:dyDescent="0.15">
      <c r="A1650" s="2" t="s">
        <v>3307</v>
      </c>
      <c r="B1650" s="2" t="s">
        <v>3308</v>
      </c>
      <c r="C1650" s="4">
        <v>121.64723032069969</v>
      </c>
      <c r="D1650" s="4">
        <v>16.909620991253639</v>
      </c>
      <c r="E1650" s="4">
        <v>-45.737483085250339</v>
      </c>
      <c r="F1650" s="5">
        <v>2251.6512701053171</v>
      </c>
      <c r="G1650" s="4">
        <v>69.545473418295956</v>
      </c>
      <c r="H1650" s="5">
        <v>0.11061563466373446</v>
      </c>
      <c r="I1650" s="5">
        <v>78.964379976269257</v>
      </c>
      <c r="J1650" s="5">
        <v>1</v>
      </c>
      <c r="K1650" s="5" t="b">
        <v>0</v>
      </c>
    </row>
    <row r="1651" spans="1:11" x14ac:dyDescent="0.15">
      <c r="A1651" s="2" t="s">
        <v>3309</v>
      </c>
      <c r="B1651" s="2" t="s">
        <v>3310</v>
      </c>
      <c r="C1651" s="4">
        <v>165.44994578966384</v>
      </c>
      <c r="D1651" s="4">
        <v>96.458258041199826</v>
      </c>
      <c r="E1651" s="4">
        <v>-25.980392156862749</v>
      </c>
      <c r="F1651" s="5">
        <v>1394.9645757658161</v>
      </c>
      <c r="G1651" s="4">
        <v>145.19254364658062</v>
      </c>
      <c r="H1651" s="5">
        <v>8.7531692380917153E-2</v>
      </c>
      <c r="I1651" s="5">
        <v>63.329652938649183</v>
      </c>
      <c r="J1651" s="5">
        <v>0</v>
      </c>
      <c r="K1651" s="5" t="b">
        <v>0</v>
      </c>
    </row>
    <row r="1652" spans="1:11" x14ac:dyDescent="0.15">
      <c r="A1652" s="2" t="s">
        <v>3311</v>
      </c>
      <c r="B1652" s="2" t="s">
        <v>3312</v>
      </c>
      <c r="C1652" s="4">
        <v>37.931034482758612</v>
      </c>
      <c r="D1652" s="4">
        <v>-18.00766283524904</v>
      </c>
      <c r="E1652" s="4">
        <v>-52.125279642058167</v>
      </c>
      <c r="F1652" s="5">
        <v>381.54234657542827</v>
      </c>
      <c r="G1652" s="4">
        <v>-48.883531108056303</v>
      </c>
      <c r="H1652" s="5">
        <v>3.5101826761116395E-2</v>
      </c>
      <c r="I1652" s="5">
        <v>35.358614188470206</v>
      </c>
      <c r="J1652" s="5">
        <v>2</v>
      </c>
      <c r="K1652" s="5" t="b">
        <v>0</v>
      </c>
    </row>
    <row r="1653" spans="1:11" x14ac:dyDescent="0.15">
      <c r="A1653" s="2" t="s">
        <v>3313</v>
      </c>
      <c r="B1653" s="2" t="s">
        <v>3314</v>
      </c>
      <c r="C1653" s="4">
        <v>46.467817896389327</v>
      </c>
      <c r="D1653" s="4">
        <v>-10.727367870225024</v>
      </c>
      <c r="E1653" s="4">
        <v>-50.821562409916396</v>
      </c>
      <c r="F1653" s="5">
        <v>939.69565133770345</v>
      </c>
      <c r="G1653" s="4">
        <v>-26.474975555535494</v>
      </c>
      <c r="H1653" s="5">
        <v>8.527168687756978E-2</v>
      </c>
      <c r="I1653" s="5">
        <v>61.343305711810117</v>
      </c>
      <c r="J1653" s="5">
        <v>0</v>
      </c>
      <c r="K1653" s="5" t="b">
        <v>0</v>
      </c>
    </row>
    <row r="1654" spans="1:11" x14ac:dyDescent="0.15">
      <c r="A1654" s="2" t="s">
        <v>3315</v>
      </c>
      <c r="B1654" s="2" t="s">
        <v>3316</v>
      </c>
      <c r="C1654" s="4">
        <v>41.865079365079374</v>
      </c>
      <c r="D1654" s="4">
        <v>-11.507936507936501</v>
      </c>
      <c r="E1654" s="4">
        <v>-33.133433283358322</v>
      </c>
      <c r="F1654" s="5">
        <v>793.27556688144443</v>
      </c>
      <c r="G1654" s="4">
        <v>-0.35004372144882279</v>
      </c>
      <c r="H1654" s="5">
        <v>5.2716295181476178E-2</v>
      </c>
      <c r="I1654" s="5">
        <v>45.310587459245127</v>
      </c>
      <c r="J1654" s="5">
        <v>0</v>
      </c>
      <c r="K1654" s="5" t="b">
        <v>0</v>
      </c>
    </row>
    <row r="1655" spans="1:11" x14ac:dyDescent="0.15">
      <c r="A1655" s="2" t="s">
        <v>3317</v>
      </c>
      <c r="B1655" s="2" t="s">
        <v>3318</v>
      </c>
      <c r="C1655" s="4">
        <v>31.432973805855152</v>
      </c>
      <c r="D1655" s="4">
        <v>-18.79815100154083</v>
      </c>
      <c r="E1655" s="4">
        <v>-41.314031180400896</v>
      </c>
      <c r="F1655" s="5">
        <v>407.6869780825777</v>
      </c>
      <c r="G1655" s="4">
        <v>-30.682767291716182</v>
      </c>
      <c r="H1655" s="5">
        <v>5.9933422639639793E-2</v>
      </c>
      <c r="I1655" s="5">
        <v>51.233561796175394</v>
      </c>
      <c r="J1655" s="5">
        <v>2</v>
      </c>
      <c r="K1655" s="5" t="b">
        <v>0</v>
      </c>
    </row>
    <row r="1656" spans="1:11" x14ac:dyDescent="0.15">
      <c r="A1656" s="2" t="s">
        <v>3319</v>
      </c>
      <c r="B1656" s="2" t="s">
        <v>3320</v>
      </c>
      <c r="C1656" s="4">
        <v>37.142857142857132</v>
      </c>
      <c r="D1656" s="4">
        <v>-6.6165413533834538</v>
      </c>
      <c r="E1656" s="4">
        <v>-30.691964285714292</v>
      </c>
      <c r="F1656" s="5">
        <v>1390.0936889813972</v>
      </c>
      <c r="G1656" s="4">
        <v>-6.6332381554656816</v>
      </c>
      <c r="H1656" s="5">
        <v>6.5237886314768956E-2</v>
      </c>
      <c r="I1656" s="5">
        <v>53.638777531942679</v>
      </c>
      <c r="J1656" s="5">
        <v>1</v>
      </c>
      <c r="K1656" s="5" t="b">
        <v>0</v>
      </c>
    </row>
    <row r="1657" spans="1:11" x14ac:dyDescent="0.15">
      <c r="A1657" s="2" t="s">
        <v>3321</v>
      </c>
      <c r="B1657" s="2" t="s">
        <v>3322</v>
      </c>
      <c r="C1657" s="4">
        <v>63.36633663366338</v>
      </c>
      <c r="D1657" s="4">
        <v>25</v>
      </c>
      <c r="E1657" s="4">
        <v>-15.833333333333337</v>
      </c>
      <c r="F1657" s="5">
        <v>582.99124246872793</v>
      </c>
      <c r="G1657" s="4">
        <v>21.91968311271112</v>
      </c>
      <c r="H1657" s="5">
        <v>4.0827868362944664E-2</v>
      </c>
      <c r="I1657" s="5">
        <v>34.948671304852823</v>
      </c>
      <c r="J1657" s="5">
        <v>1</v>
      </c>
      <c r="K1657" s="5" t="b">
        <v>0</v>
      </c>
    </row>
    <row r="1658" spans="1:11" x14ac:dyDescent="0.15">
      <c r="A1658" s="2" t="s">
        <v>3323</v>
      </c>
      <c r="B1658" s="2" t="s">
        <v>3324</v>
      </c>
      <c r="C1658" s="4">
        <v>26.40522875816993</v>
      </c>
      <c r="D1658" s="4">
        <v>-9.8039215686274499</v>
      </c>
      <c r="E1658" s="4">
        <v>-31.479642502482612</v>
      </c>
      <c r="F1658" s="5">
        <v>230.92571198738861</v>
      </c>
      <c r="G1658" s="4">
        <v>-13.169702199564915</v>
      </c>
      <c r="H1658" s="5">
        <v>4.3430505604472612E-2</v>
      </c>
      <c r="I1658" s="5">
        <v>39.434379974204283</v>
      </c>
      <c r="J1658" s="5">
        <v>1</v>
      </c>
      <c r="K1658" s="5" t="b">
        <v>0</v>
      </c>
    </row>
    <row r="1659" spans="1:11" x14ac:dyDescent="0.15">
      <c r="A1659" s="2" t="s">
        <v>3325</v>
      </c>
      <c r="B1659" s="2" t="s">
        <v>3326</v>
      </c>
      <c r="C1659" s="4">
        <v>39.087211929507447</v>
      </c>
      <c r="D1659" s="4">
        <v>12.426570266606429</v>
      </c>
      <c r="E1659" s="4">
        <v>-18.426229508196716</v>
      </c>
      <c r="F1659" s="5">
        <v>534.29646014761511</v>
      </c>
      <c r="G1659" s="4">
        <v>34.013469053854926</v>
      </c>
      <c r="H1659" s="5">
        <v>6.3415840742460039E-2</v>
      </c>
      <c r="I1659" s="5">
        <v>45.362618916359068</v>
      </c>
      <c r="J1659" s="5">
        <v>1</v>
      </c>
      <c r="K1659" s="5" t="b">
        <v>0</v>
      </c>
    </row>
    <row r="1660" spans="1:11" x14ac:dyDescent="0.15">
      <c r="A1660" s="2" t="s">
        <v>3327</v>
      </c>
      <c r="B1660" s="2" t="s">
        <v>3328</v>
      </c>
      <c r="C1660" s="4">
        <v>45.811789038262674</v>
      </c>
      <c r="D1660" s="4">
        <v>-4.1365046535677408</v>
      </c>
      <c r="E1660" s="4">
        <v>-30.50974512743629</v>
      </c>
      <c r="F1660" s="5">
        <v>678.5268875419539</v>
      </c>
      <c r="G1660" s="4">
        <v>0.64784735045312347</v>
      </c>
      <c r="H1660" s="5">
        <v>4.3512800638642463E-2</v>
      </c>
      <c r="I1660" s="5">
        <v>40.259553343626351</v>
      </c>
      <c r="J1660" s="5">
        <v>2</v>
      </c>
      <c r="K1660" s="5" t="b">
        <v>0</v>
      </c>
    </row>
    <row r="1661" spans="1:11" x14ac:dyDescent="0.15">
      <c r="A1661" s="2" t="s">
        <v>3329</v>
      </c>
      <c r="B1661" s="2" t="s">
        <v>3330</v>
      </c>
      <c r="C1661" s="4">
        <v>75.25839793281655</v>
      </c>
      <c r="D1661" s="4">
        <v>40.826873385012917</v>
      </c>
      <c r="E1661" s="4">
        <v>-17.735849056603772</v>
      </c>
      <c r="F1661" s="5">
        <v>1143.0254589939766</v>
      </c>
      <c r="G1661" s="4">
        <v>64.923942026650082</v>
      </c>
      <c r="H1661" s="5">
        <v>5.7748092817517797E-2</v>
      </c>
      <c r="I1661" s="5">
        <v>41.509947939489415</v>
      </c>
      <c r="J1661" s="5">
        <v>1</v>
      </c>
      <c r="K1661" s="5" t="b">
        <v>0</v>
      </c>
    </row>
    <row r="1662" spans="1:11" x14ac:dyDescent="0.15">
      <c r="A1662" s="2" t="s">
        <v>3331</v>
      </c>
      <c r="B1662" s="2" t="s">
        <v>3332</v>
      </c>
      <c r="C1662" s="4">
        <v>65.72438162544168</v>
      </c>
      <c r="D1662" s="4">
        <v>-11.660777385159005</v>
      </c>
      <c r="E1662" s="4">
        <v>-40.191387559808604</v>
      </c>
      <c r="F1662" s="5">
        <v>598.64253939683738</v>
      </c>
      <c r="G1662" s="4">
        <v>-28.853078729965976</v>
      </c>
      <c r="H1662" s="5">
        <v>7.4516913212087782E-2</v>
      </c>
      <c r="I1662" s="5">
        <v>53.300341320356416</v>
      </c>
      <c r="J1662" s="5">
        <v>1</v>
      </c>
      <c r="K1662" s="5" t="b">
        <v>0</v>
      </c>
    </row>
    <row r="1663" spans="1:11" x14ac:dyDescent="0.15">
      <c r="A1663" s="2" t="s">
        <v>3333</v>
      </c>
      <c r="B1663" s="2" t="s">
        <v>3334</v>
      </c>
      <c r="C1663" s="4">
        <v>80.876979293544437</v>
      </c>
      <c r="D1663" s="4">
        <v>41.169305724725923</v>
      </c>
      <c r="E1663" s="4">
        <v>-22.057834566240754</v>
      </c>
      <c r="F1663" s="5">
        <v>908.76471959750063</v>
      </c>
      <c r="G1663" s="4">
        <v>52.998055566390953</v>
      </c>
      <c r="H1663" s="5">
        <v>6.205456803640589E-2</v>
      </c>
      <c r="I1663" s="5">
        <v>50.277162971221045</v>
      </c>
      <c r="J1663" s="5">
        <v>1</v>
      </c>
      <c r="K1663" s="5" t="b">
        <v>0</v>
      </c>
    </row>
    <row r="1664" spans="1:11" x14ac:dyDescent="0.15">
      <c r="A1664" s="2" t="s">
        <v>3335</v>
      </c>
      <c r="B1664" s="2" t="s">
        <v>3336</v>
      </c>
      <c r="C1664" s="4">
        <v>81.962025316455694</v>
      </c>
      <c r="D1664" s="4">
        <v>1.4240506329113778</v>
      </c>
      <c r="E1664" s="4">
        <v>-37.76699029126214</v>
      </c>
      <c r="F1664" s="5">
        <v>1002.4420061087519</v>
      </c>
      <c r="G1664" s="4">
        <v>-1.1605045463243924</v>
      </c>
      <c r="H1664" s="5">
        <v>5.6977727587348308E-2</v>
      </c>
      <c r="I1664" s="5">
        <v>53.575072686350467</v>
      </c>
      <c r="J1664" s="5">
        <v>0</v>
      </c>
      <c r="K1664" s="5" t="b">
        <v>0</v>
      </c>
    </row>
    <row r="1665" spans="1:11" x14ac:dyDescent="0.15">
      <c r="A1665" s="2" t="s">
        <v>3337</v>
      </c>
      <c r="B1665" s="2" t="s">
        <v>3338</v>
      </c>
      <c r="C1665" s="4">
        <v>69.647058823529434</v>
      </c>
      <c r="D1665" s="4">
        <v>9.0196078431372442</v>
      </c>
      <c r="E1665" s="4">
        <v>-29.797979797979806</v>
      </c>
      <c r="F1665" s="5">
        <v>1141.6172251362693</v>
      </c>
      <c r="G1665" s="4">
        <v>-4.3342328036791287</v>
      </c>
      <c r="H1665" s="5">
        <v>5.2298656318618297E-2</v>
      </c>
      <c r="I1665" s="5">
        <v>46.008851928652227</v>
      </c>
      <c r="J1665" s="5">
        <v>2</v>
      </c>
      <c r="K1665" s="5" t="b">
        <v>0</v>
      </c>
    </row>
    <row r="1666" spans="1:11" x14ac:dyDescent="0.15">
      <c r="A1666" s="2" t="s">
        <v>3339</v>
      </c>
      <c r="B1666" s="2" t="s">
        <v>3340</v>
      </c>
      <c r="C1666" s="4">
        <v>38.389830508474567</v>
      </c>
      <c r="D1666" s="4">
        <v>-5.0847457627118731</v>
      </c>
      <c r="E1666" s="4">
        <v>-14.438502673796794</v>
      </c>
      <c r="F1666" s="5">
        <v>234.46203479702831</v>
      </c>
      <c r="G1666" s="4">
        <v>63.11669785669983</v>
      </c>
      <c r="H1666" s="5">
        <v>5.4664126793507919E-2</v>
      </c>
      <c r="I1666" s="5">
        <v>42.831300420504839</v>
      </c>
      <c r="J1666" s="5">
        <v>1</v>
      </c>
      <c r="K1666" s="5" t="b">
        <v>1</v>
      </c>
    </row>
    <row r="1667" spans="1:11" x14ac:dyDescent="0.15">
      <c r="A1667" s="2" t="s">
        <v>3341</v>
      </c>
      <c r="B1667" s="2" t="s">
        <v>3342</v>
      </c>
      <c r="C1667" s="4">
        <v>51.147540983606532</v>
      </c>
      <c r="D1667" s="4">
        <v>2.2950819672131084</v>
      </c>
      <c r="E1667" s="4">
        <v>-28.220858895705508</v>
      </c>
      <c r="F1667" s="5">
        <v>646.72892275253048</v>
      </c>
      <c r="G1667" s="4">
        <v>-13.651566421688576</v>
      </c>
      <c r="H1667" s="5">
        <v>5.7751463227171194E-2</v>
      </c>
      <c r="I1667" s="5">
        <v>46.236775007802045</v>
      </c>
      <c r="J1667" s="5">
        <v>2</v>
      </c>
      <c r="K1667" s="5" t="b">
        <v>0</v>
      </c>
    </row>
    <row r="1668" spans="1:11" x14ac:dyDescent="0.15">
      <c r="A1668" s="2" t="s">
        <v>3343</v>
      </c>
      <c r="B1668" s="2" t="s">
        <v>3344</v>
      </c>
      <c r="C1668" s="4">
        <v>109.61281708945263</v>
      </c>
      <c r="D1668" s="4">
        <v>67.02269692923899</v>
      </c>
      <c r="E1668" s="4">
        <v>-18.713450292397663</v>
      </c>
      <c r="F1668" s="5">
        <v>613.24399425067566</v>
      </c>
      <c r="G1668" s="4">
        <v>96.119643687255817</v>
      </c>
      <c r="H1668" s="5">
        <v>5.2603415414433717E-2</v>
      </c>
      <c r="I1668" s="5">
        <v>39.246581116517973</v>
      </c>
      <c r="J1668" s="5">
        <v>2</v>
      </c>
      <c r="K1668" s="5" t="b">
        <v>0</v>
      </c>
    </row>
    <row r="1669" spans="1:11" x14ac:dyDescent="0.15">
      <c r="A1669" s="2" t="s">
        <v>3345</v>
      </c>
      <c r="B1669" s="2" t="s">
        <v>3346</v>
      </c>
      <c r="C1669" s="4">
        <v>49.198520345252781</v>
      </c>
      <c r="D1669" s="4">
        <v>-18.742293464858207</v>
      </c>
      <c r="E1669" s="4">
        <v>-37.238095238095248</v>
      </c>
      <c r="F1669" s="5">
        <v>581.61885394014053</v>
      </c>
      <c r="G1669" s="4">
        <v>-16.574694382528243</v>
      </c>
      <c r="H1669" s="5">
        <v>3.9774348627639372E-2</v>
      </c>
      <c r="I1669" s="5">
        <v>31.322673899790608</v>
      </c>
      <c r="J1669" s="5">
        <v>1</v>
      </c>
      <c r="K1669" s="5" t="b">
        <v>0</v>
      </c>
    </row>
    <row r="1670" spans="1:11" x14ac:dyDescent="0.15">
      <c r="A1670" s="2" t="s">
        <v>3347</v>
      </c>
      <c r="B1670" s="2" t="s">
        <v>3348</v>
      </c>
      <c r="C1670" s="4">
        <v>28.308823529411764</v>
      </c>
      <c r="D1670" s="4">
        <v>1.6544117647058654</v>
      </c>
      <c r="E1670" s="4">
        <v>-25.550874750939506</v>
      </c>
      <c r="F1670" s="5">
        <v>443.35481181164482</v>
      </c>
      <c r="G1670" s="4">
        <v>-18.277109884883501</v>
      </c>
      <c r="H1670" s="5">
        <v>4.2328651264965315E-2</v>
      </c>
      <c r="I1670" s="5">
        <v>37.842007491368996</v>
      </c>
      <c r="J1670" s="5">
        <v>1</v>
      </c>
      <c r="K1670" s="5" t="b">
        <v>0</v>
      </c>
    </row>
    <row r="1671" spans="1:11" x14ac:dyDescent="0.15">
      <c r="A1671" s="2" t="s">
        <v>3349</v>
      </c>
      <c r="B1671" s="2" t="s">
        <v>3350</v>
      </c>
      <c r="C1671" s="4">
        <v>38.079470198675502</v>
      </c>
      <c r="D1671" s="4">
        <v>7.4503311258278249</v>
      </c>
      <c r="E1671" s="4">
        <v>-19.47890818858561</v>
      </c>
      <c r="F1671" s="5">
        <v>1568.9840831705806</v>
      </c>
      <c r="G1671" s="4">
        <v>92.537286663006995</v>
      </c>
      <c r="H1671" s="5">
        <v>8.3766946904958325E-2</v>
      </c>
      <c r="I1671" s="5">
        <v>65.333959700274249</v>
      </c>
      <c r="J1671" s="5">
        <v>0</v>
      </c>
      <c r="K1671" s="5" t="b">
        <v>0</v>
      </c>
    </row>
    <row r="1672" spans="1:11" x14ac:dyDescent="0.15">
      <c r="A1672" s="2" t="s">
        <v>3351</v>
      </c>
      <c r="B1672" s="2" t="s">
        <v>3352</v>
      </c>
      <c r="C1672" s="4">
        <v>23.713235294117641</v>
      </c>
      <c r="D1672" s="4">
        <v>-1.1029411764705843</v>
      </c>
      <c r="E1672" s="4">
        <v>-9.5037846930193481</v>
      </c>
      <c r="F1672" s="5">
        <v>83.075907014122834</v>
      </c>
      <c r="G1672" s="4">
        <v>-3.7834608988735696</v>
      </c>
      <c r="H1672" s="5">
        <v>3.500896215260884E-2</v>
      </c>
      <c r="I1672" s="5">
        <v>34.793467320118978</v>
      </c>
      <c r="J1672" s="5">
        <v>2</v>
      </c>
      <c r="K1672" s="5" t="b">
        <v>0</v>
      </c>
    </row>
    <row r="1673" spans="1:11" x14ac:dyDescent="0.15">
      <c r="A1673" s="2" t="s">
        <v>3353</v>
      </c>
      <c r="B1673" s="2" t="s">
        <v>3354</v>
      </c>
      <c r="C1673" s="4">
        <v>48.525469168900806</v>
      </c>
      <c r="D1673" s="4">
        <v>-9.1152815013404886</v>
      </c>
      <c r="E1673" s="4">
        <v>-29.958677685950413</v>
      </c>
      <c r="F1673" s="5">
        <v>131.86592373618009</v>
      </c>
      <c r="G1673" s="4">
        <v>-18.880612471046273</v>
      </c>
      <c r="H1673" s="5">
        <v>4.3578333155491498E-2</v>
      </c>
      <c r="I1673" s="5">
        <v>34.145941725470273</v>
      </c>
      <c r="J1673" s="5">
        <v>2</v>
      </c>
      <c r="K1673" s="5" t="b">
        <v>0</v>
      </c>
    </row>
    <row r="1674" spans="1:11" x14ac:dyDescent="0.15">
      <c r="A1674" s="2" t="s">
        <v>3355</v>
      </c>
      <c r="B1674" s="2" t="s">
        <v>3356</v>
      </c>
      <c r="C1674" s="4">
        <v>54.587155963302777</v>
      </c>
      <c r="D1674" s="4">
        <v>27.064220183486242</v>
      </c>
      <c r="E1674" s="4">
        <v>-14.50617283950618</v>
      </c>
      <c r="F1674" s="5">
        <v>697.36077548699291</v>
      </c>
      <c r="G1674" s="4">
        <v>58.786791883713263</v>
      </c>
      <c r="H1674" s="5">
        <v>3.5596591315224038E-2</v>
      </c>
      <c r="I1674" s="5">
        <v>38.686915618239134</v>
      </c>
      <c r="J1674" s="5">
        <v>0</v>
      </c>
      <c r="K1674" s="5" t="b">
        <v>0</v>
      </c>
    </row>
    <row r="1675" spans="1:11" x14ac:dyDescent="0.15">
      <c r="A1675" s="2" t="s">
        <v>3357</v>
      </c>
      <c r="B1675" s="2" t="s">
        <v>3358</v>
      </c>
      <c r="C1675" s="4">
        <v>97.790994052676297</v>
      </c>
      <c r="D1675" s="4">
        <v>39.252336448598136</v>
      </c>
      <c r="E1675" s="4">
        <v>-23.873664653971197</v>
      </c>
      <c r="F1675" s="5">
        <v>961.34523908561425</v>
      </c>
      <c r="G1675" s="4">
        <v>44.1230271887583</v>
      </c>
      <c r="H1675" s="5">
        <v>7.562027125563435E-2</v>
      </c>
      <c r="I1675" s="5">
        <v>57.378341824522074</v>
      </c>
      <c r="J1675" s="5">
        <v>1</v>
      </c>
      <c r="K1675" s="5" t="b">
        <v>0</v>
      </c>
    </row>
    <row r="1676" spans="1:11" x14ac:dyDescent="0.15">
      <c r="A1676" s="2" t="s">
        <v>3359</v>
      </c>
      <c r="B1676" s="2" t="s">
        <v>3360</v>
      </c>
      <c r="C1676" s="4">
        <v>59.207459207459223</v>
      </c>
      <c r="D1676" s="4">
        <v>-5.3613053613053685</v>
      </c>
      <c r="E1676" s="4">
        <v>-31.781160542288244</v>
      </c>
      <c r="F1676" s="5">
        <v>411.27702167094009</v>
      </c>
      <c r="G1676" s="4">
        <v>-18.100144157007001</v>
      </c>
      <c r="H1676" s="5">
        <v>5.6915428110376268E-2</v>
      </c>
      <c r="I1676" s="5">
        <v>46.964282415752898</v>
      </c>
      <c r="J1676" s="5">
        <v>1</v>
      </c>
      <c r="K1676" s="5" t="b">
        <v>0</v>
      </c>
    </row>
    <row r="1677" spans="1:11" x14ac:dyDescent="0.15">
      <c r="A1677" s="2" t="s">
        <v>3361</v>
      </c>
      <c r="B1677" s="2" t="s">
        <v>3362</v>
      </c>
      <c r="C1677" s="4">
        <v>29.278350515463924</v>
      </c>
      <c r="D1677" s="4">
        <v>-16.494845360824751</v>
      </c>
      <c r="E1677" s="4">
        <v>-49.094914372825485</v>
      </c>
      <c r="F1677" s="5">
        <v>382.29669282113576</v>
      </c>
      <c r="G1677" s="4">
        <v>-47.990263836368442</v>
      </c>
      <c r="H1677" s="5">
        <v>5.1581250557856839E-2</v>
      </c>
      <c r="I1677" s="5">
        <v>48.139781383785682</v>
      </c>
      <c r="J1677" s="5">
        <v>1</v>
      </c>
      <c r="K1677" s="5" t="b">
        <v>0</v>
      </c>
    </row>
    <row r="1678" spans="1:11" x14ac:dyDescent="0.15">
      <c r="A1678" s="2" t="s">
        <v>3363</v>
      </c>
      <c r="B1678" s="2" t="s">
        <v>3364</v>
      </c>
      <c r="C1678" s="4">
        <v>85.923217550274217</v>
      </c>
      <c r="D1678" s="4">
        <v>41.499085923217564</v>
      </c>
      <c r="E1678" s="4">
        <v>-13.904338153503893</v>
      </c>
      <c r="F1678" s="5">
        <v>933.25623411148445</v>
      </c>
      <c r="G1678" s="4">
        <v>46.563188192536963</v>
      </c>
      <c r="H1678" s="5">
        <v>4.6485631857304033E-2</v>
      </c>
      <c r="I1678" s="5">
        <v>40.327039491555901</v>
      </c>
      <c r="J1678" s="5">
        <v>1</v>
      </c>
      <c r="K1678" s="5" t="b">
        <v>0</v>
      </c>
    </row>
    <row r="1679" spans="1:11" x14ac:dyDescent="0.15">
      <c r="A1679" s="2" t="s">
        <v>3365</v>
      </c>
      <c r="B1679" s="2" t="s">
        <v>3366</v>
      </c>
      <c r="C1679" s="4">
        <v>76.141078838174252</v>
      </c>
      <c r="D1679" s="4">
        <v>-3.7344398340249052</v>
      </c>
      <c r="E1679" s="4">
        <v>-43.757575757575758</v>
      </c>
      <c r="F1679" s="5">
        <v>1236.695800828141</v>
      </c>
      <c r="G1679" s="4">
        <v>-11.595759777731784</v>
      </c>
      <c r="H1679" s="5">
        <v>6.0644180247884136E-2</v>
      </c>
      <c r="I1679" s="5">
        <v>53.935982129967762</v>
      </c>
      <c r="J1679" s="5">
        <v>1</v>
      </c>
      <c r="K1679" s="5" t="b">
        <v>0</v>
      </c>
    </row>
    <row r="1680" spans="1:11" x14ac:dyDescent="0.15">
      <c r="A1680" s="2" t="s">
        <v>3367</v>
      </c>
      <c r="B1680" s="2" t="s">
        <v>3368</v>
      </c>
      <c r="C1680" s="4">
        <v>179.6103896103896</v>
      </c>
      <c r="D1680" s="4">
        <v>67.012987012987011</v>
      </c>
      <c r="E1680" s="4">
        <v>-35.181451612903217</v>
      </c>
      <c r="F1680" s="5">
        <v>709.49984644302322</v>
      </c>
      <c r="G1680" s="4">
        <v>43.250465908892266</v>
      </c>
      <c r="H1680" s="5">
        <v>0.11049428224169817</v>
      </c>
      <c r="I1680" s="5">
        <v>79.156756573031643</v>
      </c>
      <c r="J1680" s="5">
        <v>2</v>
      </c>
      <c r="K1680" s="5" t="b">
        <v>0</v>
      </c>
    </row>
    <row r="1681" spans="1:11" x14ac:dyDescent="0.15">
      <c r="A1681" s="2" t="s">
        <v>3369</v>
      </c>
      <c r="B1681" s="2" t="s">
        <v>3370</v>
      </c>
      <c r="C1681" s="4">
        <v>52.706552706552714</v>
      </c>
      <c r="D1681" s="4">
        <v>-6.2678062678062529</v>
      </c>
      <c r="E1681" s="4">
        <v>-36.973180076628353</v>
      </c>
      <c r="F1681" s="5">
        <v>486.99768583871554</v>
      </c>
      <c r="G1681" s="4">
        <v>-32.056514869634405</v>
      </c>
      <c r="H1681" s="5">
        <v>5.0824421415451175E-2</v>
      </c>
      <c r="I1681" s="5">
        <v>42.594745221007372</v>
      </c>
      <c r="J1681" s="5">
        <v>1</v>
      </c>
      <c r="K1681" s="5" t="b">
        <v>0</v>
      </c>
    </row>
    <row r="1682" spans="1:11" x14ac:dyDescent="0.15">
      <c r="A1682" s="2" t="s">
        <v>3371</v>
      </c>
      <c r="B1682" s="2" t="s">
        <v>3372</v>
      </c>
      <c r="C1682" s="4">
        <v>40.697674418604663</v>
      </c>
      <c r="D1682" s="4">
        <v>-22.480620155038757</v>
      </c>
      <c r="E1682" s="4">
        <v>-44.903581267217632</v>
      </c>
      <c r="F1682" s="5">
        <v>586.67227219932158</v>
      </c>
      <c r="G1682" s="4">
        <v>-25.398155608355797</v>
      </c>
      <c r="H1682" s="5">
        <v>6.3437910240379869E-2</v>
      </c>
      <c r="I1682" s="5">
        <v>45.975780945825633</v>
      </c>
      <c r="J1682" s="5">
        <v>1</v>
      </c>
      <c r="K1682" s="5" t="b">
        <v>0</v>
      </c>
    </row>
    <row r="1683" spans="1:11" x14ac:dyDescent="0.15">
      <c r="A1683" s="2" t="s">
        <v>3373</v>
      </c>
      <c r="B1683" s="2" t="s">
        <v>3374</v>
      </c>
      <c r="C1683" s="4">
        <v>31.847591660675782</v>
      </c>
      <c r="D1683" s="4">
        <v>-8.2674335010783579</v>
      </c>
      <c r="E1683" s="4">
        <v>-26.834862385321102</v>
      </c>
      <c r="F1683" s="5">
        <v>342.50092708099231</v>
      </c>
      <c r="G1683" s="4">
        <v>-14.577674735694623</v>
      </c>
      <c r="H1683" s="5">
        <v>4.2955037491950981E-2</v>
      </c>
      <c r="I1683" s="5">
        <v>36.914873586667653</v>
      </c>
      <c r="J1683" s="5">
        <v>2</v>
      </c>
      <c r="K1683" s="5" t="b">
        <v>0</v>
      </c>
    </row>
    <row r="1684" spans="1:11" x14ac:dyDescent="0.15">
      <c r="A1684" s="2" t="s">
        <v>3375</v>
      </c>
      <c r="B1684" s="2" t="s">
        <v>3376</v>
      </c>
      <c r="C1684" s="4">
        <v>56.250000000000014</v>
      </c>
      <c r="D1684" s="4">
        <v>-28.830645161290324</v>
      </c>
      <c r="E1684" s="4">
        <v>-42.972536348949923</v>
      </c>
      <c r="F1684" s="5">
        <v>724.67585124799029</v>
      </c>
      <c r="G1684" s="4">
        <v>-25.779349326665788</v>
      </c>
      <c r="H1684" s="5">
        <v>5.8967634174128682E-2</v>
      </c>
      <c r="I1684" s="5">
        <v>52.728709187773795</v>
      </c>
      <c r="J1684" s="5">
        <v>1</v>
      </c>
      <c r="K1684" s="5" t="b">
        <v>0</v>
      </c>
    </row>
    <row r="1685" spans="1:11" x14ac:dyDescent="0.15">
      <c r="A1685" s="2" t="s">
        <v>3377</v>
      </c>
      <c r="B1685" s="2" t="s">
        <v>3378</v>
      </c>
      <c r="C1685" s="4">
        <v>60.340632603406327</v>
      </c>
      <c r="D1685" s="4">
        <v>-19.95133819951339</v>
      </c>
      <c r="E1685" s="4">
        <v>-47.984189723320164</v>
      </c>
      <c r="F1685" s="5">
        <v>1246.8861846837913</v>
      </c>
      <c r="G1685" s="4">
        <v>-14.571321850068042</v>
      </c>
      <c r="H1685" s="5">
        <v>9.225471454964243E-2</v>
      </c>
      <c r="I1685" s="5">
        <v>74.028243332084358</v>
      </c>
      <c r="J1685" s="5">
        <v>1</v>
      </c>
      <c r="K1685" s="5" t="b">
        <v>0</v>
      </c>
    </row>
    <row r="1686" spans="1:11" x14ac:dyDescent="0.15">
      <c r="A1686" s="2" t="s">
        <v>3379</v>
      </c>
      <c r="B1686" s="2" t="s">
        <v>3380</v>
      </c>
      <c r="C1686" s="4">
        <v>38.661417322834659</v>
      </c>
      <c r="D1686" s="4">
        <v>2.7559055118110409</v>
      </c>
      <c r="E1686" s="4">
        <v>-23.460410557184755</v>
      </c>
      <c r="F1686" s="5">
        <v>348.64240073724687</v>
      </c>
      <c r="G1686" s="4">
        <v>37.902937011601196</v>
      </c>
      <c r="H1686" s="5">
        <v>4.2729533352658097E-2</v>
      </c>
      <c r="I1686" s="5">
        <v>37.713679524588088</v>
      </c>
      <c r="J1686" s="5">
        <v>1</v>
      </c>
      <c r="K1686" s="5" t="b">
        <v>0</v>
      </c>
    </row>
    <row r="1687" spans="1:11" x14ac:dyDescent="0.15">
      <c r="A1687" s="2" t="s">
        <v>3381</v>
      </c>
      <c r="B1687" s="2" t="s">
        <v>3382</v>
      </c>
      <c r="C1687" s="4">
        <v>48.975409836065573</v>
      </c>
      <c r="D1687" s="4">
        <v>-18.442622950819665</v>
      </c>
      <c r="E1687" s="4">
        <v>-36.674007452923817</v>
      </c>
      <c r="F1687" s="5">
        <v>245.65296842905195</v>
      </c>
      <c r="G1687" s="4">
        <v>-26.658061687131884</v>
      </c>
      <c r="H1687" s="5">
        <v>4.2529596456447452E-2</v>
      </c>
      <c r="I1687" s="5">
        <v>38.909922589910941</v>
      </c>
      <c r="J1687" s="5">
        <v>2</v>
      </c>
      <c r="K1687" s="5" t="b">
        <v>0</v>
      </c>
    </row>
    <row r="1688" spans="1:11" x14ac:dyDescent="0.15">
      <c r="A1688" s="2" t="s">
        <v>3383</v>
      </c>
      <c r="B1688" s="2" t="s">
        <v>3384</v>
      </c>
      <c r="C1688" s="4">
        <v>104.81927710843372</v>
      </c>
      <c r="D1688" s="4">
        <v>19.879518072289137</v>
      </c>
      <c r="E1688" s="4">
        <v>-37.682672233820469</v>
      </c>
      <c r="F1688" s="5">
        <v>1093.4030877464004</v>
      </c>
      <c r="G1688" s="4">
        <v>13.565821856109961</v>
      </c>
      <c r="H1688" s="5">
        <v>6.4649605481469655E-2</v>
      </c>
      <c r="I1688" s="5">
        <v>49.463685286256315</v>
      </c>
      <c r="J1688" s="5">
        <v>1</v>
      </c>
      <c r="K1688" s="5" t="b">
        <v>0</v>
      </c>
    </row>
    <row r="1689" spans="1:11" x14ac:dyDescent="0.15">
      <c r="A1689" s="2" t="s">
        <v>3385</v>
      </c>
      <c r="B1689" s="2" t="s">
        <v>3386</v>
      </c>
      <c r="C1689" s="4">
        <v>46.343779677112998</v>
      </c>
      <c r="D1689" s="4">
        <v>-9.4966761633441532E-2</v>
      </c>
      <c r="E1689" s="4">
        <v>-26.27890679747723</v>
      </c>
      <c r="F1689" s="5">
        <v>638.07988926786686</v>
      </c>
      <c r="G1689" s="4">
        <v>8.549654628665559</v>
      </c>
      <c r="H1689" s="5">
        <v>5.3270470634037552E-2</v>
      </c>
      <c r="I1689" s="5">
        <v>50.060862167289024</v>
      </c>
      <c r="J1689" s="5">
        <v>2</v>
      </c>
      <c r="K1689" s="5" t="b">
        <v>0</v>
      </c>
    </row>
    <row r="1690" spans="1:11" x14ac:dyDescent="0.15">
      <c r="A1690" s="2" t="s">
        <v>3387</v>
      </c>
      <c r="B1690" s="2" t="s">
        <v>3388</v>
      </c>
      <c r="C1690" s="4">
        <v>31.340872374798039</v>
      </c>
      <c r="D1690" s="4">
        <v>-7.6736672051696324</v>
      </c>
      <c r="E1690" s="4">
        <v>-15.018587360594784</v>
      </c>
      <c r="F1690" s="5">
        <v>1486.9611038538776</v>
      </c>
      <c r="G1690" s="4">
        <v>22.902326005150599</v>
      </c>
      <c r="H1690" s="5">
        <v>4.8396949583063537E-2</v>
      </c>
      <c r="I1690" s="5">
        <v>48.525881504929167</v>
      </c>
      <c r="J1690" s="5">
        <v>0</v>
      </c>
      <c r="K1690" s="5" t="b">
        <v>0</v>
      </c>
    </row>
    <row r="1691" spans="1:11" x14ac:dyDescent="0.15">
      <c r="A1691" s="2" t="s">
        <v>3389</v>
      </c>
      <c r="B1691" s="2" t="s">
        <v>3390</v>
      </c>
      <c r="C1691" s="4">
        <v>60</v>
      </c>
      <c r="D1691" s="4">
        <v>20.628930817610058</v>
      </c>
      <c r="E1691" s="4">
        <v>-12.738853503184711</v>
      </c>
      <c r="F1691" s="5">
        <v>484.92016084757961</v>
      </c>
      <c r="G1691" s="4">
        <v>13.538053266979977</v>
      </c>
      <c r="H1691" s="5">
        <v>5.4029870732279252E-2</v>
      </c>
      <c r="I1691" s="5">
        <v>45.732640118771542</v>
      </c>
      <c r="J1691" s="5">
        <v>1</v>
      </c>
      <c r="K1691" s="5" t="b">
        <v>0</v>
      </c>
    </row>
    <row r="1692" spans="1:11" x14ac:dyDescent="0.15">
      <c r="A1692" s="2" t="s">
        <v>3391</v>
      </c>
      <c r="B1692" s="2" t="s">
        <v>3392</v>
      </c>
      <c r="C1692" s="4">
        <v>33.368532206969363</v>
      </c>
      <c r="D1692" s="4">
        <v>-18.479408658922914</v>
      </c>
      <c r="E1692" s="4">
        <v>-34.631668077900088</v>
      </c>
      <c r="F1692" s="5">
        <v>521.32707667865986</v>
      </c>
      <c r="G1692" s="4">
        <v>12.583267350108896</v>
      </c>
      <c r="H1692" s="5">
        <v>6.402133833899816E-2</v>
      </c>
      <c r="I1692" s="5">
        <v>51.047731142413021</v>
      </c>
      <c r="J1692" s="5">
        <v>1</v>
      </c>
      <c r="K1692" s="5" t="b">
        <v>0</v>
      </c>
    </row>
    <row r="1693" spans="1:11" x14ac:dyDescent="0.15">
      <c r="A1693" s="2" t="s">
        <v>3393</v>
      </c>
      <c r="B1693" s="2" t="s">
        <v>3394</v>
      </c>
      <c r="C1693" s="4">
        <v>72.027972027972041</v>
      </c>
      <c r="D1693" s="4">
        <v>-15.151515151515149</v>
      </c>
      <c r="E1693" s="4">
        <v>-49.303621169916433</v>
      </c>
      <c r="F1693" s="5">
        <v>1374.6413508673011</v>
      </c>
      <c r="G1693" s="4">
        <v>-42.688276205661623</v>
      </c>
      <c r="H1693" s="5">
        <v>7.245173182248775E-2</v>
      </c>
      <c r="I1693" s="5">
        <v>62.087938527011289</v>
      </c>
      <c r="J1693" s="5">
        <v>1</v>
      </c>
      <c r="K1693" s="5" t="b">
        <v>0</v>
      </c>
    </row>
    <row r="1694" spans="1:11" x14ac:dyDescent="0.15">
      <c r="A1694" s="2" t="s">
        <v>3395</v>
      </c>
      <c r="B1694" s="2" t="s">
        <v>3396</v>
      </c>
      <c r="C1694" s="4">
        <v>50.833333333333329</v>
      </c>
      <c r="D1694" s="4">
        <v>-10.833333333333339</v>
      </c>
      <c r="E1694" s="4">
        <v>-33.125000000000007</v>
      </c>
      <c r="F1694" s="5">
        <v>861.72612774755441</v>
      </c>
      <c r="G1694" s="4">
        <v>-0.40047358244560405</v>
      </c>
      <c r="H1694" s="5">
        <v>6.1158715961108487E-2</v>
      </c>
      <c r="I1694" s="5">
        <v>46.620739703265819</v>
      </c>
      <c r="J1694" s="5">
        <v>1</v>
      </c>
      <c r="K1694" s="5" t="b">
        <v>0</v>
      </c>
    </row>
    <row r="1695" spans="1:11" x14ac:dyDescent="0.15">
      <c r="A1695" s="2" t="s">
        <v>3397</v>
      </c>
      <c r="B1695" s="2" t="s">
        <v>3398</v>
      </c>
      <c r="C1695" s="4">
        <v>125.23020257826889</v>
      </c>
      <c r="D1695" s="4">
        <v>88.459177409453659</v>
      </c>
      <c r="E1695" s="4">
        <v>-10.962877030162414</v>
      </c>
      <c r="F1695" s="5">
        <v>1079.7224009799161</v>
      </c>
      <c r="G1695" s="4">
        <v>39.188505640679978</v>
      </c>
      <c r="H1695" s="5">
        <v>8.8945767085086447E-2</v>
      </c>
      <c r="I1695" s="5">
        <v>72.41322814030832</v>
      </c>
      <c r="J1695" s="5">
        <v>1</v>
      </c>
      <c r="K1695" s="5" t="b">
        <v>1</v>
      </c>
    </row>
    <row r="1696" spans="1:11" x14ac:dyDescent="0.15">
      <c r="A1696" s="2" t="s">
        <v>3399</v>
      </c>
      <c r="B1696" s="2" t="s">
        <v>3400</v>
      </c>
      <c r="C1696" s="4">
        <v>40.531561461794006</v>
      </c>
      <c r="D1696" s="4">
        <v>21.096345514950187</v>
      </c>
      <c r="E1696" s="4">
        <v>-7.604562737642576</v>
      </c>
      <c r="F1696" s="5">
        <v>407.56740624100439</v>
      </c>
      <c r="G1696" s="4">
        <v>25.349232464281325</v>
      </c>
      <c r="H1696" s="5">
        <v>3.5845445639722057E-2</v>
      </c>
      <c r="I1696" s="5">
        <v>36.609031660261344</v>
      </c>
      <c r="J1696" s="5">
        <v>1</v>
      </c>
      <c r="K1696" s="5" t="b">
        <v>0</v>
      </c>
    </row>
    <row r="1697" spans="1:11" x14ac:dyDescent="0.15">
      <c r="A1697" s="2" t="s">
        <v>3401</v>
      </c>
      <c r="B1697" s="2" t="s">
        <v>3402</v>
      </c>
      <c r="C1697" s="4">
        <v>49.807938540332927</v>
      </c>
      <c r="D1697" s="4">
        <v>-28.169014084507037</v>
      </c>
      <c r="E1697" s="4">
        <v>-62.550066755674237</v>
      </c>
      <c r="F1697" s="5">
        <v>791.18791413123893</v>
      </c>
      <c r="G1697" s="4">
        <v>-46.47520813712044</v>
      </c>
      <c r="H1697" s="5">
        <v>6.3821743749556389E-2</v>
      </c>
      <c r="I1697" s="5">
        <v>45.566520581188591</v>
      </c>
      <c r="J1697" s="5">
        <v>1</v>
      </c>
      <c r="K1697" s="5" t="b">
        <v>0</v>
      </c>
    </row>
    <row r="1698" spans="1:11" x14ac:dyDescent="0.15">
      <c r="A1698" s="2" t="s">
        <v>3403</v>
      </c>
      <c r="B1698" s="2" t="s">
        <v>3404</v>
      </c>
      <c r="C1698" s="4">
        <v>34.075723830734965</v>
      </c>
      <c r="D1698" s="4">
        <v>-10.467706013363042</v>
      </c>
      <c r="E1698" s="4">
        <v>-34.605977928686187</v>
      </c>
      <c r="F1698" s="5">
        <v>596.43327374086141</v>
      </c>
      <c r="G1698" s="4">
        <v>-14.129806987177895</v>
      </c>
      <c r="H1698" s="5">
        <v>3.5637981727900475E-2</v>
      </c>
      <c r="I1698" s="5">
        <v>34.49859113887404</v>
      </c>
      <c r="J1698" s="5">
        <v>1</v>
      </c>
      <c r="K1698" s="5" t="b">
        <v>0</v>
      </c>
    </row>
    <row r="1699" spans="1:11" x14ac:dyDescent="0.15">
      <c r="A1699" s="2" t="s">
        <v>3405</v>
      </c>
      <c r="B1699" s="2" t="s">
        <v>3406</v>
      </c>
      <c r="C1699" s="4">
        <v>53.12117503059978</v>
      </c>
      <c r="D1699" s="4">
        <v>2.8151774785801775</v>
      </c>
      <c r="E1699" s="4">
        <v>-23.981900452488695</v>
      </c>
      <c r="F1699" s="5">
        <v>318.40409225053509</v>
      </c>
      <c r="G1699" s="4">
        <v>-6.8978624758080915</v>
      </c>
      <c r="H1699" s="5">
        <v>4.2194806378978128E-2</v>
      </c>
      <c r="I1699" s="5">
        <v>33.487978594503772</v>
      </c>
      <c r="J1699" s="5">
        <v>1</v>
      </c>
      <c r="K1699" s="5" t="b">
        <v>0</v>
      </c>
    </row>
    <row r="1700" spans="1:11" x14ac:dyDescent="0.15">
      <c r="A1700" s="2" t="s">
        <v>3407</v>
      </c>
      <c r="B1700" s="2" t="s">
        <v>3408</v>
      </c>
      <c r="C1700" s="4">
        <v>41.225382932166298</v>
      </c>
      <c r="D1700" s="4">
        <v>7.2915176458096642</v>
      </c>
      <c r="E1700" s="4">
        <v>-16.327263542431698</v>
      </c>
      <c r="F1700" s="5">
        <v>270.76601813832866</v>
      </c>
      <c r="G1700" s="4">
        <v>56.48036189861719</v>
      </c>
      <c r="H1700" s="5">
        <v>4.0408591201172531E-2</v>
      </c>
      <c r="I1700" s="5">
        <v>41.174532277777821</v>
      </c>
      <c r="J1700" s="5">
        <v>1</v>
      </c>
      <c r="K1700" s="5" t="b">
        <v>0</v>
      </c>
    </row>
    <row r="1701" spans="1:11" x14ac:dyDescent="0.15">
      <c r="A1701" s="2" t="s">
        <v>3409</v>
      </c>
      <c r="B1701" s="2" t="s">
        <v>3410</v>
      </c>
      <c r="C1701" s="4">
        <v>22.577854671280289</v>
      </c>
      <c r="D1701" s="4">
        <v>-3.7787115387062586</v>
      </c>
      <c r="E1701" s="4">
        <v>-13.16798636904328</v>
      </c>
      <c r="F1701" s="5">
        <v>242.82721620238928</v>
      </c>
      <c r="G1701" s="4">
        <v>12.428681177741485</v>
      </c>
      <c r="H1701" s="5">
        <v>3.2192899006081105E-2</v>
      </c>
      <c r="I1701" s="5">
        <v>34.502254961024441</v>
      </c>
      <c r="J1701" s="5">
        <v>1</v>
      </c>
      <c r="K1701" s="5" t="b">
        <v>0</v>
      </c>
    </row>
    <row r="1702" spans="1:11" x14ac:dyDescent="0.15">
      <c r="A1702" s="2" t="s">
        <v>3411</v>
      </c>
      <c r="B1702" s="2" t="s">
        <v>3412</v>
      </c>
      <c r="C1702" s="4">
        <v>57.552083333333336</v>
      </c>
      <c r="D1702" s="4">
        <v>17.708333333333325</v>
      </c>
      <c r="E1702" s="4">
        <v>-25.412541254125422</v>
      </c>
      <c r="F1702" s="5">
        <v>1188.3074702304514</v>
      </c>
      <c r="G1702" s="4">
        <v>6.8783935199509312</v>
      </c>
      <c r="H1702" s="5">
        <v>5.0545273183031432E-2</v>
      </c>
      <c r="I1702" s="5">
        <v>39.779563068159497</v>
      </c>
      <c r="J1702" s="5">
        <v>1</v>
      </c>
      <c r="K1702" s="5" t="b">
        <v>0</v>
      </c>
    </row>
    <row r="1703" spans="1:11" x14ac:dyDescent="0.15">
      <c r="A1703" s="2" t="s">
        <v>3413</v>
      </c>
      <c r="B1703" s="2" t="s">
        <v>3414</v>
      </c>
      <c r="C1703" s="4">
        <v>37.32567678424941</v>
      </c>
      <c r="D1703" s="4">
        <v>-8.0393765381460156</v>
      </c>
      <c r="E1703" s="4">
        <v>-26.055408970976252</v>
      </c>
      <c r="F1703" s="5">
        <v>597.36272086960287</v>
      </c>
      <c r="G1703" s="4">
        <v>-16.495537626670696</v>
      </c>
      <c r="H1703" s="5">
        <v>3.071738470875748E-2</v>
      </c>
      <c r="I1703" s="5">
        <v>30.988415144707528</v>
      </c>
      <c r="J1703" s="5">
        <v>1</v>
      </c>
      <c r="K1703" s="5" t="b">
        <v>0</v>
      </c>
    </row>
    <row r="1704" spans="1:11" x14ac:dyDescent="0.15">
      <c r="A1704" s="2" t="s">
        <v>3415</v>
      </c>
      <c r="B1704" s="2" t="s">
        <v>3416</v>
      </c>
      <c r="C1704" s="4">
        <v>22.680412371134011</v>
      </c>
      <c r="D1704" s="4">
        <v>-9.7938144329897003</v>
      </c>
      <c r="E1704" s="4">
        <v>-23.913043478260878</v>
      </c>
      <c r="F1704" s="5">
        <v>231.33831164322871</v>
      </c>
      <c r="G1704" s="4">
        <v>-19.929093111065097</v>
      </c>
      <c r="H1704" s="5">
        <v>3.6417324557610979E-2</v>
      </c>
      <c r="I1704" s="5">
        <v>29.037138071745471</v>
      </c>
      <c r="J1704" s="5">
        <v>1</v>
      </c>
      <c r="K1704" s="5" t="b">
        <v>0</v>
      </c>
    </row>
    <row r="1705" spans="1:11" x14ac:dyDescent="0.15">
      <c r="A1705" s="2" t="s">
        <v>3417</v>
      </c>
      <c r="B1705" s="2" t="s">
        <v>3418</v>
      </c>
      <c r="C1705" s="4">
        <v>59.119496855345908</v>
      </c>
      <c r="D1705" s="4">
        <v>-8.9622641509433993</v>
      </c>
      <c r="E1705" s="4">
        <v>-35.157097396445856</v>
      </c>
      <c r="F1705" s="5">
        <v>448.13071190767715</v>
      </c>
      <c r="G1705" s="4">
        <v>-16.722652905317226</v>
      </c>
      <c r="H1705" s="5">
        <v>6.6959274488968865E-2</v>
      </c>
      <c r="I1705" s="5">
        <v>52.193413280906718</v>
      </c>
      <c r="J1705" s="5">
        <v>2</v>
      </c>
      <c r="K1705" s="5" t="b">
        <v>0</v>
      </c>
    </row>
    <row r="1706" spans="1:11" x14ac:dyDescent="0.15">
      <c r="A1706" s="2" t="s">
        <v>3419</v>
      </c>
      <c r="B1706" s="2" t="s">
        <v>3420</v>
      </c>
      <c r="C1706" s="4">
        <v>37.748344370860941</v>
      </c>
      <c r="D1706" s="4">
        <v>-18.543046357615889</v>
      </c>
      <c r="E1706" s="4">
        <v>-27.964860907759885</v>
      </c>
      <c r="F1706" s="5">
        <v>214.6398820208062</v>
      </c>
      <c r="G1706" s="4">
        <v>-15.515503287918976</v>
      </c>
      <c r="H1706" s="5">
        <v>3.196055463711258E-2</v>
      </c>
      <c r="I1706" s="5">
        <v>33.454343058810935</v>
      </c>
      <c r="J1706" s="5">
        <v>2</v>
      </c>
      <c r="K1706" s="5" t="b">
        <v>0</v>
      </c>
    </row>
    <row r="1707" spans="1:11" x14ac:dyDescent="0.15">
      <c r="A1707" s="2" t="s">
        <v>3421</v>
      </c>
      <c r="B1707" s="2" t="s">
        <v>3422</v>
      </c>
      <c r="C1707" s="4">
        <v>62.376237623762385</v>
      </c>
      <c r="D1707" s="4">
        <v>6.7326732673267387</v>
      </c>
      <c r="E1707" s="4">
        <v>-41.792656587472997</v>
      </c>
      <c r="F1707" s="5">
        <v>1825.9993959015026</v>
      </c>
      <c r="G1707" s="4">
        <v>-29.200753653912091</v>
      </c>
      <c r="H1707" s="5">
        <v>7.4988014934549735E-2</v>
      </c>
      <c r="I1707" s="5">
        <v>59.944361282842486</v>
      </c>
      <c r="J1707" s="5">
        <v>2</v>
      </c>
      <c r="K1707" s="5" t="b">
        <v>0</v>
      </c>
    </row>
    <row r="1708" spans="1:11" x14ac:dyDescent="0.15">
      <c r="A1708" s="2" t="s">
        <v>3423</v>
      </c>
      <c r="B1708" s="2" t="s">
        <v>3424</v>
      </c>
      <c r="C1708" s="4">
        <v>108.48938826466916</v>
      </c>
      <c r="D1708" s="4">
        <v>21.722846441947553</v>
      </c>
      <c r="E1708" s="4">
        <v>-34.475806451612904</v>
      </c>
      <c r="F1708" s="5">
        <v>749.26886407407403</v>
      </c>
      <c r="G1708" s="4">
        <v>20.453477870757254</v>
      </c>
      <c r="H1708" s="5">
        <v>9.6414699747346205E-2</v>
      </c>
      <c r="I1708" s="5">
        <v>69.562619455729745</v>
      </c>
      <c r="J1708" s="5">
        <v>2</v>
      </c>
      <c r="K1708" s="5" t="b">
        <v>0</v>
      </c>
    </row>
    <row r="1709" spans="1:11" x14ac:dyDescent="0.15">
      <c r="A1709" s="2" t="s">
        <v>3425</v>
      </c>
      <c r="B1709" s="2" t="s">
        <v>3426</v>
      </c>
      <c r="C1709" s="4">
        <v>48.286903618315705</v>
      </c>
      <c r="D1709" s="4">
        <v>3.8104386807556789</v>
      </c>
      <c r="E1709" s="4">
        <v>-23.609802073515539</v>
      </c>
      <c r="F1709" s="5">
        <v>306.27352024340217</v>
      </c>
      <c r="G1709" s="4">
        <v>9.2919559095024145</v>
      </c>
      <c r="H1709" s="5">
        <v>6.7017096212741309E-2</v>
      </c>
      <c r="I1709" s="5">
        <v>48.13363060954832</v>
      </c>
      <c r="J1709" s="5">
        <v>2</v>
      </c>
      <c r="K1709" s="5" t="b">
        <v>0</v>
      </c>
    </row>
    <row r="1710" spans="1:11" x14ac:dyDescent="0.15">
      <c r="A1710" s="2" t="s">
        <v>3427</v>
      </c>
      <c r="B1710" s="2" t="s">
        <v>3428</v>
      </c>
      <c r="C1710" s="4">
        <v>40.544629349470519</v>
      </c>
      <c r="D1710" s="4">
        <v>-9.3797276853252676</v>
      </c>
      <c r="E1710" s="4">
        <v>-26.906650396583288</v>
      </c>
      <c r="F1710" s="5">
        <v>678.01929392580712</v>
      </c>
      <c r="G1710" s="4">
        <v>-7.4688949511060976</v>
      </c>
      <c r="H1710" s="5">
        <v>4.2848123956582662E-2</v>
      </c>
      <c r="I1710" s="5">
        <v>37.27443396054953</v>
      </c>
      <c r="J1710" s="5">
        <v>1</v>
      </c>
      <c r="K1710" s="5" t="b">
        <v>0</v>
      </c>
    </row>
    <row r="1711" spans="1:11" x14ac:dyDescent="0.15">
      <c r="A1711" s="2" t="s">
        <v>3429</v>
      </c>
      <c r="B1711" s="2" t="s">
        <v>3430</v>
      </c>
      <c r="C1711" s="4">
        <v>46.805736636245101</v>
      </c>
      <c r="D1711" s="4">
        <v>-20.565903908603612</v>
      </c>
      <c r="E1711" s="4">
        <v>-30.290673109724221</v>
      </c>
      <c r="F1711" s="5">
        <v>502.64421475181308</v>
      </c>
      <c r="G1711" s="4">
        <v>-23.79013560422025</v>
      </c>
      <c r="H1711" s="5">
        <v>3.9565137271222704E-2</v>
      </c>
      <c r="I1711" s="5">
        <v>41.30036371128967</v>
      </c>
      <c r="J1711" s="5">
        <v>1</v>
      </c>
      <c r="K1711" s="5" t="b">
        <v>0</v>
      </c>
    </row>
    <row r="1712" spans="1:11" x14ac:dyDescent="0.15">
      <c r="A1712" s="2" t="s">
        <v>3431</v>
      </c>
      <c r="B1712" s="2" t="s">
        <v>3432</v>
      </c>
      <c r="C1712" s="4">
        <v>52.4822695035461</v>
      </c>
      <c r="D1712" s="4">
        <v>-31.382978723404243</v>
      </c>
      <c r="E1712" s="4">
        <v>-45.184135977337107</v>
      </c>
      <c r="F1712" s="5">
        <v>745.72478704933451</v>
      </c>
      <c r="G1712" s="4">
        <v>-38.592967713565834</v>
      </c>
      <c r="H1712" s="5">
        <v>4.278764950786302E-2</v>
      </c>
      <c r="I1712" s="5">
        <v>42.45620630610825</v>
      </c>
      <c r="J1712" s="5">
        <v>1</v>
      </c>
      <c r="K1712" s="5" t="b">
        <v>0</v>
      </c>
    </row>
    <row r="1713" spans="1:11" x14ac:dyDescent="0.15">
      <c r="A1713" s="2" t="s">
        <v>3433</v>
      </c>
      <c r="B1713" s="2" t="s">
        <v>3434</v>
      </c>
      <c r="C1713" s="4">
        <v>53.76917945296865</v>
      </c>
      <c r="D1713" s="4">
        <v>38.759172781854566</v>
      </c>
      <c r="E1713" s="4">
        <v>-1.8404907975460152</v>
      </c>
      <c r="F1713" s="5">
        <v>278.82755504520492</v>
      </c>
      <c r="G1713" s="4">
        <v>53.164195922389332</v>
      </c>
      <c r="H1713" s="5">
        <v>5.6850321203553059E-2</v>
      </c>
      <c r="I1713" s="5">
        <v>44.044556851207197</v>
      </c>
      <c r="J1713" s="5">
        <v>1</v>
      </c>
      <c r="K1713" s="5" t="b">
        <v>0</v>
      </c>
    </row>
    <row r="1714" spans="1:11" x14ac:dyDescent="0.15">
      <c r="A1714" s="2" t="s">
        <v>3435</v>
      </c>
      <c r="B1714" s="2" t="s">
        <v>3436</v>
      </c>
      <c r="C1714" s="4">
        <v>76.073619631901849</v>
      </c>
      <c r="D1714" s="4">
        <v>1.0224948875255713</v>
      </c>
      <c r="E1714" s="4">
        <v>-44.263406237197394</v>
      </c>
      <c r="F1714" s="5">
        <v>1342.6853348084255</v>
      </c>
      <c r="G1714" s="4">
        <v>-27.325720744903446</v>
      </c>
      <c r="H1714" s="5">
        <v>6.8891808141177832E-2</v>
      </c>
      <c r="I1714" s="5">
        <v>52.480033626092435</v>
      </c>
      <c r="J1714" s="5">
        <v>0</v>
      </c>
      <c r="K1714" s="5" t="b">
        <v>0</v>
      </c>
    </row>
    <row r="1715" spans="1:11" x14ac:dyDescent="0.15">
      <c r="A1715" s="2" t="s">
        <v>3437</v>
      </c>
      <c r="B1715" s="2" t="s">
        <v>3438</v>
      </c>
      <c r="C1715" s="4">
        <v>54.9203373945642</v>
      </c>
      <c r="D1715" s="4">
        <v>-44.70477975632614</v>
      </c>
      <c r="E1715" s="4">
        <v>-53.359683794466392</v>
      </c>
      <c r="F1715" s="5">
        <v>647.40074922699523</v>
      </c>
      <c r="G1715" s="4">
        <v>-42.625338929889736</v>
      </c>
      <c r="H1715" s="5">
        <v>5.0426425424907537E-2</v>
      </c>
      <c r="I1715" s="5">
        <v>38.920545666269049</v>
      </c>
      <c r="J1715" s="5">
        <v>1</v>
      </c>
      <c r="K1715" s="5" t="b">
        <v>0</v>
      </c>
    </row>
    <row r="1716" spans="1:11" x14ac:dyDescent="0.15">
      <c r="A1716" s="2" t="s">
        <v>3439</v>
      </c>
      <c r="B1716" s="2" t="s">
        <v>3440</v>
      </c>
      <c r="C1716" s="4">
        <v>43.61702127659575</v>
      </c>
      <c r="D1716" s="4">
        <v>-29.78723404255318</v>
      </c>
      <c r="E1716" s="4">
        <v>-64.8</v>
      </c>
      <c r="F1716" s="5">
        <v>606.05629920536637</v>
      </c>
      <c r="G1716" s="4">
        <v>-38.36343654540854</v>
      </c>
      <c r="H1716" s="5">
        <v>7.6389777983870394E-2</v>
      </c>
      <c r="I1716" s="5">
        <v>67.249488261114848</v>
      </c>
      <c r="J1716" s="5">
        <v>2</v>
      </c>
      <c r="K1716" s="5" t="b">
        <v>0</v>
      </c>
    </row>
    <row r="1717" spans="1:11" x14ac:dyDescent="0.15">
      <c r="A1717" s="2" t="s">
        <v>3441</v>
      </c>
      <c r="B1717" s="2" t="s">
        <v>3442</v>
      </c>
      <c r="C1717" s="4">
        <v>47.222222222222214</v>
      </c>
      <c r="D1717" s="4">
        <v>2.2875816993463971</v>
      </c>
      <c r="E1717" s="4">
        <v>-22.380657160570369</v>
      </c>
      <c r="F1717" s="5">
        <v>1487.0928955376892</v>
      </c>
      <c r="G1717" s="4">
        <v>26.990098808126806</v>
      </c>
      <c r="H1717" s="5">
        <v>6.9698459277796831E-2</v>
      </c>
      <c r="I1717" s="5">
        <v>56.875299340511795</v>
      </c>
      <c r="J1717" s="5">
        <v>0</v>
      </c>
      <c r="K1717" s="5" t="b">
        <v>0</v>
      </c>
    </row>
    <row r="1718" spans="1:11" x14ac:dyDescent="0.15">
      <c r="A1718" s="2" t="s">
        <v>3443</v>
      </c>
      <c r="B1718" s="2" t="s">
        <v>3444</v>
      </c>
      <c r="C1718" s="4">
        <v>66.844919786096227</v>
      </c>
      <c r="D1718" s="4">
        <v>8.5561497326203106</v>
      </c>
      <c r="E1718" s="4">
        <v>-27.24014336917562</v>
      </c>
      <c r="F1718" s="5">
        <v>1127.8549060265789</v>
      </c>
      <c r="G1718" s="4">
        <v>82.906972920792143</v>
      </c>
      <c r="H1718" s="5">
        <v>6.9471463506814629E-2</v>
      </c>
      <c r="I1718" s="5">
        <v>52.182093700404444</v>
      </c>
      <c r="J1718" s="5">
        <v>1</v>
      </c>
      <c r="K1718" s="5" t="b">
        <v>0</v>
      </c>
    </row>
    <row r="1719" spans="1:11" x14ac:dyDescent="0.15">
      <c r="A1719" s="2" t="s">
        <v>3445</v>
      </c>
      <c r="B1719" s="2" t="s">
        <v>3446</v>
      </c>
      <c r="C1719" s="4">
        <v>34.77272727272728</v>
      </c>
      <c r="D1719" s="4">
        <v>-13.181818181818194</v>
      </c>
      <c r="E1719" s="4">
        <v>-26.11218568665377</v>
      </c>
      <c r="F1719" s="5">
        <v>403.28683358057907</v>
      </c>
      <c r="G1719" s="4">
        <v>-3.247385325409502</v>
      </c>
      <c r="H1719" s="5">
        <v>3.4952759592968799E-2</v>
      </c>
      <c r="I1719" s="5">
        <v>34.713604911878868</v>
      </c>
      <c r="J1719" s="5">
        <v>1</v>
      </c>
      <c r="K1719" s="5" t="b">
        <v>0</v>
      </c>
    </row>
    <row r="1720" spans="1:11" x14ac:dyDescent="0.15">
      <c r="A1720" s="2" t="s">
        <v>3447</v>
      </c>
      <c r="B1720" s="2" t="s">
        <v>3448</v>
      </c>
      <c r="C1720" s="4">
        <v>54.404761904761898</v>
      </c>
      <c r="D1720" s="4">
        <v>22.738095238095248</v>
      </c>
      <c r="E1720" s="4">
        <v>-9.9563318777292409</v>
      </c>
      <c r="F1720" s="5">
        <v>165.0622198703937</v>
      </c>
      <c r="G1720" s="4">
        <v>16.647925018471845</v>
      </c>
      <c r="H1720" s="5">
        <v>4.1293815950795641E-2</v>
      </c>
      <c r="I1720" s="5">
        <v>31.897445609675358</v>
      </c>
      <c r="J1720" s="5">
        <v>1</v>
      </c>
      <c r="K1720" s="5" t="b">
        <v>0</v>
      </c>
    </row>
    <row r="1721" spans="1:11" x14ac:dyDescent="0.15">
      <c r="A1721" s="2" t="s">
        <v>3449</v>
      </c>
      <c r="B1721" s="2" t="s">
        <v>3450</v>
      </c>
      <c r="C1721" s="4">
        <v>49.009900990099013</v>
      </c>
      <c r="D1721" s="4">
        <v>-23.762376237623752</v>
      </c>
      <c r="E1721" s="4">
        <v>-44.868735083532222</v>
      </c>
      <c r="F1721" s="5">
        <v>1221.1976414606609</v>
      </c>
      <c r="G1721" s="4">
        <v>9.7453104995087187</v>
      </c>
      <c r="H1721" s="5">
        <v>5.9953748217613914E-2</v>
      </c>
      <c r="I1721" s="5">
        <v>52.735745612243349</v>
      </c>
      <c r="J1721" s="5">
        <v>1</v>
      </c>
      <c r="K1721" s="5" t="b">
        <v>0</v>
      </c>
    </row>
    <row r="1722" spans="1:11" x14ac:dyDescent="0.15">
      <c r="A1722" s="2" t="s">
        <v>3451</v>
      </c>
      <c r="B1722" s="2" t="s">
        <v>3452</v>
      </c>
      <c r="C1722" s="4">
        <v>38.073394495412835</v>
      </c>
      <c r="D1722" s="4">
        <v>-4.1284403669724963</v>
      </c>
      <c r="E1722" s="4">
        <v>-52.768361581920907</v>
      </c>
      <c r="F1722" s="5">
        <v>314.73379807083347</v>
      </c>
      <c r="G1722" s="4">
        <v>-37.085378392797864</v>
      </c>
      <c r="H1722" s="5">
        <v>6.5877497052679077E-2</v>
      </c>
      <c r="I1722" s="5">
        <v>47.94418103491418</v>
      </c>
      <c r="J1722" s="5">
        <v>2</v>
      </c>
      <c r="K1722" s="5" t="b">
        <v>0</v>
      </c>
    </row>
    <row r="1723" spans="1:11" x14ac:dyDescent="0.15">
      <c r="A1723" s="2" t="s">
        <v>3453</v>
      </c>
      <c r="B1723" s="2" t="s">
        <v>3454</v>
      </c>
      <c r="C1723" s="4">
        <v>48.590604026845654</v>
      </c>
      <c r="D1723" s="4">
        <v>23.547459252157243</v>
      </c>
      <c r="E1723" s="4">
        <v>-12.280462899931932</v>
      </c>
      <c r="F1723" s="5">
        <v>438.14292758140778</v>
      </c>
      <c r="G1723" s="4">
        <v>103.2887234599676</v>
      </c>
      <c r="H1723" s="5">
        <v>5.3360964079150572E-2</v>
      </c>
      <c r="I1723" s="5">
        <v>43.524483682052491</v>
      </c>
      <c r="J1723" s="5">
        <v>2</v>
      </c>
      <c r="K1723" s="5" t="b">
        <v>1</v>
      </c>
    </row>
    <row r="1724" spans="1:11" x14ac:dyDescent="0.15">
      <c r="A1724" s="2" t="s">
        <v>3455</v>
      </c>
      <c r="B1724" s="2" t="s">
        <v>3456</v>
      </c>
      <c r="C1724" s="4">
        <v>48.619957537154988</v>
      </c>
      <c r="D1724" s="4">
        <v>-36.093418259023366</v>
      </c>
      <c r="E1724" s="4">
        <v>-63.292682926829272</v>
      </c>
      <c r="F1724" s="5">
        <v>523.75045521668062</v>
      </c>
      <c r="G1724" s="4">
        <v>-58.18511007078579</v>
      </c>
      <c r="H1724" s="5">
        <v>5.2692798174668411E-2</v>
      </c>
      <c r="I1724" s="5">
        <v>48.486373486122446</v>
      </c>
      <c r="J1724" s="5">
        <v>2</v>
      </c>
      <c r="K1724" s="5" t="b">
        <v>0</v>
      </c>
    </row>
    <row r="1725" spans="1:11" x14ac:dyDescent="0.15">
      <c r="A1725" s="2" t="s">
        <v>3457</v>
      </c>
      <c r="B1725" s="2" t="s">
        <v>3458</v>
      </c>
      <c r="C1725" s="4">
        <v>77.799607072691572</v>
      </c>
      <c r="D1725" s="4">
        <v>18.860510805500972</v>
      </c>
      <c r="E1725" s="4">
        <v>-24.185463659147878</v>
      </c>
      <c r="F1725" s="5">
        <v>1566.8129312391488</v>
      </c>
      <c r="G1725" s="4">
        <v>-3.1369680386852616</v>
      </c>
      <c r="H1725" s="5">
        <v>5.8105648572049792E-2</v>
      </c>
      <c r="I1725" s="5">
        <v>46.399511716008782</v>
      </c>
      <c r="J1725" s="5">
        <v>0</v>
      </c>
      <c r="K1725" s="5" t="b">
        <v>0</v>
      </c>
    </row>
    <row r="1726" spans="1:11" x14ac:dyDescent="0.15">
      <c r="A1726" s="2" t="s">
        <v>3459</v>
      </c>
      <c r="B1726" s="2" t="s">
        <v>3460</v>
      </c>
      <c r="C1726" s="4">
        <v>40.660474716202259</v>
      </c>
      <c r="D1726" s="4">
        <v>-24.04540763673889</v>
      </c>
      <c r="E1726" s="4">
        <v>-38.870431893687702</v>
      </c>
      <c r="F1726" s="5">
        <v>2005.9950453726342</v>
      </c>
      <c r="G1726" s="4">
        <v>6.9981640662289841</v>
      </c>
      <c r="H1726" s="5">
        <v>6.6821024165660645E-2</v>
      </c>
      <c r="I1726" s="5">
        <v>59.33740505314438</v>
      </c>
      <c r="J1726" s="5">
        <v>1</v>
      </c>
      <c r="K1726" s="5" t="b">
        <v>0</v>
      </c>
    </row>
    <row r="1727" spans="1:11" x14ac:dyDescent="0.15">
      <c r="A1727" s="2" t="s">
        <v>3461</v>
      </c>
      <c r="B1727" s="2" t="s">
        <v>3462</v>
      </c>
      <c r="C1727" s="4">
        <v>62.222222222222221</v>
      </c>
      <c r="D1727" s="4">
        <v>-13.675213675213671</v>
      </c>
      <c r="E1727" s="4">
        <v>-40.518256772673737</v>
      </c>
      <c r="F1727" s="5">
        <v>2470.5023922729288</v>
      </c>
      <c r="G1727" s="4">
        <v>-27.639554768895177</v>
      </c>
      <c r="H1727" s="5">
        <v>6.9838277838198695E-2</v>
      </c>
      <c r="I1727" s="5">
        <v>53.664883197571967</v>
      </c>
      <c r="J1727" s="5">
        <v>1</v>
      </c>
      <c r="K1727" s="5" t="b">
        <v>0</v>
      </c>
    </row>
    <row r="1728" spans="1:11" x14ac:dyDescent="0.15">
      <c r="A1728" s="2" t="s">
        <v>3463</v>
      </c>
      <c r="B1728" s="2" t="s">
        <v>3464</v>
      </c>
      <c r="C1728" s="4">
        <v>38.970588235294116</v>
      </c>
      <c r="D1728" s="4">
        <v>-17.279411764705888</v>
      </c>
      <c r="E1728" s="4">
        <v>-49.267192784667415</v>
      </c>
      <c r="F1728" s="5">
        <v>929.36877639737168</v>
      </c>
      <c r="G1728" s="4">
        <v>-18.393466575438566</v>
      </c>
      <c r="H1728" s="5">
        <v>8.2691296326794742E-2</v>
      </c>
      <c r="I1728" s="5">
        <v>62.348573434912481</v>
      </c>
      <c r="J1728" s="5">
        <v>1</v>
      </c>
      <c r="K1728" s="5" t="b">
        <v>0</v>
      </c>
    </row>
    <row r="1729" spans="1:11" x14ac:dyDescent="0.15">
      <c r="A1729" s="2" t="s">
        <v>3465</v>
      </c>
      <c r="B1729" s="2" t="s">
        <v>3466</v>
      </c>
      <c r="C1729" s="4">
        <v>54.65240641711231</v>
      </c>
      <c r="D1729" s="4">
        <v>16.577540106951894</v>
      </c>
      <c r="E1729" s="4">
        <v>-18.229557389347338</v>
      </c>
      <c r="F1729" s="5">
        <v>570.05974701831371</v>
      </c>
      <c r="G1729" s="4">
        <v>27.040815179221692</v>
      </c>
      <c r="H1729" s="5">
        <v>5.0813009640295809E-2</v>
      </c>
      <c r="I1729" s="5">
        <v>41.380793997802712</v>
      </c>
      <c r="J1729" s="5">
        <v>1</v>
      </c>
      <c r="K1729" s="5" t="b">
        <v>0</v>
      </c>
    </row>
    <row r="1730" spans="1:11" x14ac:dyDescent="0.15">
      <c r="A1730" s="2" t="s">
        <v>3467</v>
      </c>
      <c r="B1730" s="2" t="s">
        <v>3468</v>
      </c>
      <c r="C1730" s="4">
        <v>49.594813614262556</v>
      </c>
      <c r="D1730" s="4">
        <v>-7.7795786061588323</v>
      </c>
      <c r="E1730" s="4">
        <v>-28.607277289836887</v>
      </c>
      <c r="F1730" s="5">
        <v>633.36856349671348</v>
      </c>
      <c r="G1730" s="4">
        <v>56.844133662161667</v>
      </c>
      <c r="H1730" s="5">
        <v>6.6868433689733553E-2</v>
      </c>
      <c r="I1730" s="5">
        <v>48.281669040669954</v>
      </c>
      <c r="J1730" s="5">
        <v>1</v>
      </c>
      <c r="K1730" s="5" t="b">
        <v>0</v>
      </c>
    </row>
    <row r="1731" spans="1:11" x14ac:dyDescent="0.15">
      <c r="A1731" s="2" t="s">
        <v>3469</v>
      </c>
      <c r="B1731" s="2" t="s">
        <v>3470</v>
      </c>
      <c r="C1731" s="4">
        <v>95.101781170483434</v>
      </c>
      <c r="D1731" s="4">
        <v>55.089058524173005</v>
      </c>
      <c r="E1731" s="4">
        <v>-20.03935716628402</v>
      </c>
      <c r="F1731" s="5">
        <v>493.41887282750815</v>
      </c>
      <c r="G1731" s="4">
        <v>108.80183600264417</v>
      </c>
      <c r="H1731" s="5">
        <v>7.1241322250941569E-2</v>
      </c>
      <c r="I1731" s="5">
        <v>54.946586260792799</v>
      </c>
      <c r="J1731" s="5">
        <v>2</v>
      </c>
      <c r="K1731" s="5" t="b">
        <v>0</v>
      </c>
    </row>
    <row r="1732" spans="1:11" x14ac:dyDescent="0.15">
      <c r="A1732" s="2" t="s">
        <v>3471</v>
      </c>
      <c r="B1732" s="2" t="s">
        <v>3472</v>
      </c>
      <c r="C1732" s="4">
        <v>45</v>
      </c>
      <c r="D1732" s="4">
        <v>-35.416666666666664</v>
      </c>
      <c r="E1732" s="4">
        <v>-56.703910614525142</v>
      </c>
      <c r="F1732" s="5">
        <v>473.97004622219373</v>
      </c>
      <c r="G1732" s="4">
        <v>-53.34359527556726</v>
      </c>
      <c r="H1732" s="5">
        <v>5.6668719587680105E-2</v>
      </c>
      <c r="I1732" s="5">
        <v>51.110265020884057</v>
      </c>
      <c r="J1732" s="5">
        <v>2</v>
      </c>
      <c r="K1732" s="5" t="b">
        <v>0</v>
      </c>
    </row>
    <row r="1733" spans="1:11" x14ac:dyDescent="0.15">
      <c r="A1733" s="2" t="s">
        <v>3473</v>
      </c>
      <c r="B1733" s="2" t="s">
        <v>3474</v>
      </c>
      <c r="C1733" s="4">
        <v>75.550122249388764</v>
      </c>
      <c r="D1733" s="4">
        <v>23.960880195599032</v>
      </c>
      <c r="E1733" s="4">
        <v>-28.389830508474578</v>
      </c>
      <c r="F1733" s="5">
        <v>274.80967781392729</v>
      </c>
      <c r="G1733" s="4">
        <v>19.539536850522598</v>
      </c>
      <c r="H1733" s="5">
        <v>5.0826611302667239E-2</v>
      </c>
      <c r="I1733" s="5">
        <v>39.283612368537995</v>
      </c>
      <c r="J1733" s="5">
        <v>1</v>
      </c>
      <c r="K1733" s="5" t="b">
        <v>0</v>
      </c>
    </row>
    <row r="1734" spans="1:11" x14ac:dyDescent="0.15">
      <c r="A1734" s="2" t="s">
        <v>3475</v>
      </c>
      <c r="B1734" s="2" t="s">
        <v>3476</v>
      </c>
      <c r="C1734" s="4">
        <v>60.948616600790508</v>
      </c>
      <c r="D1734" s="4">
        <v>-11.699604743083004</v>
      </c>
      <c r="E1734" s="4">
        <v>-31.514408338442667</v>
      </c>
      <c r="F1734" s="5">
        <v>1065.7966125853629</v>
      </c>
      <c r="G1734" s="4">
        <v>72.107633603080956</v>
      </c>
      <c r="H1734" s="5">
        <v>7.2292852537705093E-2</v>
      </c>
      <c r="I1734" s="5">
        <v>60.43980271887397</v>
      </c>
      <c r="J1734" s="5">
        <v>2</v>
      </c>
      <c r="K1734" s="5" t="b">
        <v>0</v>
      </c>
    </row>
    <row r="1735" spans="1:11" x14ac:dyDescent="0.15">
      <c r="A1735" s="2" t="s">
        <v>3477</v>
      </c>
      <c r="B1735" s="2" t="s">
        <v>3478</v>
      </c>
      <c r="C1735" s="4">
        <v>84.567901234567884</v>
      </c>
      <c r="D1735" s="4">
        <v>6.9958847736625529</v>
      </c>
      <c r="E1735" s="4">
        <v>-39.81481481481481</v>
      </c>
      <c r="F1735" s="5">
        <v>484.67164879143763</v>
      </c>
      <c r="G1735" s="4">
        <v>0.12522162330639297</v>
      </c>
      <c r="H1735" s="5">
        <v>6.8762300005103458E-2</v>
      </c>
      <c r="I1735" s="5">
        <v>54.460754621966757</v>
      </c>
      <c r="J1735" s="5">
        <v>1</v>
      </c>
      <c r="K1735" s="5" t="b">
        <v>0</v>
      </c>
    </row>
    <row r="1736" spans="1:11" x14ac:dyDescent="0.15">
      <c r="A1736" s="2" t="s">
        <v>3479</v>
      </c>
      <c r="B1736" s="2" t="s">
        <v>3480</v>
      </c>
      <c r="C1736" s="4">
        <v>39.376947040498429</v>
      </c>
      <c r="D1736" s="4">
        <v>3.6137071651090258</v>
      </c>
      <c r="E1736" s="4">
        <v>-20.734032411820785</v>
      </c>
      <c r="F1736" s="5">
        <v>371.51522569950151</v>
      </c>
      <c r="G1736" s="4">
        <v>11.463149484622514</v>
      </c>
      <c r="H1736" s="5">
        <v>4.0762633930907496E-2</v>
      </c>
      <c r="I1736" s="5">
        <v>37.189981731729702</v>
      </c>
      <c r="J1736" s="5">
        <v>1</v>
      </c>
      <c r="K1736" s="5" t="b">
        <v>0</v>
      </c>
    </row>
    <row r="1737" spans="1:11" x14ac:dyDescent="0.15">
      <c r="A1737" s="2" t="s">
        <v>3481</v>
      </c>
      <c r="B1737" s="2" t="s">
        <v>3482</v>
      </c>
      <c r="C1737" s="4">
        <v>53.274682306940356</v>
      </c>
      <c r="D1737" s="4">
        <v>-15.935668512362932</v>
      </c>
      <c r="E1737" s="4">
        <v>-38.769803409147222</v>
      </c>
      <c r="F1737" s="5">
        <v>1711.1571722685655</v>
      </c>
      <c r="G1737" s="4">
        <v>32.737483957064981</v>
      </c>
      <c r="H1737" s="5">
        <v>6.4096949882715484E-2</v>
      </c>
      <c r="I1737" s="5">
        <v>51.871178802696605</v>
      </c>
      <c r="J1737" s="5">
        <v>2</v>
      </c>
      <c r="K1737" s="5" t="b">
        <v>0</v>
      </c>
    </row>
    <row r="1738" spans="1:11" x14ac:dyDescent="0.15">
      <c r="A1738" s="2" t="s">
        <v>3483</v>
      </c>
      <c r="B1738" s="2" t="s">
        <v>3484</v>
      </c>
      <c r="C1738" s="4">
        <v>51.571428571428591</v>
      </c>
      <c r="D1738" s="4">
        <v>-10.857142857142854</v>
      </c>
      <c r="E1738" s="4">
        <v>-31.049723756906083</v>
      </c>
      <c r="F1738" s="5">
        <v>532.04724481475773</v>
      </c>
      <c r="G1738" s="4">
        <v>-2.6286315935604154</v>
      </c>
      <c r="H1738" s="5">
        <v>4.8390695428353003E-2</v>
      </c>
      <c r="I1738" s="5">
        <v>47.760853389488553</v>
      </c>
      <c r="J1738" s="5">
        <v>2</v>
      </c>
      <c r="K1738" s="5" t="b">
        <v>0</v>
      </c>
    </row>
    <row r="1739" spans="1:11" x14ac:dyDescent="0.15">
      <c r="A1739" s="2" t="s">
        <v>3485</v>
      </c>
      <c r="B1739" s="2" t="s">
        <v>3486</v>
      </c>
      <c r="C1739" s="4">
        <v>88.928571428571459</v>
      </c>
      <c r="D1739" s="4">
        <v>7.8571428571428514</v>
      </c>
      <c r="E1739" s="4">
        <v>-42.911153119092631</v>
      </c>
      <c r="F1739" s="5">
        <v>1009.598205633495</v>
      </c>
      <c r="G1739" s="4">
        <v>-1.4225996045716061</v>
      </c>
      <c r="H1739" s="5">
        <v>6.5727353068419467E-2</v>
      </c>
      <c r="I1739" s="5">
        <v>53.305510523847552</v>
      </c>
      <c r="J1739" s="5">
        <v>2</v>
      </c>
      <c r="K1739" s="5" t="b">
        <v>1</v>
      </c>
    </row>
    <row r="1740" spans="1:11" x14ac:dyDescent="0.15">
      <c r="A1740" s="2" t="s">
        <v>3487</v>
      </c>
      <c r="B1740" s="2" t="s">
        <v>3488</v>
      </c>
      <c r="C1740" s="4">
        <v>73.96825396825399</v>
      </c>
      <c r="D1740" s="4">
        <v>-4.7619047619047556</v>
      </c>
      <c r="E1740" s="4">
        <v>-64.071856287425149</v>
      </c>
      <c r="F1740" s="5">
        <v>1219.9091213380852</v>
      </c>
      <c r="G1740" s="4">
        <v>-48.016571670241781</v>
      </c>
      <c r="H1740" s="5">
        <v>8.9460276362132635E-2</v>
      </c>
      <c r="I1740" s="5">
        <v>69.934203895230155</v>
      </c>
      <c r="J1740" s="5">
        <v>1</v>
      </c>
      <c r="K1740" s="5" t="b">
        <v>0</v>
      </c>
    </row>
    <row r="1741" spans="1:11" x14ac:dyDescent="0.15">
      <c r="A1741" s="2" t="s">
        <v>3489</v>
      </c>
      <c r="B1741" s="2" t="s">
        <v>3490</v>
      </c>
      <c r="C1741" s="4">
        <v>116.23616236162364</v>
      </c>
      <c r="D1741" s="4">
        <v>107.5276752767528</v>
      </c>
      <c r="E1741" s="4">
        <v>-3.3676975945017151</v>
      </c>
      <c r="F1741" s="5">
        <v>454.18868359481047</v>
      </c>
      <c r="G1741" s="4">
        <v>194.70179344938452</v>
      </c>
      <c r="H1741" s="5">
        <v>6.2562710182467965E-2</v>
      </c>
      <c r="I1741" s="5">
        <v>48.274705864495758</v>
      </c>
      <c r="J1741" s="5">
        <v>1</v>
      </c>
      <c r="K1741" s="5" t="b">
        <v>0</v>
      </c>
    </row>
    <row r="1742" spans="1:11" x14ac:dyDescent="0.15">
      <c r="A1742" s="2" t="s">
        <v>3491</v>
      </c>
      <c r="B1742" s="2" t="s">
        <v>3492</v>
      </c>
      <c r="C1742" s="4">
        <v>64.363354037267058</v>
      </c>
      <c r="D1742" s="4">
        <v>44.604037267080734</v>
      </c>
      <c r="E1742" s="4">
        <v>-12.661195779601405</v>
      </c>
      <c r="F1742" s="5">
        <v>749.79152521225706</v>
      </c>
      <c r="G1742" s="4">
        <v>99.381117702900823</v>
      </c>
      <c r="H1742" s="5">
        <v>5.1015580757768055E-2</v>
      </c>
      <c r="I1742" s="5">
        <v>42.552866413206864</v>
      </c>
      <c r="J1742" s="5">
        <v>0</v>
      </c>
      <c r="K1742" s="5" t="b">
        <v>0</v>
      </c>
    </row>
    <row r="1743" spans="1:11" x14ac:dyDescent="0.15">
      <c r="A1743" s="2" t="s">
        <v>3493</v>
      </c>
      <c r="B1743" s="2" t="s">
        <v>3494</v>
      </c>
      <c r="C1743" s="4">
        <v>60.447761194029844</v>
      </c>
      <c r="D1743" s="4">
        <v>-1.8995929443690551</v>
      </c>
      <c r="E1743" s="4">
        <v>-30.178657653307571</v>
      </c>
      <c r="F1743" s="5">
        <v>1000.6403101888822</v>
      </c>
      <c r="G1743" s="4">
        <v>71.225911480072597</v>
      </c>
      <c r="H1743" s="5">
        <v>7.4612074803513589E-2</v>
      </c>
      <c r="I1743" s="5">
        <v>56.641044758167524</v>
      </c>
      <c r="J1743" s="5">
        <v>0</v>
      </c>
      <c r="K1743" s="5" t="b">
        <v>0</v>
      </c>
    </row>
    <row r="1744" spans="1:11" x14ac:dyDescent="0.15">
      <c r="A1744" s="2" t="s">
        <v>3495</v>
      </c>
      <c r="B1744" s="2" t="s">
        <v>3496</v>
      </c>
      <c r="C1744" s="4">
        <v>33.578174186778611</v>
      </c>
      <c r="D1744" s="4">
        <v>-27.806925498426015</v>
      </c>
      <c r="E1744" s="4">
        <v>-30.081300813008138</v>
      </c>
      <c r="F1744" s="5">
        <v>365.93960747721212</v>
      </c>
      <c r="G1744" s="4">
        <v>-16.871201816195747</v>
      </c>
      <c r="H1744" s="5">
        <v>2.3789379442688278E-2</v>
      </c>
      <c r="I1744" s="5">
        <v>26.052313172742814</v>
      </c>
      <c r="J1744" s="5">
        <v>1</v>
      </c>
      <c r="K1744" s="5" t="b">
        <v>0</v>
      </c>
    </row>
    <row r="1745" spans="1:11" x14ac:dyDescent="0.15">
      <c r="A1745" s="2" t="s">
        <v>3497</v>
      </c>
      <c r="B1745" s="2" t="s">
        <v>3498</v>
      </c>
      <c r="C1745" s="4">
        <v>34.121274409044204</v>
      </c>
      <c r="D1745" s="4">
        <v>-8.1192189105858237</v>
      </c>
      <c r="E1745" s="4">
        <v>-31.599081866870709</v>
      </c>
      <c r="F1745" s="5">
        <v>886.23501402183558</v>
      </c>
      <c r="G1745" s="4">
        <v>7.2080299091127902</v>
      </c>
      <c r="H1745" s="5">
        <v>8.7205948700918551E-2</v>
      </c>
      <c r="I1745" s="5">
        <v>71.077417860902543</v>
      </c>
      <c r="J1745" s="5">
        <v>1</v>
      </c>
      <c r="K1745" s="5" t="b">
        <v>0</v>
      </c>
    </row>
    <row r="1746" spans="1:11" x14ac:dyDescent="0.15">
      <c r="A1746" s="2" t="s">
        <v>3499</v>
      </c>
      <c r="B1746" s="2" t="s">
        <v>3500</v>
      </c>
      <c r="C1746" s="4">
        <v>88.611244593945202</v>
      </c>
      <c r="D1746" s="4">
        <v>37.241710716001933</v>
      </c>
      <c r="E1746" s="4">
        <v>-23.921150772509325</v>
      </c>
      <c r="F1746" s="5">
        <v>1010.2465943135031</v>
      </c>
      <c r="G1746" s="4">
        <v>73.056355016970002</v>
      </c>
      <c r="H1746" s="5">
        <v>7.3427022775882367E-2</v>
      </c>
      <c r="I1746" s="5">
        <v>54.689811726474822</v>
      </c>
      <c r="J1746" s="5">
        <v>2</v>
      </c>
      <c r="K1746" s="5" t="b">
        <v>0</v>
      </c>
    </row>
    <row r="1747" spans="1:11" x14ac:dyDescent="0.15">
      <c r="A1747" s="2" t="s">
        <v>3501</v>
      </c>
      <c r="B1747" s="2" t="s">
        <v>3502</v>
      </c>
      <c r="C1747" s="4">
        <v>54.791154791154781</v>
      </c>
      <c r="D1747" s="4">
        <v>13.513513513513509</v>
      </c>
      <c r="E1747" s="4">
        <v>-13.644859813084103</v>
      </c>
      <c r="F1747" s="5">
        <v>382.92818310760305</v>
      </c>
      <c r="G1747" s="4">
        <v>-0.92268774942765308</v>
      </c>
      <c r="H1747" s="5">
        <v>5.3584067319229343E-2</v>
      </c>
      <c r="I1747" s="5">
        <v>51.531419931389998</v>
      </c>
      <c r="J1747" s="5">
        <v>1</v>
      </c>
      <c r="K1747" s="5" t="b">
        <v>0</v>
      </c>
    </row>
    <row r="1748" spans="1:11" x14ac:dyDescent="0.15">
      <c r="A1748" s="2" t="s">
        <v>3503</v>
      </c>
      <c r="B1748" s="2" t="s">
        <v>3504</v>
      </c>
      <c r="C1748" s="4">
        <v>43.844696969696983</v>
      </c>
      <c r="D1748" s="4">
        <v>-15.909090909090907</v>
      </c>
      <c r="E1748" s="4">
        <v>-38.075313807531373</v>
      </c>
      <c r="F1748" s="5">
        <v>1524.9991898489086</v>
      </c>
      <c r="G1748" s="4">
        <v>-9.0858276008849668</v>
      </c>
      <c r="H1748" s="5">
        <v>5.5794954328339245E-2</v>
      </c>
      <c r="I1748" s="5">
        <v>49.617094246077045</v>
      </c>
      <c r="J1748" s="5">
        <v>0</v>
      </c>
      <c r="K1748" s="5" t="b">
        <v>0</v>
      </c>
    </row>
    <row r="1749" spans="1:11" x14ac:dyDescent="0.15">
      <c r="A1749" s="2" t="s">
        <v>3505</v>
      </c>
      <c r="B1749" s="2" t="s">
        <v>3506</v>
      </c>
      <c r="C1749" s="4">
        <v>78.370370370370352</v>
      </c>
      <c r="D1749" s="4">
        <v>19.259259259259267</v>
      </c>
      <c r="E1749" s="4">
        <v>-23.551756885090196</v>
      </c>
      <c r="F1749" s="5">
        <v>442.81847196048818</v>
      </c>
      <c r="G1749" s="4">
        <v>7.1479688997717723</v>
      </c>
      <c r="H1749" s="5">
        <v>4.9798327411285308E-2</v>
      </c>
      <c r="I1749" s="5">
        <v>40.614906201469751</v>
      </c>
      <c r="J1749" s="5">
        <v>1</v>
      </c>
      <c r="K1749" s="5" t="b">
        <v>0</v>
      </c>
    </row>
    <row r="1750" spans="1:11" x14ac:dyDescent="0.15">
      <c r="A1750" s="2" t="s">
        <v>3507</v>
      </c>
      <c r="B1750" s="2" t="s">
        <v>3508</v>
      </c>
      <c r="C1750" s="4">
        <v>30.120481927710852</v>
      </c>
      <c r="D1750" s="4">
        <v>-20.998278829604121</v>
      </c>
      <c r="E1750" s="4">
        <v>-37.037037037037031</v>
      </c>
      <c r="F1750" s="5">
        <v>420.25657660479072</v>
      </c>
      <c r="G1750" s="4">
        <v>-26.721311111372312</v>
      </c>
      <c r="H1750" s="5">
        <v>2.0908109676984463E-2</v>
      </c>
      <c r="I1750" s="5">
        <v>29.403884711713111</v>
      </c>
      <c r="J1750" s="5">
        <v>1</v>
      </c>
      <c r="K1750" s="5" t="b">
        <v>1</v>
      </c>
    </row>
    <row r="1751" spans="1:11" x14ac:dyDescent="0.15">
      <c r="A1751" s="2" t="s">
        <v>3509</v>
      </c>
      <c r="B1751" s="2" t="s">
        <v>3510</v>
      </c>
      <c r="C1751" s="4">
        <v>109.53545232273841</v>
      </c>
      <c r="D1751" s="4">
        <v>25.916870415647963</v>
      </c>
      <c r="E1751" s="4">
        <v>-39.976689976689968</v>
      </c>
      <c r="F1751" s="5">
        <v>1011.8967147512498</v>
      </c>
      <c r="G1751" s="4">
        <v>18.374422595196627</v>
      </c>
      <c r="H1751" s="5">
        <v>8.111450767172565E-2</v>
      </c>
      <c r="I1751" s="5">
        <v>65.83188983475064</v>
      </c>
      <c r="J1751" s="5">
        <v>1</v>
      </c>
      <c r="K1751" s="5" t="b">
        <v>1</v>
      </c>
    </row>
    <row r="1752" spans="1:11" x14ac:dyDescent="0.15">
      <c r="A1752" s="2" t="s">
        <v>3511</v>
      </c>
      <c r="B1752" s="2" t="s">
        <v>3512</v>
      </c>
      <c r="C1752" s="4">
        <v>78.683385579937308</v>
      </c>
      <c r="D1752" s="4">
        <v>1.8808777429467183</v>
      </c>
      <c r="E1752" s="4">
        <v>-39.814814814814817</v>
      </c>
      <c r="F1752" s="5">
        <v>423.64836208835516</v>
      </c>
      <c r="G1752" s="4">
        <v>-15.926989815902692</v>
      </c>
      <c r="H1752" s="5">
        <v>4.9139728751154244E-2</v>
      </c>
      <c r="I1752" s="5">
        <v>49.221050461695206</v>
      </c>
      <c r="J1752" s="5">
        <v>1</v>
      </c>
      <c r="K1752" s="5" t="b">
        <v>0</v>
      </c>
    </row>
    <row r="1753" spans="1:11" x14ac:dyDescent="0.15">
      <c r="A1753" s="2" t="s">
        <v>3513</v>
      </c>
      <c r="B1753" s="2" t="s">
        <v>3514</v>
      </c>
      <c r="C1753" s="4">
        <v>40.188679245283019</v>
      </c>
      <c r="D1753" s="4">
        <v>-34.433962264150942</v>
      </c>
      <c r="E1753" s="4">
        <v>-49.514698981027593</v>
      </c>
      <c r="F1753" s="5">
        <v>608.33770233040605</v>
      </c>
      <c r="G1753" s="4">
        <v>-40.31745173462852</v>
      </c>
      <c r="H1753" s="5">
        <v>6.4707142388774702E-2</v>
      </c>
      <c r="I1753" s="5">
        <v>48.46125965488509</v>
      </c>
      <c r="J1753" s="5">
        <v>1</v>
      </c>
      <c r="K1753" s="5" t="b">
        <v>0</v>
      </c>
    </row>
    <row r="1754" spans="1:11" x14ac:dyDescent="0.15">
      <c r="A1754" s="2" t="s">
        <v>3515</v>
      </c>
      <c r="B1754" s="2" t="s">
        <v>3516</v>
      </c>
      <c r="C1754" s="4">
        <v>48.017303532804618</v>
      </c>
      <c r="D1754" s="4">
        <v>-27.685652487382839</v>
      </c>
      <c r="E1754" s="4">
        <v>-46.075268817204304</v>
      </c>
      <c r="F1754" s="5">
        <v>1083.3177855498993</v>
      </c>
      <c r="G1754" s="4">
        <v>-12.029037630364471</v>
      </c>
      <c r="H1754" s="5">
        <v>4.9893207552716964E-2</v>
      </c>
      <c r="I1754" s="5">
        <v>50.439226230743508</v>
      </c>
      <c r="J1754" s="5">
        <v>0</v>
      </c>
      <c r="K1754" s="5" t="b">
        <v>0</v>
      </c>
    </row>
    <row r="1755" spans="1:11" x14ac:dyDescent="0.15">
      <c r="A1755" s="2" t="s">
        <v>3517</v>
      </c>
      <c r="B1755" s="2" t="s">
        <v>3518</v>
      </c>
      <c r="C1755" s="4">
        <v>40.141955835962158</v>
      </c>
      <c r="D1755" s="4">
        <v>-19.952681388012607</v>
      </c>
      <c r="E1755" s="4">
        <v>-48.261052961838871</v>
      </c>
      <c r="F1755" s="5">
        <v>1256.1247227582523</v>
      </c>
      <c r="G1755" s="4">
        <v>-37.05278809612367</v>
      </c>
      <c r="H1755" s="5">
        <v>4.5316667289177819E-2</v>
      </c>
      <c r="I1755" s="5">
        <v>42.701637266096789</v>
      </c>
      <c r="J1755" s="5">
        <v>1</v>
      </c>
      <c r="K1755" s="5" t="b">
        <v>0</v>
      </c>
    </row>
    <row r="1756" spans="1:11" x14ac:dyDescent="0.15">
      <c r="A1756" s="2" t="s">
        <v>3519</v>
      </c>
      <c r="B1756" s="2" t="s">
        <v>3520</v>
      </c>
      <c r="C1756" s="4">
        <v>59.045725646123245</v>
      </c>
      <c r="D1756" s="4">
        <v>-43.67130550033135</v>
      </c>
      <c r="E1756" s="4">
        <v>-58.045409674234946</v>
      </c>
      <c r="F1756" s="5">
        <v>718.91513263078582</v>
      </c>
      <c r="G1756" s="4">
        <v>47.185352936325472</v>
      </c>
      <c r="H1756" s="5">
        <v>0.1161568165504267</v>
      </c>
      <c r="I1756" s="5">
        <v>86.21458057442554</v>
      </c>
      <c r="J1756" s="5">
        <v>0</v>
      </c>
      <c r="K1756" s="5" t="b">
        <v>0</v>
      </c>
    </row>
    <row r="1757" spans="1:11" x14ac:dyDescent="0.15">
      <c r="A1757" s="2" t="s">
        <v>3521</v>
      </c>
      <c r="B1757" s="2" t="s">
        <v>3522</v>
      </c>
      <c r="C1757" s="4">
        <v>197.68907563025212</v>
      </c>
      <c r="D1757" s="4">
        <v>129.30672268907563</v>
      </c>
      <c r="E1757" s="4">
        <v>-22.725663716814168</v>
      </c>
      <c r="F1757" s="5">
        <v>1062.0524752823142</v>
      </c>
      <c r="G1757" s="4">
        <v>98.051627836647171</v>
      </c>
      <c r="H1757" s="5">
        <v>9.5720647783804791E-2</v>
      </c>
      <c r="I1757" s="5">
        <v>73.032765254821399</v>
      </c>
      <c r="J1757" s="5">
        <v>1</v>
      </c>
      <c r="K1757" s="5" t="b">
        <v>0</v>
      </c>
    </row>
    <row r="1758" spans="1:11" x14ac:dyDescent="0.15">
      <c r="A1758" s="2" t="s">
        <v>3523</v>
      </c>
      <c r="B1758" s="2" t="s">
        <v>3524</v>
      </c>
      <c r="C1758" s="4">
        <v>65.505226480836242</v>
      </c>
      <c r="D1758" s="4">
        <v>-27.874564459930319</v>
      </c>
      <c r="E1758" s="4">
        <v>-55.447942639008829</v>
      </c>
      <c r="F1758" s="5">
        <v>1223.5586532264178</v>
      </c>
      <c r="G1758" s="4">
        <v>-50.982906549693119</v>
      </c>
      <c r="H1758" s="5">
        <v>5.7785289919450984E-2</v>
      </c>
      <c r="I1758" s="5">
        <v>46.148550598834156</v>
      </c>
      <c r="J1758" s="5">
        <v>2</v>
      </c>
      <c r="K1758" s="5" t="b">
        <v>0</v>
      </c>
    </row>
    <row r="1759" spans="1:11" x14ac:dyDescent="0.15">
      <c r="A1759" s="2" t="s">
        <v>3525</v>
      </c>
      <c r="B1759" s="2" t="s">
        <v>3526</v>
      </c>
      <c r="C1759" s="4">
        <v>34.219269102990047</v>
      </c>
      <c r="D1759" s="4">
        <v>-27.076411960132894</v>
      </c>
      <c r="E1759" s="4">
        <v>-33.383915022761769</v>
      </c>
      <c r="F1759" s="5">
        <v>765.47539352180911</v>
      </c>
      <c r="G1759" s="4">
        <v>-2.8106920519686107</v>
      </c>
      <c r="H1759" s="5">
        <v>4.8492568387759692E-2</v>
      </c>
      <c r="I1759" s="5">
        <v>43.121657188176449</v>
      </c>
      <c r="J1759" s="5">
        <v>1</v>
      </c>
      <c r="K1759" s="5" t="b">
        <v>0</v>
      </c>
    </row>
    <row r="1760" spans="1:11" x14ac:dyDescent="0.15">
      <c r="A1760" s="2" t="s">
        <v>3527</v>
      </c>
      <c r="B1760" s="2" t="s">
        <v>3528</v>
      </c>
      <c r="C1760" s="4">
        <v>42.894056847545201</v>
      </c>
      <c r="D1760" s="4">
        <v>-15.762273901808788</v>
      </c>
      <c r="E1760" s="4">
        <v>-52.719361856417692</v>
      </c>
      <c r="F1760" s="5">
        <v>871.7337118896528</v>
      </c>
      <c r="G1760" s="4">
        <v>3.5270321223113021</v>
      </c>
      <c r="H1760" s="5">
        <v>9.2850489584437729E-2</v>
      </c>
      <c r="I1760" s="5">
        <v>69.823473983653443</v>
      </c>
      <c r="J1760" s="5">
        <v>1</v>
      </c>
      <c r="K1760" s="5" t="b">
        <v>0</v>
      </c>
    </row>
    <row r="1761" spans="1:11" x14ac:dyDescent="0.15">
      <c r="A1761" s="2" t="s">
        <v>3529</v>
      </c>
      <c r="B1761" s="2" t="s">
        <v>3530</v>
      </c>
      <c r="C1761" s="4">
        <v>126.17449664429532</v>
      </c>
      <c r="D1761" s="4">
        <v>79.07260524710189</v>
      </c>
      <c r="E1761" s="4">
        <v>-20.675675675675674</v>
      </c>
      <c r="F1761" s="5">
        <v>2052.5171815287499</v>
      </c>
      <c r="G1761" s="4">
        <v>247.04257158787235</v>
      </c>
      <c r="H1761" s="5">
        <v>0.10310694541891151</v>
      </c>
      <c r="I1761" s="5">
        <v>76.765735087500957</v>
      </c>
      <c r="J1761" s="5">
        <v>0</v>
      </c>
      <c r="K1761" s="5" t="b">
        <v>0</v>
      </c>
    </row>
    <row r="1762" spans="1:11" x14ac:dyDescent="0.15">
      <c r="A1762" s="2" t="s">
        <v>3531</v>
      </c>
      <c r="B1762" s="2" t="s">
        <v>3532</v>
      </c>
      <c r="C1762" s="4">
        <v>37.735550277117973</v>
      </c>
      <c r="D1762" s="4">
        <v>28.66191607284243</v>
      </c>
      <c r="E1762" s="4">
        <v>-4.42300905775791</v>
      </c>
      <c r="F1762" s="5">
        <v>316.86917178406026</v>
      </c>
      <c r="G1762" s="4">
        <v>86.667352588934961</v>
      </c>
      <c r="H1762" s="5">
        <v>5.1543453693854907E-2</v>
      </c>
      <c r="I1762" s="5">
        <v>38.832677937850356</v>
      </c>
      <c r="J1762" s="5">
        <v>1</v>
      </c>
      <c r="K1762" s="5" t="b">
        <v>0</v>
      </c>
    </row>
    <row r="1763" spans="1:11" x14ac:dyDescent="0.15">
      <c r="A1763" s="2" t="s">
        <v>3533</v>
      </c>
      <c r="B1763" s="2" t="s">
        <v>3534</v>
      </c>
      <c r="C1763" s="4">
        <v>50.525812619502865</v>
      </c>
      <c r="D1763" s="4">
        <v>25.717017208412997</v>
      </c>
      <c r="E1763" s="4">
        <v>-15.352429996781463</v>
      </c>
      <c r="F1763" s="5">
        <v>1504.2903232449587</v>
      </c>
      <c r="G1763" s="4">
        <v>83.132398625264102</v>
      </c>
      <c r="H1763" s="5">
        <v>4.6146371284172101E-2</v>
      </c>
      <c r="I1763" s="5">
        <v>45.839593939174627</v>
      </c>
      <c r="J1763" s="5">
        <v>1</v>
      </c>
      <c r="K1763" s="5" t="b">
        <v>0</v>
      </c>
    </row>
    <row r="1764" spans="1:11" x14ac:dyDescent="0.15">
      <c r="A1764" s="2" t="s">
        <v>3535</v>
      </c>
      <c r="B1764" s="2" t="s">
        <v>3536</v>
      </c>
      <c r="C1764" s="4">
        <v>24.786885245901644</v>
      </c>
      <c r="D1764" s="4">
        <v>-1.3114754098360715</v>
      </c>
      <c r="E1764" s="4">
        <v>-20.580474934036943</v>
      </c>
      <c r="F1764" s="5">
        <v>334.01486507526482</v>
      </c>
      <c r="G1764" s="4">
        <v>-13.71684863456073</v>
      </c>
      <c r="H1764" s="5">
        <v>3.0288599314954517E-2</v>
      </c>
      <c r="I1764" s="5">
        <v>31.742824058116149</v>
      </c>
      <c r="J1764" s="5">
        <v>2</v>
      </c>
      <c r="K1764" s="5" t="b">
        <v>1</v>
      </c>
    </row>
    <row r="1765" spans="1:11" x14ac:dyDescent="0.15">
      <c r="A1765" s="2" t="s">
        <v>3537</v>
      </c>
      <c r="B1765" s="2" t="s">
        <v>3538</v>
      </c>
      <c r="C1765" s="4">
        <v>42.500000000000007</v>
      </c>
      <c r="D1765" s="4">
        <v>-26.730769230769237</v>
      </c>
      <c r="E1765" s="4">
        <v>-51.954602774274903</v>
      </c>
      <c r="F1765" s="5">
        <v>573.52458880264999</v>
      </c>
      <c r="G1765" s="4">
        <v>-39.943297656519661</v>
      </c>
      <c r="H1765" s="5">
        <v>5.3169175639319083E-2</v>
      </c>
      <c r="I1765" s="5">
        <v>51.718662794438522</v>
      </c>
      <c r="J1765" s="5">
        <v>2</v>
      </c>
      <c r="K1765" s="5" t="b">
        <v>0</v>
      </c>
    </row>
    <row r="1766" spans="1:11" x14ac:dyDescent="0.15">
      <c r="A1766" s="2" t="s">
        <v>3539</v>
      </c>
      <c r="B1766" s="2" t="s">
        <v>3540</v>
      </c>
      <c r="C1766" s="4">
        <v>38.59250851305336</v>
      </c>
      <c r="D1766" s="4">
        <v>-11.691259931895582</v>
      </c>
      <c r="E1766" s="4">
        <v>-38.788355625491747</v>
      </c>
      <c r="F1766" s="5">
        <v>646.28916568328896</v>
      </c>
      <c r="G1766" s="4">
        <v>-20.167717890974298</v>
      </c>
      <c r="H1766" s="5">
        <v>3.6543831619850725E-2</v>
      </c>
      <c r="I1766" s="5">
        <v>35.56930835170764</v>
      </c>
      <c r="J1766" s="5">
        <v>1</v>
      </c>
      <c r="K1766" s="5" t="b">
        <v>1</v>
      </c>
    </row>
    <row r="1767" spans="1:11" x14ac:dyDescent="0.15">
      <c r="A1767" s="2" t="s">
        <v>3541</v>
      </c>
      <c r="B1767" s="2" t="s">
        <v>3542</v>
      </c>
      <c r="C1767" s="4">
        <v>65.980795610425247</v>
      </c>
      <c r="D1767" s="4">
        <v>6.0356652949245859</v>
      </c>
      <c r="E1767" s="4">
        <v>-29.27721866422689</v>
      </c>
      <c r="F1767" s="5">
        <v>1810.8290798447044</v>
      </c>
      <c r="G1767" s="4">
        <v>54.752014177850633</v>
      </c>
      <c r="H1767" s="5">
        <v>6.4767096495130974E-2</v>
      </c>
      <c r="I1767" s="5">
        <v>50.759536055061403</v>
      </c>
      <c r="J1767" s="5">
        <v>1</v>
      </c>
      <c r="K1767" s="5" t="b">
        <v>0</v>
      </c>
    </row>
    <row r="1768" spans="1:11" x14ac:dyDescent="0.15">
      <c r="A1768" s="2" t="s">
        <v>3543</v>
      </c>
      <c r="B1768" s="2" t="s">
        <v>3544</v>
      </c>
      <c r="C1768" s="4">
        <v>56.864274570982843</v>
      </c>
      <c r="D1768" s="4">
        <v>-20.514820592823714</v>
      </c>
      <c r="E1768" s="4">
        <v>-42.94512877939529</v>
      </c>
      <c r="F1768" s="5">
        <v>1630.2398084145213</v>
      </c>
      <c r="G1768" s="4">
        <v>-33.406425259485587</v>
      </c>
      <c r="H1768" s="5">
        <v>5.5060070098263705E-2</v>
      </c>
      <c r="I1768" s="5">
        <v>50.490584220379311</v>
      </c>
      <c r="J1768" s="5">
        <v>0</v>
      </c>
      <c r="K1768" s="5" t="b">
        <v>0</v>
      </c>
    </row>
    <row r="1769" spans="1:11" x14ac:dyDescent="0.15">
      <c r="A1769" s="2" t="s">
        <v>3545</v>
      </c>
      <c r="B1769" s="2" t="s">
        <v>3546</v>
      </c>
      <c r="C1769" s="4">
        <v>31.012145748987844</v>
      </c>
      <c r="D1769" s="4">
        <v>-9.6356275303643653</v>
      </c>
      <c r="E1769" s="4">
        <v>-30.510585305105835</v>
      </c>
      <c r="F1769" s="5">
        <v>1647.5884392856694</v>
      </c>
      <c r="G1769" s="4">
        <v>18.809884087773987</v>
      </c>
      <c r="H1769" s="5">
        <v>4.1259900249376091E-2</v>
      </c>
      <c r="I1769" s="5">
        <v>40.183946564230119</v>
      </c>
      <c r="J1769" s="5">
        <v>0</v>
      </c>
      <c r="K1769" s="5" t="b">
        <v>0</v>
      </c>
    </row>
    <row r="1770" spans="1:11" x14ac:dyDescent="0.15">
      <c r="A1770" s="2" t="s">
        <v>3547</v>
      </c>
      <c r="B1770" s="2" t="s">
        <v>3548</v>
      </c>
      <c r="C1770" s="4">
        <v>24.926686217008804</v>
      </c>
      <c r="D1770" s="4">
        <v>-16.715542521994152</v>
      </c>
      <c r="E1770" s="4">
        <v>-37.531910005441453</v>
      </c>
      <c r="F1770" s="5">
        <v>356.46111024260165</v>
      </c>
      <c r="G1770" s="4">
        <v>-35.893440468294152</v>
      </c>
      <c r="H1770" s="5">
        <v>2.7307297383192441E-2</v>
      </c>
      <c r="I1770" s="5">
        <v>29.344452132820852</v>
      </c>
      <c r="J1770" s="5">
        <v>1</v>
      </c>
      <c r="K1770" s="5" t="b">
        <v>0</v>
      </c>
    </row>
    <row r="1771" spans="1:11" x14ac:dyDescent="0.15">
      <c r="A1771" s="2" t="s">
        <v>3549</v>
      </c>
      <c r="B1771" s="2" t="s">
        <v>3550</v>
      </c>
      <c r="C1771" s="4">
        <v>48.877805486284316</v>
      </c>
      <c r="D1771" s="4">
        <v>-31.047381546134655</v>
      </c>
      <c r="E1771" s="4">
        <v>-41.666666666666671</v>
      </c>
      <c r="F1771" s="5">
        <v>1577.6407488089753</v>
      </c>
      <c r="G1771" s="4">
        <v>-24.946245769727192</v>
      </c>
      <c r="H1771" s="5">
        <v>5.9139011202569633E-2</v>
      </c>
      <c r="I1771" s="5">
        <v>56.857101922896959</v>
      </c>
      <c r="J1771" s="5">
        <v>1</v>
      </c>
      <c r="K1771" s="5" t="b">
        <v>0</v>
      </c>
    </row>
    <row r="1772" spans="1:11" x14ac:dyDescent="0.15">
      <c r="A1772" s="2" t="s">
        <v>3551</v>
      </c>
      <c r="B1772" s="2" t="s">
        <v>3552</v>
      </c>
      <c r="C1772" s="4">
        <v>48.856172140430367</v>
      </c>
      <c r="D1772" s="4">
        <v>23.963759909399762</v>
      </c>
      <c r="E1772" s="4">
        <v>-9.9094650205761425</v>
      </c>
      <c r="F1772" s="5">
        <v>277.53579540450187</v>
      </c>
      <c r="G1772" s="4">
        <v>90.626181763417804</v>
      </c>
      <c r="H1772" s="5">
        <v>5.4720562378498788E-2</v>
      </c>
      <c r="I1772" s="5">
        <v>42.504136589984327</v>
      </c>
      <c r="J1772" s="5">
        <v>1</v>
      </c>
      <c r="K1772" s="5" t="b">
        <v>0</v>
      </c>
    </row>
    <row r="1773" spans="1:11" x14ac:dyDescent="0.15">
      <c r="A1773" s="2" t="s">
        <v>3553</v>
      </c>
      <c r="B1773" s="2" t="s">
        <v>3554</v>
      </c>
      <c r="C1773" s="4">
        <v>32.323232323232332</v>
      </c>
      <c r="D1773" s="4">
        <v>7.6479076479076591</v>
      </c>
      <c r="E1773" s="4">
        <v>-14.840182648401829</v>
      </c>
      <c r="F1773" s="5">
        <v>230.83305312741226</v>
      </c>
      <c r="G1773" s="4">
        <v>-4.7933548135773218</v>
      </c>
      <c r="H1773" s="5">
        <v>4.0589136747863887E-2</v>
      </c>
      <c r="I1773" s="5">
        <v>32.035938612136036</v>
      </c>
      <c r="J1773" s="5">
        <v>2</v>
      </c>
      <c r="K1773" s="5" t="b">
        <v>0</v>
      </c>
    </row>
    <row r="1774" spans="1:11" x14ac:dyDescent="0.15">
      <c r="A1774" s="2" t="s">
        <v>3555</v>
      </c>
      <c r="B1774" s="2" t="s">
        <v>3556</v>
      </c>
      <c r="C1774" s="4">
        <v>66.608084358523698</v>
      </c>
      <c r="D1774" s="4">
        <v>-6.5026362038664303</v>
      </c>
      <c r="E1774" s="4">
        <v>-39.407744874715249</v>
      </c>
      <c r="F1774" s="5">
        <v>525.30822372805608</v>
      </c>
      <c r="G1774" s="4">
        <v>-15.430313849252665</v>
      </c>
      <c r="H1774" s="5">
        <v>9.8520857004359225E-2</v>
      </c>
      <c r="I1774" s="5">
        <v>70.33051499033796</v>
      </c>
      <c r="J1774" s="5">
        <v>1</v>
      </c>
      <c r="K1774" s="5" t="b">
        <v>0</v>
      </c>
    </row>
    <row r="1775" spans="1:11" x14ac:dyDescent="0.15">
      <c r="A1775" s="2" t="s">
        <v>3557</v>
      </c>
      <c r="B1775" s="2" t="s">
        <v>3558</v>
      </c>
      <c r="C1775" s="4">
        <v>34.466403162055336</v>
      </c>
      <c r="D1775" s="4">
        <v>-9.0909090909090935</v>
      </c>
      <c r="E1775" s="4">
        <v>-21.555252387448846</v>
      </c>
      <c r="F1775" s="5">
        <v>305.80110880176585</v>
      </c>
      <c r="G1775" s="4">
        <v>39.847746427691455</v>
      </c>
      <c r="H1775" s="5">
        <v>4.5716271206765795E-2</v>
      </c>
      <c r="I1775" s="5">
        <v>39.432810583450454</v>
      </c>
      <c r="J1775" s="5">
        <v>2</v>
      </c>
      <c r="K1775" s="5" t="b">
        <v>0</v>
      </c>
    </row>
    <row r="1776" spans="1:11" x14ac:dyDescent="0.15">
      <c r="A1776" s="2" t="s">
        <v>3559</v>
      </c>
      <c r="B1776" s="2" t="s">
        <v>3560</v>
      </c>
      <c r="C1776" s="4">
        <v>57.992565055762071</v>
      </c>
      <c r="D1776" s="4">
        <v>-44.609665427509292</v>
      </c>
      <c r="E1776" s="4">
        <v>-72.253258845437614</v>
      </c>
      <c r="F1776" s="5">
        <v>1365.1487542064965</v>
      </c>
      <c r="G1776" s="4">
        <v>-60.368469430227989</v>
      </c>
      <c r="H1776" s="5">
        <v>0.10049258654365353</v>
      </c>
      <c r="I1776" s="5">
        <v>76.013432765875336</v>
      </c>
      <c r="J1776" s="5">
        <v>1</v>
      </c>
      <c r="K1776" s="5" t="b">
        <v>0</v>
      </c>
    </row>
    <row r="1777" spans="1:11" x14ac:dyDescent="0.15">
      <c r="A1777" s="2" t="s">
        <v>3561</v>
      </c>
      <c r="B1777" s="2" t="s">
        <v>3562</v>
      </c>
      <c r="C1777" s="4">
        <v>133.40321453529</v>
      </c>
      <c r="D1777" s="4">
        <v>69.732216901963824</v>
      </c>
      <c r="E1777" s="4">
        <v>-26.375628255013567</v>
      </c>
      <c r="F1777" s="5">
        <v>792.09256408716976</v>
      </c>
      <c r="G1777" s="4">
        <v>200.79596210399254</v>
      </c>
      <c r="H1777" s="5">
        <v>0.11241153468796812</v>
      </c>
      <c r="I1777" s="5">
        <v>81.61457383752952</v>
      </c>
      <c r="J1777" s="5">
        <v>1</v>
      </c>
      <c r="K1777" s="5" t="b">
        <v>0</v>
      </c>
    </row>
    <row r="1778" spans="1:11" x14ac:dyDescent="0.15">
      <c r="A1778" s="2" t="s">
        <v>3563</v>
      </c>
      <c r="B1778" s="2" t="s">
        <v>3564</v>
      </c>
      <c r="C1778" s="4">
        <v>46.472019464720198</v>
      </c>
      <c r="D1778" s="4">
        <v>8.5158150851581524</v>
      </c>
      <c r="E1778" s="4">
        <v>-13.229571984435784</v>
      </c>
      <c r="F1778" s="5">
        <v>855.38836669687726</v>
      </c>
      <c r="G1778" s="4">
        <v>-7.5157847699217069</v>
      </c>
      <c r="H1778" s="5">
        <v>6.0966403904333479E-2</v>
      </c>
      <c r="I1778" s="5">
        <v>49.733687820109829</v>
      </c>
      <c r="J1778" s="5">
        <v>1</v>
      </c>
      <c r="K1778" s="5" t="b">
        <v>0</v>
      </c>
    </row>
    <row r="1779" spans="1:11" x14ac:dyDescent="0.15">
      <c r="A1779" s="2" t="s">
        <v>3565</v>
      </c>
      <c r="B1779" s="2" t="s">
        <v>3566</v>
      </c>
      <c r="C1779" s="4">
        <v>47.681607418856267</v>
      </c>
      <c r="D1779" s="4">
        <v>-16.615146831530136</v>
      </c>
      <c r="E1779" s="4">
        <v>-36.078199052132696</v>
      </c>
      <c r="F1779" s="5">
        <v>559.34532348689902</v>
      </c>
      <c r="G1779" s="4">
        <v>-28.017594014135547</v>
      </c>
      <c r="H1779" s="5">
        <v>4.473049042622447E-2</v>
      </c>
      <c r="I1779" s="5">
        <v>39.389599663686873</v>
      </c>
      <c r="J1779" s="5">
        <v>1</v>
      </c>
      <c r="K1779" s="5" t="b">
        <v>0</v>
      </c>
    </row>
    <row r="1780" spans="1:11" x14ac:dyDescent="0.15">
      <c r="A1780" s="2" t="s">
        <v>3567</v>
      </c>
      <c r="B1780" s="2" t="s">
        <v>3568</v>
      </c>
      <c r="C1780" s="4">
        <v>59.381044487427481</v>
      </c>
      <c r="D1780" s="4">
        <v>-5.2224371373307488</v>
      </c>
      <c r="E1780" s="4">
        <v>-32.367149758454111</v>
      </c>
      <c r="F1780" s="5">
        <v>1823.4511940408424</v>
      </c>
      <c r="G1780" s="4">
        <v>19.457491178431798</v>
      </c>
      <c r="H1780" s="5">
        <v>6.7214159959044104E-2</v>
      </c>
      <c r="I1780" s="5">
        <v>52.560384046737049</v>
      </c>
      <c r="J1780" s="5">
        <v>1</v>
      </c>
      <c r="K1780" s="5" t="b">
        <v>0</v>
      </c>
    </row>
    <row r="1781" spans="1:11" x14ac:dyDescent="0.15">
      <c r="A1781" s="2" t="s">
        <v>3569</v>
      </c>
      <c r="B1781" s="2" t="s">
        <v>3570</v>
      </c>
      <c r="C1781" s="4">
        <v>53.348729792147807</v>
      </c>
      <c r="D1781" s="4">
        <v>-33.71824480369515</v>
      </c>
      <c r="E1781" s="4">
        <v>-62.121262787129119</v>
      </c>
      <c r="F1781" s="5">
        <v>881.73708681922415</v>
      </c>
      <c r="G1781" s="4">
        <v>-59.885877262302294</v>
      </c>
      <c r="H1781" s="5">
        <v>5.6787056360226046E-2</v>
      </c>
      <c r="I1781" s="5">
        <v>49.337044965719286</v>
      </c>
      <c r="J1781" s="5">
        <v>1</v>
      </c>
      <c r="K1781" s="5" t="b">
        <v>1</v>
      </c>
    </row>
    <row r="1782" spans="1:11" x14ac:dyDescent="0.15">
      <c r="A1782" s="2" t="s">
        <v>3571</v>
      </c>
      <c r="B1782" s="2" t="s">
        <v>3572</v>
      </c>
      <c r="C1782" s="4">
        <v>63.990267639902662</v>
      </c>
      <c r="D1782" s="4">
        <v>14.233576642335755</v>
      </c>
      <c r="E1782" s="4">
        <v>-20.625528317836007</v>
      </c>
      <c r="F1782" s="5">
        <v>1119.7590854070031</v>
      </c>
      <c r="G1782" s="4">
        <v>30.221584940165414</v>
      </c>
      <c r="H1782" s="5">
        <v>7.4007688316817075E-2</v>
      </c>
      <c r="I1782" s="5">
        <v>61.75008806769705</v>
      </c>
      <c r="J1782" s="5">
        <v>1</v>
      </c>
      <c r="K1782" s="5" t="b">
        <v>0</v>
      </c>
    </row>
    <row r="1783" spans="1:11" x14ac:dyDescent="0.15">
      <c r="A1783" s="2" t="s">
        <v>3573</v>
      </c>
      <c r="B1783" s="2" t="s">
        <v>3574</v>
      </c>
      <c r="C1783" s="4">
        <v>53.863134657836618</v>
      </c>
      <c r="D1783" s="4">
        <v>12.141280353200901</v>
      </c>
      <c r="E1783" s="4">
        <v>-26.509945750452069</v>
      </c>
      <c r="F1783" s="5">
        <v>263.62257280594974</v>
      </c>
      <c r="G1783" s="4">
        <v>56.978094469362937</v>
      </c>
      <c r="H1783" s="5">
        <v>4.857090923788121E-2</v>
      </c>
      <c r="I1783" s="5">
        <v>38.617907213811996</v>
      </c>
      <c r="J1783" s="5">
        <v>0</v>
      </c>
      <c r="K1783" s="5" t="b">
        <v>0</v>
      </c>
    </row>
    <row r="1784" spans="1:11" x14ac:dyDescent="0.15">
      <c r="A1784" s="2" t="s">
        <v>3575</v>
      </c>
      <c r="B1784" s="2" t="s">
        <v>3576</v>
      </c>
      <c r="C1784" s="4">
        <v>61.031518624641834</v>
      </c>
      <c r="D1784" s="4">
        <v>-27.220630372492849</v>
      </c>
      <c r="E1784" s="4">
        <v>-49.2</v>
      </c>
      <c r="F1784" s="5">
        <v>1552.580925091846</v>
      </c>
      <c r="G1784" s="4">
        <v>-40.678251360223349</v>
      </c>
      <c r="H1784" s="5">
        <v>6.1836437710131364E-2</v>
      </c>
      <c r="I1784" s="5">
        <v>49.744597443634056</v>
      </c>
      <c r="J1784" s="5">
        <v>2</v>
      </c>
      <c r="K1784" s="5" t="b">
        <v>0</v>
      </c>
    </row>
    <row r="1785" spans="1:11" x14ac:dyDescent="0.15">
      <c r="A1785" s="2" t="s">
        <v>3577</v>
      </c>
      <c r="B1785" s="2" t="s">
        <v>3578</v>
      </c>
      <c r="C1785" s="4">
        <v>36.552748885586922</v>
      </c>
      <c r="D1785" s="4">
        <v>3.3432392273402556</v>
      </c>
      <c r="E1785" s="4">
        <v>-15.849969751966125</v>
      </c>
      <c r="F1785" s="5">
        <v>738.5459991712346</v>
      </c>
      <c r="G1785" s="4">
        <v>32.993213311912257</v>
      </c>
      <c r="H1785" s="5">
        <v>7.0134071837284109E-2</v>
      </c>
      <c r="I1785" s="5">
        <v>57.101638536478006</v>
      </c>
      <c r="J1785" s="5">
        <v>1</v>
      </c>
      <c r="K1785" s="5" t="b">
        <v>0</v>
      </c>
    </row>
    <row r="1786" spans="1:11" x14ac:dyDescent="0.15">
      <c r="A1786" s="2" t="s">
        <v>3579</v>
      </c>
      <c r="B1786" s="2" t="s">
        <v>3580</v>
      </c>
      <c r="C1786" s="4">
        <v>113.13953488372093</v>
      </c>
      <c r="D1786" s="4">
        <v>63.023255813953497</v>
      </c>
      <c r="E1786" s="4">
        <v>-23.450723450723455</v>
      </c>
      <c r="F1786" s="5">
        <v>1059.4316101012755</v>
      </c>
      <c r="G1786" s="4">
        <v>85.978748577234569</v>
      </c>
      <c r="H1786" s="5">
        <v>7.5069185549525824E-2</v>
      </c>
      <c r="I1786" s="5">
        <v>58.226617594758892</v>
      </c>
      <c r="J1786" s="5">
        <v>0</v>
      </c>
      <c r="K1786" s="5" t="b">
        <v>0</v>
      </c>
    </row>
    <row r="1787" spans="1:11" x14ac:dyDescent="0.15">
      <c r="A1787" s="2" t="s">
        <v>3581</v>
      </c>
      <c r="B1787" s="2" t="s">
        <v>3582</v>
      </c>
      <c r="C1787" s="4">
        <v>27.611940298507463</v>
      </c>
      <c r="D1787" s="4">
        <v>2.1321961620468954</v>
      </c>
      <c r="E1787" s="4">
        <v>-21.770069146730677</v>
      </c>
      <c r="F1787" s="5">
        <v>252.08761647936197</v>
      </c>
      <c r="G1787" s="4">
        <v>4.3809713573340954</v>
      </c>
      <c r="H1787" s="5">
        <v>3.7189291963726986E-2</v>
      </c>
      <c r="I1787" s="5">
        <v>34.392428952986918</v>
      </c>
      <c r="J1787" s="5">
        <v>0</v>
      </c>
      <c r="K1787" s="5" t="b">
        <v>0</v>
      </c>
    </row>
    <row r="1788" spans="1:11" x14ac:dyDescent="0.15">
      <c r="A1788" s="2" t="s">
        <v>3583</v>
      </c>
      <c r="B1788" s="2" t="s">
        <v>3584</v>
      </c>
      <c r="C1788" s="4">
        <v>45.738636363636353</v>
      </c>
      <c r="D1788" s="4">
        <v>-1.7045454545454586</v>
      </c>
      <c r="E1788" s="4">
        <v>-40.63722162087533</v>
      </c>
      <c r="F1788" s="5">
        <v>1029.7793080559795</v>
      </c>
      <c r="G1788" s="4">
        <v>-35.218525072608131</v>
      </c>
      <c r="H1788" s="5">
        <v>5.0649014555116056E-2</v>
      </c>
      <c r="I1788" s="5">
        <v>41.931954189842124</v>
      </c>
      <c r="J1788" s="5">
        <v>0</v>
      </c>
      <c r="K1788" s="5" t="b">
        <v>1</v>
      </c>
    </row>
    <row r="1789" spans="1:11" x14ac:dyDescent="0.15">
      <c r="A1789" s="2" t="s">
        <v>3585</v>
      </c>
      <c r="B1789" s="2" t="s">
        <v>3586</v>
      </c>
      <c r="C1789" s="4">
        <v>55.021834061135365</v>
      </c>
      <c r="D1789" s="4">
        <v>10.480349344978146</v>
      </c>
      <c r="E1789" s="4">
        <v>-21.550387596899228</v>
      </c>
      <c r="F1789" s="5">
        <v>135.62009178507319</v>
      </c>
      <c r="G1789" s="4">
        <v>-3.0400865590132442</v>
      </c>
      <c r="H1789" s="5">
        <v>4.092581134007945E-2</v>
      </c>
      <c r="I1789" s="5">
        <v>34.310986801025258</v>
      </c>
      <c r="J1789" s="5">
        <v>2</v>
      </c>
      <c r="K1789" s="5" t="b">
        <v>0</v>
      </c>
    </row>
    <row r="1790" spans="1:11" x14ac:dyDescent="0.15">
      <c r="A1790" s="2" t="s">
        <v>3587</v>
      </c>
      <c r="B1790" s="2" t="s">
        <v>3588</v>
      </c>
      <c r="C1790" s="4">
        <v>35.857267188859879</v>
      </c>
      <c r="D1790" s="4">
        <v>-12.271540469973896</v>
      </c>
      <c r="E1790" s="4">
        <v>-28.66242038216561</v>
      </c>
      <c r="F1790" s="5">
        <v>978.98626003500192</v>
      </c>
      <c r="G1790" s="4">
        <v>-15.138784404280781</v>
      </c>
      <c r="H1790" s="5">
        <v>3.309244223347059E-2</v>
      </c>
      <c r="I1790" s="5">
        <v>40.679864717348948</v>
      </c>
      <c r="J1790" s="5">
        <v>2</v>
      </c>
      <c r="K1790" s="5" t="b">
        <v>1</v>
      </c>
    </row>
    <row r="1791" spans="1:11" x14ac:dyDescent="0.15">
      <c r="A1791" s="2" t="s">
        <v>3589</v>
      </c>
      <c r="B1791" s="2" t="s">
        <v>3590</v>
      </c>
      <c r="C1791" s="4">
        <v>49.530831099195701</v>
      </c>
      <c r="D1791" s="4">
        <v>-10.656836461126018</v>
      </c>
      <c r="E1791" s="4">
        <v>-32.30066023362113</v>
      </c>
      <c r="F1791" s="5">
        <v>1007.7462843956253</v>
      </c>
      <c r="G1791" s="4">
        <v>-13.099400902765657</v>
      </c>
      <c r="H1791" s="5">
        <v>4.8916974465214827E-2</v>
      </c>
      <c r="I1791" s="5">
        <v>46.954926875338742</v>
      </c>
      <c r="J1791" s="5">
        <v>2</v>
      </c>
      <c r="K1791" s="5" t="b">
        <v>0</v>
      </c>
    </row>
    <row r="1792" spans="1:11" x14ac:dyDescent="0.15">
      <c r="A1792" s="2" t="s">
        <v>3591</v>
      </c>
      <c r="B1792" s="2" t="s">
        <v>3592</v>
      </c>
      <c r="C1792" s="4">
        <v>52.151351351351359</v>
      </c>
      <c r="D1792" s="4">
        <v>4.0000000000000036</v>
      </c>
      <c r="E1792" s="4">
        <v>-20.888157894736835</v>
      </c>
      <c r="F1792" s="5">
        <v>1851.5388126057837</v>
      </c>
      <c r="G1792" s="4">
        <v>127.94862019218012</v>
      </c>
      <c r="H1792" s="5">
        <v>0.10679006626612406</v>
      </c>
      <c r="I1792" s="5">
        <v>83.444474883251743</v>
      </c>
      <c r="J1792" s="5">
        <v>1</v>
      </c>
      <c r="K1792" s="5" t="b">
        <v>0</v>
      </c>
    </row>
    <row r="1793" spans="1:11" x14ac:dyDescent="0.15">
      <c r="A1793" s="2" t="s">
        <v>3593</v>
      </c>
      <c r="B1793" s="2" t="s">
        <v>3594</v>
      </c>
      <c r="C1793" s="4">
        <v>36.409736308316418</v>
      </c>
      <c r="D1793" s="4">
        <v>-10.294117647058821</v>
      </c>
      <c r="E1793" s="4">
        <v>-25.672268907563023</v>
      </c>
      <c r="F1793" s="5">
        <v>561.34614985756082</v>
      </c>
      <c r="G1793" s="4">
        <v>-12.551539189841844</v>
      </c>
      <c r="H1793" s="5">
        <v>3.2419788870223162E-2</v>
      </c>
      <c r="I1793" s="5">
        <v>37.912437487251658</v>
      </c>
      <c r="J1793" s="5">
        <v>2</v>
      </c>
      <c r="K1793" s="5" t="b">
        <v>0</v>
      </c>
    </row>
    <row r="1794" spans="1:11" x14ac:dyDescent="0.15">
      <c r="A1794" s="2" t="s">
        <v>3595</v>
      </c>
      <c r="B1794" s="2" t="s">
        <v>3596</v>
      </c>
      <c r="C1794" s="4">
        <v>42.885973763874873</v>
      </c>
      <c r="D1794" s="4">
        <v>21.493440968718435</v>
      </c>
      <c r="E1794" s="4">
        <v>-9.337349397590371</v>
      </c>
      <c r="F1794" s="5">
        <v>314.10471219764406</v>
      </c>
      <c r="G1794" s="4">
        <v>26.521351789844172</v>
      </c>
      <c r="H1794" s="5">
        <v>5.4176987339983461E-2</v>
      </c>
      <c r="I1794" s="5">
        <v>38.681276373165794</v>
      </c>
      <c r="J1794" s="5">
        <v>1</v>
      </c>
      <c r="K1794" s="5" t="b">
        <v>0</v>
      </c>
    </row>
    <row r="1795" spans="1:11" x14ac:dyDescent="0.15">
      <c r="A1795" s="2" t="s">
        <v>3597</v>
      </c>
      <c r="B1795" s="2" t="s">
        <v>3598</v>
      </c>
      <c r="C1795" s="4">
        <v>79.396092362344589</v>
      </c>
      <c r="D1795" s="4">
        <v>18.650088809946695</v>
      </c>
      <c r="E1795" s="4">
        <v>-27.153762268266096</v>
      </c>
      <c r="F1795" s="5">
        <v>371.10654557282152</v>
      </c>
      <c r="G1795" s="4">
        <v>5.6346725460140075</v>
      </c>
      <c r="H1795" s="5">
        <v>7.2009216814111737E-2</v>
      </c>
      <c r="I1795" s="5">
        <v>52.558578121644963</v>
      </c>
      <c r="J1795" s="5">
        <v>2</v>
      </c>
      <c r="K1795" s="5" t="b">
        <v>0</v>
      </c>
    </row>
    <row r="1796" spans="1:11" x14ac:dyDescent="0.15">
      <c r="A1796" s="2" t="s">
        <v>3599</v>
      </c>
      <c r="B1796" s="2" t="s">
        <v>3600</v>
      </c>
      <c r="C1796" s="4">
        <v>61.883408071748882</v>
      </c>
      <c r="D1796" s="4">
        <v>39.910313901345276</v>
      </c>
      <c r="E1796" s="4">
        <v>-10.857142857142858</v>
      </c>
      <c r="F1796" s="5">
        <v>599.73272509941148</v>
      </c>
      <c r="G1796" s="4">
        <v>71.441716115241192</v>
      </c>
      <c r="H1796" s="5">
        <v>4.6997542061349692E-2</v>
      </c>
      <c r="I1796" s="5">
        <v>35.857669724252702</v>
      </c>
      <c r="J1796" s="5">
        <v>2</v>
      </c>
      <c r="K1796" s="5" t="b">
        <v>0</v>
      </c>
    </row>
    <row r="1797" spans="1:11" x14ac:dyDescent="0.15">
      <c r="A1797" s="2" t="s">
        <v>3601</v>
      </c>
      <c r="B1797" s="2" t="s">
        <v>3602</v>
      </c>
      <c r="C1797" s="4">
        <v>43.687150837988824</v>
      </c>
      <c r="D1797" s="4">
        <v>-6.8715083798882581</v>
      </c>
      <c r="E1797" s="4">
        <v>-35.035074045206535</v>
      </c>
      <c r="F1797" s="5">
        <v>772.70581930356593</v>
      </c>
      <c r="G1797" s="4">
        <v>13.020704413654181</v>
      </c>
      <c r="H1797" s="5">
        <v>5.1452522669202402E-2</v>
      </c>
      <c r="I1797" s="5">
        <v>54.499630874083827</v>
      </c>
      <c r="J1797" s="5">
        <v>1</v>
      </c>
      <c r="K1797" s="5" t="b">
        <v>0</v>
      </c>
    </row>
    <row r="1798" spans="1:11" x14ac:dyDescent="0.15">
      <c r="A1798" s="2" t="s">
        <v>3603</v>
      </c>
      <c r="B1798" s="2" t="s">
        <v>3604</v>
      </c>
      <c r="C1798" s="4">
        <v>58.95953757225432</v>
      </c>
      <c r="D1798" s="4">
        <v>-3.798513625103217</v>
      </c>
      <c r="E1798" s="4">
        <v>-30.013263742319424</v>
      </c>
      <c r="F1798" s="5">
        <v>829.92617537703507</v>
      </c>
      <c r="G1798" s="4">
        <v>-8.3861115724853228</v>
      </c>
      <c r="H1798" s="5">
        <v>6.2612948323757314E-2</v>
      </c>
      <c r="I1798" s="5">
        <v>50.390869959565229</v>
      </c>
      <c r="J1798" s="5">
        <v>1</v>
      </c>
      <c r="K1798" s="5" t="b">
        <v>0</v>
      </c>
    </row>
    <row r="1799" spans="1:11" x14ac:dyDescent="0.15">
      <c r="A1799" s="2" t="s">
        <v>3605</v>
      </c>
      <c r="B1799" s="2" t="s">
        <v>3606</v>
      </c>
      <c r="C1799" s="4">
        <v>36.605446485117177</v>
      </c>
      <c r="D1799" s="4">
        <v>19.126029132362277</v>
      </c>
      <c r="E1799" s="4">
        <v>-2.9411764705882351</v>
      </c>
      <c r="F1799" s="5">
        <v>1547.3172408640351</v>
      </c>
      <c r="G1799" s="4">
        <v>60.589851670448958</v>
      </c>
      <c r="H1799" s="5">
        <v>5.6521949821493667E-2</v>
      </c>
      <c r="I1799" s="5">
        <v>51.093722028232357</v>
      </c>
      <c r="J1799" s="5">
        <v>2</v>
      </c>
      <c r="K1799" s="5" t="b">
        <v>0</v>
      </c>
    </row>
    <row r="1800" spans="1:11" x14ac:dyDescent="0.15">
      <c r="A1800" s="2" t="s">
        <v>3607</v>
      </c>
      <c r="B1800" s="2" t="s">
        <v>3608</v>
      </c>
      <c r="C1800" s="4">
        <v>43.689320388349508</v>
      </c>
      <c r="D1800" s="4">
        <v>-21.844660194174757</v>
      </c>
      <c r="E1800" s="4">
        <v>-32.013007722623414</v>
      </c>
      <c r="F1800" s="5">
        <v>326.60853921906858</v>
      </c>
      <c r="G1800" s="4">
        <v>-18.570026846441511</v>
      </c>
      <c r="H1800" s="5">
        <v>4.6076241920209232E-2</v>
      </c>
      <c r="I1800" s="5">
        <v>37.287440639764455</v>
      </c>
      <c r="J1800" s="5">
        <v>1</v>
      </c>
      <c r="K1800" s="5" t="b">
        <v>0</v>
      </c>
    </row>
    <row r="1801" spans="1:11" x14ac:dyDescent="0.15">
      <c r="A1801" s="2" t="s">
        <v>3609</v>
      </c>
      <c r="B1801" s="2" t="s">
        <v>3610</v>
      </c>
      <c r="C1801" s="4">
        <v>48.243114909781589</v>
      </c>
      <c r="D1801" s="4">
        <v>-4.3684710351376888</v>
      </c>
      <c r="E1801" s="4">
        <v>-27.865329512893993</v>
      </c>
      <c r="F1801" s="5">
        <v>263.39830611236653</v>
      </c>
      <c r="G1801" s="4">
        <v>7.7836124662452484</v>
      </c>
      <c r="H1801" s="5">
        <v>4.420456965650451E-2</v>
      </c>
      <c r="I1801" s="5">
        <v>38.584909293266776</v>
      </c>
      <c r="J1801" s="5">
        <v>1</v>
      </c>
      <c r="K1801" s="5" t="b">
        <v>1</v>
      </c>
    </row>
    <row r="1802" spans="1:11" x14ac:dyDescent="0.15">
      <c r="A1802" s="2" t="s">
        <v>3611</v>
      </c>
      <c r="B1802" s="2" t="s">
        <v>3612</v>
      </c>
      <c r="C1802" s="4">
        <v>48.127853881278533</v>
      </c>
      <c r="D1802" s="4">
        <v>-13.242009132420096</v>
      </c>
      <c r="E1802" s="4">
        <v>-34.606328685860646</v>
      </c>
      <c r="F1802" s="5">
        <v>639.93434805524805</v>
      </c>
      <c r="G1802" s="4">
        <v>-32.809332733494259</v>
      </c>
      <c r="H1802" s="5">
        <v>4.2608365940159702E-2</v>
      </c>
      <c r="I1802" s="5">
        <v>42.770393774366489</v>
      </c>
      <c r="J1802" s="5">
        <v>2</v>
      </c>
      <c r="K1802" s="5" t="b">
        <v>1</v>
      </c>
    </row>
    <row r="1803" spans="1:11" x14ac:dyDescent="0.15">
      <c r="A1803" s="2" t="s">
        <v>3613</v>
      </c>
      <c r="B1803" s="2" t="s">
        <v>3614</v>
      </c>
      <c r="C1803" s="4">
        <v>155.82137161084535</v>
      </c>
      <c r="D1803" s="4">
        <v>87.87878787878789</v>
      </c>
      <c r="E1803" s="4">
        <v>-25.911949685534601</v>
      </c>
      <c r="F1803" s="5">
        <v>1451.2586074309554</v>
      </c>
      <c r="G1803" s="4">
        <v>105.44484015258908</v>
      </c>
      <c r="H1803" s="5">
        <v>8.457936201954025E-2</v>
      </c>
      <c r="I1803" s="5">
        <v>68.968248316824074</v>
      </c>
      <c r="J1803" s="5">
        <v>2</v>
      </c>
      <c r="K1803" s="5" t="b">
        <v>0</v>
      </c>
    </row>
    <row r="1804" spans="1:11" x14ac:dyDescent="0.15">
      <c r="A1804" s="2" t="s">
        <v>3615</v>
      </c>
      <c r="B1804" s="2" t="s">
        <v>3616</v>
      </c>
      <c r="C1804" s="4">
        <v>93.810178817056411</v>
      </c>
      <c r="D1804" s="4">
        <v>69.463548830811561</v>
      </c>
      <c r="E1804" s="4">
        <v>-11.81102362204725</v>
      </c>
      <c r="F1804" s="5">
        <v>676.51493306651048</v>
      </c>
      <c r="G1804" s="4">
        <v>56.474819432087948</v>
      </c>
      <c r="H1804" s="5">
        <v>9.6786006478579129E-2</v>
      </c>
      <c r="I1804" s="5">
        <v>74.574849834939101</v>
      </c>
      <c r="J1804" s="5">
        <v>1</v>
      </c>
      <c r="K1804" s="5" t="b">
        <v>0</v>
      </c>
    </row>
    <row r="1805" spans="1:11" x14ac:dyDescent="0.15">
      <c r="A1805" s="2" t="s">
        <v>3617</v>
      </c>
      <c r="B1805" s="2" t="s">
        <v>3618</v>
      </c>
      <c r="C1805" s="4">
        <v>35.113484646194927</v>
      </c>
      <c r="D1805" s="4">
        <v>-3.8718291054739673</v>
      </c>
      <c r="E1805" s="4">
        <v>-29.064039408867</v>
      </c>
      <c r="F1805" s="5">
        <v>518.90160991682137</v>
      </c>
      <c r="G1805" s="4">
        <v>-20.871927569183413</v>
      </c>
      <c r="H1805" s="5">
        <v>3.8291053112840936E-2</v>
      </c>
      <c r="I1805" s="5">
        <v>36.502995741798706</v>
      </c>
      <c r="J1805" s="5">
        <v>1</v>
      </c>
      <c r="K1805" s="5" t="b">
        <v>0</v>
      </c>
    </row>
    <row r="1806" spans="1:11" x14ac:dyDescent="0.15">
      <c r="A1806" s="2" t="s">
        <v>3619</v>
      </c>
      <c r="B1806" s="2" t="s">
        <v>3620</v>
      </c>
      <c r="C1806" s="4">
        <v>46.031746031746039</v>
      </c>
      <c r="D1806" s="4">
        <v>0.75914423740510717</v>
      </c>
      <c r="E1806" s="4">
        <v>-24.974306269270301</v>
      </c>
      <c r="F1806" s="5">
        <v>768.97120470877849</v>
      </c>
      <c r="G1806" s="4">
        <v>26.641188407434246</v>
      </c>
      <c r="H1806" s="5">
        <v>5.3958939127208221E-2</v>
      </c>
      <c r="I1806" s="5">
        <v>43.285755485206764</v>
      </c>
      <c r="J1806" s="5">
        <v>2</v>
      </c>
      <c r="K1806" s="5" t="b">
        <v>0</v>
      </c>
    </row>
    <row r="1807" spans="1:11" x14ac:dyDescent="0.15">
      <c r="A1807" s="2" t="s">
        <v>3621</v>
      </c>
      <c r="B1807" s="2" t="s">
        <v>3622</v>
      </c>
      <c r="C1807" s="4">
        <v>62.205959226346039</v>
      </c>
      <c r="D1807" s="4">
        <v>31.782540512284395</v>
      </c>
      <c r="E1807" s="4">
        <v>-9.6415770609318816</v>
      </c>
      <c r="F1807" s="5">
        <v>546.13471593872669</v>
      </c>
      <c r="G1807" s="4">
        <v>86.557292082649724</v>
      </c>
      <c r="H1807" s="5">
        <v>5.918730701457648E-2</v>
      </c>
      <c r="I1807" s="5">
        <v>44.338045615389746</v>
      </c>
      <c r="J1807" s="5">
        <v>2</v>
      </c>
      <c r="K1807" s="5" t="b">
        <v>0</v>
      </c>
    </row>
    <row r="1808" spans="1:11" x14ac:dyDescent="0.15">
      <c r="A1808" s="2" t="s">
        <v>3623</v>
      </c>
      <c r="B1808" s="2" t="s">
        <v>3624</v>
      </c>
      <c r="C1808" s="4">
        <v>44.977168949771702</v>
      </c>
      <c r="D1808" s="4">
        <v>8.127853881278547</v>
      </c>
      <c r="E1808" s="4">
        <v>-18.062283737024231</v>
      </c>
      <c r="F1808" s="5">
        <v>356.69892010246224</v>
      </c>
      <c r="G1808" s="4">
        <v>25.025978105835769</v>
      </c>
      <c r="H1808" s="5">
        <v>3.61064132119523E-2</v>
      </c>
      <c r="I1808" s="5">
        <v>38.28567632864133</v>
      </c>
      <c r="J1808" s="5">
        <v>1</v>
      </c>
      <c r="K1808" s="5" t="b">
        <v>0</v>
      </c>
    </row>
    <row r="1809" spans="1:11" x14ac:dyDescent="0.15">
      <c r="A1809" s="2" t="s">
        <v>3625</v>
      </c>
      <c r="B1809" s="2" t="s">
        <v>3626</v>
      </c>
      <c r="C1809" s="4">
        <v>43.236857649143531</v>
      </c>
      <c r="D1809" s="4">
        <v>33.018310691080899</v>
      </c>
      <c r="E1809" s="4">
        <v>-3.430531732418534</v>
      </c>
      <c r="F1809" s="5">
        <v>348.46631272599302</v>
      </c>
      <c r="G1809" s="4">
        <v>34.326354097778562</v>
      </c>
      <c r="H1809" s="5">
        <v>5.4899322956433551E-2</v>
      </c>
      <c r="I1809" s="5">
        <v>41.640320832215259</v>
      </c>
      <c r="J1809" s="5">
        <v>1</v>
      </c>
      <c r="K1809" s="5" t="b">
        <v>0</v>
      </c>
    </row>
    <row r="1810" spans="1:11" x14ac:dyDescent="0.15">
      <c r="A1810" s="2" t="s">
        <v>3627</v>
      </c>
      <c r="B1810" s="2" t="s">
        <v>3628</v>
      </c>
      <c r="C1810" s="4">
        <v>100.474415452389</v>
      </c>
      <c r="D1810" s="4">
        <v>57.573703829210409</v>
      </c>
      <c r="E1810" s="4">
        <v>-21.159715157680566</v>
      </c>
      <c r="F1810" s="5">
        <v>1607.6088028338818</v>
      </c>
      <c r="G1810" s="4">
        <v>146.81782522483627</v>
      </c>
      <c r="H1810" s="5">
        <v>6.8366885944811065E-2</v>
      </c>
      <c r="I1810" s="5">
        <v>66.322677189381167</v>
      </c>
      <c r="J1810" s="5">
        <v>2</v>
      </c>
      <c r="K1810" s="5" t="b">
        <v>0</v>
      </c>
    </row>
    <row r="1811" spans="1:11" x14ac:dyDescent="0.15">
      <c r="A1811" s="2" t="s">
        <v>3629</v>
      </c>
      <c r="B1811" s="2" t="s">
        <v>3630</v>
      </c>
      <c r="C1811" s="4">
        <v>81.003344481605353</v>
      </c>
      <c r="D1811" s="4">
        <v>34.314381270903006</v>
      </c>
      <c r="E1811" s="4">
        <v>-21.593127684498249</v>
      </c>
      <c r="F1811" s="5">
        <v>749.49151820086149</v>
      </c>
      <c r="G1811" s="4">
        <v>58.885077216389014</v>
      </c>
      <c r="H1811" s="5">
        <v>8.3932863197117236E-2</v>
      </c>
      <c r="I1811" s="5">
        <v>61.315022264272997</v>
      </c>
      <c r="J1811" s="5">
        <v>0</v>
      </c>
      <c r="K1811" s="5" t="b">
        <v>1</v>
      </c>
    </row>
    <row r="1812" spans="1:11" x14ac:dyDescent="0.15">
      <c r="A1812" s="2" t="s">
        <v>3631</v>
      </c>
      <c r="B1812" s="2" t="s">
        <v>3632</v>
      </c>
      <c r="C1812" s="4">
        <v>56.894049346879513</v>
      </c>
      <c r="D1812" s="4">
        <v>6.8214804063860601</v>
      </c>
      <c r="E1812" s="4">
        <v>-21.072386058981227</v>
      </c>
      <c r="F1812" s="5">
        <v>1096.1596218717655</v>
      </c>
      <c r="G1812" s="4">
        <v>23.346492370872507</v>
      </c>
      <c r="H1812" s="5">
        <v>7.4276477755870415E-2</v>
      </c>
      <c r="I1812" s="5">
        <v>59.850740790240899</v>
      </c>
      <c r="J1812" s="5">
        <v>1</v>
      </c>
      <c r="K1812" s="5" t="b">
        <v>0</v>
      </c>
    </row>
    <row r="1813" spans="1:11" x14ac:dyDescent="0.15">
      <c r="A1813" s="2" t="s">
        <v>3633</v>
      </c>
      <c r="B1813" s="2" t="s">
        <v>3634</v>
      </c>
      <c r="C1813" s="4">
        <v>33.031358885017426</v>
      </c>
      <c r="D1813" s="4">
        <v>-8.1533101045296199</v>
      </c>
      <c r="E1813" s="4">
        <v>-27.938764352104979</v>
      </c>
      <c r="F1813" s="5">
        <v>706.26119275022165</v>
      </c>
      <c r="G1813" s="4">
        <v>-24.160261942233941</v>
      </c>
      <c r="H1813" s="5">
        <v>5.0653279966465736E-2</v>
      </c>
      <c r="I1813" s="5">
        <v>47.160893053478205</v>
      </c>
      <c r="J1813" s="5">
        <v>2</v>
      </c>
      <c r="K1813" s="5" t="b">
        <v>0</v>
      </c>
    </row>
    <row r="1814" spans="1:11" x14ac:dyDescent="0.15">
      <c r="A1814" s="2" t="s">
        <v>3635</v>
      </c>
      <c r="B1814" s="2" t="s">
        <v>3636</v>
      </c>
      <c r="C1814" s="4">
        <v>50.682730923694777</v>
      </c>
      <c r="D1814" s="4">
        <v>6.184738955823299</v>
      </c>
      <c r="E1814" s="4">
        <v>-38.937644341801374</v>
      </c>
      <c r="F1814" s="5">
        <v>1049.1100454472994</v>
      </c>
      <c r="G1814" s="4">
        <v>-1.4688681018009353</v>
      </c>
      <c r="H1814" s="5">
        <v>6.2012757250997384E-2</v>
      </c>
      <c r="I1814" s="5">
        <v>52.103794983405102</v>
      </c>
      <c r="J1814" s="5">
        <v>0</v>
      </c>
      <c r="K1814" s="5" t="b">
        <v>0</v>
      </c>
    </row>
    <row r="1815" spans="1:11" x14ac:dyDescent="0.15">
      <c r="A1815" s="2" t="s">
        <v>3637</v>
      </c>
      <c r="B1815" s="2" t="s">
        <v>3638</v>
      </c>
      <c r="C1815" s="4">
        <v>38.545059717698123</v>
      </c>
      <c r="D1815" s="4">
        <v>-8.7947882736156497</v>
      </c>
      <c r="E1815" s="4">
        <v>-28.8135593220339</v>
      </c>
      <c r="F1815" s="5">
        <v>615.42378393699141</v>
      </c>
      <c r="G1815" s="4">
        <v>-11.15802339665083</v>
      </c>
      <c r="H1815" s="5">
        <v>3.4400249136493186E-2</v>
      </c>
      <c r="I1815" s="5">
        <v>35.377980572528287</v>
      </c>
      <c r="J1815" s="5">
        <v>1</v>
      </c>
      <c r="K1815" s="5" t="b">
        <v>0</v>
      </c>
    </row>
    <row r="1816" spans="1:11" x14ac:dyDescent="0.15">
      <c r="A1816" s="2" t="s">
        <v>3639</v>
      </c>
      <c r="B1816" s="2" t="s">
        <v>3640</v>
      </c>
      <c r="C1816" s="4">
        <v>33.789062500000007</v>
      </c>
      <c r="D1816" s="4">
        <v>5.8142019479829221</v>
      </c>
      <c r="E1816" s="4">
        <v>-32.828525425295147</v>
      </c>
      <c r="F1816" s="5">
        <v>529.07509709650617</v>
      </c>
      <c r="G1816" s="4">
        <v>3.4131027648099832</v>
      </c>
      <c r="H1816" s="5">
        <v>4.9011492717001934E-2</v>
      </c>
      <c r="I1816" s="5">
        <v>43.79992464517639</v>
      </c>
      <c r="J1816" s="5">
        <v>1</v>
      </c>
      <c r="K1816" s="5" t="b">
        <v>0</v>
      </c>
    </row>
    <row r="1817" spans="1:11" x14ac:dyDescent="0.15">
      <c r="A1817" s="2" t="s">
        <v>3641</v>
      </c>
      <c r="B1817" s="2" t="s">
        <v>3642</v>
      </c>
      <c r="C1817" s="4">
        <v>64.080267558528419</v>
      </c>
      <c r="D1817" s="4">
        <v>34.381270903010041</v>
      </c>
      <c r="E1817" s="4">
        <v>-19.154929577464792</v>
      </c>
      <c r="F1817" s="5">
        <v>645.40421557055606</v>
      </c>
      <c r="G1817" s="4">
        <v>18.154731728274431</v>
      </c>
      <c r="H1817" s="5">
        <v>6.3392723753236041E-2</v>
      </c>
      <c r="I1817" s="5">
        <v>45.256388869547258</v>
      </c>
      <c r="J1817" s="5">
        <v>0</v>
      </c>
      <c r="K1817" s="5" t="b">
        <v>0</v>
      </c>
    </row>
    <row r="1818" spans="1:11" x14ac:dyDescent="0.15">
      <c r="A1818" s="2" t="s">
        <v>3643</v>
      </c>
      <c r="B1818" s="2" t="s">
        <v>3644</v>
      </c>
      <c r="C1818" s="4">
        <v>32.02328966521106</v>
      </c>
      <c r="D1818" s="4">
        <v>-19.359534206695784</v>
      </c>
      <c r="E1818" s="4">
        <v>-59.240403647972762</v>
      </c>
      <c r="F1818" s="5">
        <v>1465.6826892839342</v>
      </c>
      <c r="G1818" s="4">
        <v>-57.092885735381131</v>
      </c>
      <c r="H1818" s="5">
        <v>5.8072334010067068E-2</v>
      </c>
      <c r="I1818" s="5">
        <v>53.458011898476265</v>
      </c>
      <c r="J1818" s="5">
        <v>3</v>
      </c>
      <c r="K1818" s="5" t="b">
        <v>0</v>
      </c>
    </row>
    <row r="1819" spans="1:11" x14ac:dyDescent="0.15">
      <c r="A1819" s="2" t="s">
        <v>3645</v>
      </c>
      <c r="B1819" s="2" t="s">
        <v>3646</v>
      </c>
      <c r="C1819" s="4">
        <v>52.214022140221395</v>
      </c>
      <c r="D1819" s="4">
        <v>17.462301299905626</v>
      </c>
      <c r="E1819" s="4">
        <v>-17.675128485497176</v>
      </c>
      <c r="F1819" s="5">
        <v>434.50348302802342</v>
      </c>
      <c r="G1819" s="4">
        <v>27.854586952578043</v>
      </c>
      <c r="H1819" s="5">
        <v>6.1089374745226244E-2</v>
      </c>
      <c r="I1819" s="5">
        <v>52.937910089398535</v>
      </c>
      <c r="J1819" s="5">
        <v>1</v>
      </c>
      <c r="K1819" s="5" t="b">
        <v>0</v>
      </c>
    </row>
    <row r="1820" spans="1:11" x14ac:dyDescent="0.15">
      <c r="A1820" s="2" t="s">
        <v>3647</v>
      </c>
      <c r="B1820" s="2" t="s">
        <v>3648</v>
      </c>
      <c r="C1820" s="4">
        <v>50.763358778625957</v>
      </c>
      <c r="D1820" s="4">
        <v>2.4173027989822016</v>
      </c>
      <c r="E1820" s="4">
        <v>-25.393883225208519</v>
      </c>
      <c r="F1820" s="5">
        <v>692.36225787174897</v>
      </c>
      <c r="G1820" s="4">
        <v>4.9120556268627773</v>
      </c>
      <c r="H1820" s="5">
        <v>4.9303297903827467E-2</v>
      </c>
      <c r="I1820" s="5">
        <v>40.557431916800994</v>
      </c>
      <c r="J1820" s="5">
        <v>1</v>
      </c>
      <c r="K1820" s="5" t="b">
        <v>0</v>
      </c>
    </row>
    <row r="1821" spans="1:11" x14ac:dyDescent="0.15">
      <c r="A1821" s="2" t="s">
        <v>3649</v>
      </c>
      <c r="B1821" s="2" t="s">
        <v>3650</v>
      </c>
      <c r="C1821" s="4">
        <v>45.736086175942532</v>
      </c>
      <c r="D1821" s="4">
        <v>-3.590664272890487</v>
      </c>
      <c r="E1821" s="4">
        <v>-23.504273504273492</v>
      </c>
      <c r="F1821" s="5">
        <v>181.15272898431991</v>
      </c>
      <c r="G1821" s="4">
        <v>12.400456658356861</v>
      </c>
      <c r="H1821" s="5">
        <v>3.8379848811547657E-2</v>
      </c>
      <c r="I1821" s="5">
        <v>36.800126578566861</v>
      </c>
      <c r="J1821" s="5">
        <v>2</v>
      </c>
      <c r="K1821" s="5" t="b">
        <v>0</v>
      </c>
    </row>
    <row r="1822" spans="1:11" x14ac:dyDescent="0.15">
      <c r="A1822" s="2" t="s">
        <v>3651</v>
      </c>
      <c r="B1822" s="2" t="s">
        <v>3652</v>
      </c>
      <c r="C1822" s="4">
        <v>57.132298595713237</v>
      </c>
      <c r="D1822" s="4">
        <v>-6.5779748706577879</v>
      </c>
      <c r="E1822" s="4">
        <v>-30.473047304730468</v>
      </c>
      <c r="F1822" s="5">
        <v>771.18736390352751</v>
      </c>
      <c r="G1822" s="4">
        <v>-11.665794993414968</v>
      </c>
      <c r="H1822" s="5">
        <v>5.1287235081992448E-2</v>
      </c>
      <c r="I1822" s="5">
        <v>42.884856725015666</v>
      </c>
      <c r="J1822" s="5">
        <v>1</v>
      </c>
      <c r="K1822" s="5" t="b">
        <v>0</v>
      </c>
    </row>
    <row r="1823" spans="1:11" x14ac:dyDescent="0.15">
      <c r="A1823" s="2" t="s">
        <v>3653</v>
      </c>
      <c r="B1823" s="2" t="s">
        <v>3654</v>
      </c>
      <c r="C1823" s="4">
        <v>47.420147420147394</v>
      </c>
      <c r="D1823" s="4">
        <v>-25.429975429975439</v>
      </c>
      <c r="E1823" s="4">
        <v>-54.326561324303981</v>
      </c>
      <c r="F1823" s="5">
        <v>812.6512493291176</v>
      </c>
      <c r="G1823" s="4">
        <v>-37.114711076393384</v>
      </c>
      <c r="H1823" s="5">
        <v>5.0579549740983373E-2</v>
      </c>
      <c r="I1823" s="5">
        <v>48.49724215710328</v>
      </c>
      <c r="J1823" s="5">
        <v>1</v>
      </c>
      <c r="K1823" s="5" t="b">
        <v>0</v>
      </c>
    </row>
    <row r="1824" spans="1:11" x14ac:dyDescent="0.15">
      <c r="A1824" s="2" t="s">
        <v>3655</v>
      </c>
      <c r="B1824" s="2" t="s">
        <v>3656</v>
      </c>
      <c r="C1824" s="4">
        <v>75.101488497970237</v>
      </c>
      <c r="D1824" s="4">
        <v>32.07036535859271</v>
      </c>
      <c r="E1824" s="4">
        <v>-22.906793048973139</v>
      </c>
      <c r="F1824" s="5">
        <v>1079.4721789791488</v>
      </c>
      <c r="G1824" s="4">
        <v>9.332587237571742</v>
      </c>
      <c r="H1824" s="5">
        <v>5.9587197460889488E-2</v>
      </c>
      <c r="I1824" s="5">
        <v>43.845129436712725</v>
      </c>
      <c r="J1824" s="5">
        <v>1</v>
      </c>
      <c r="K1824" s="5" t="b">
        <v>0</v>
      </c>
    </row>
    <row r="1825" spans="1:11" x14ac:dyDescent="0.15">
      <c r="A1825" s="2" t="s">
        <v>3657</v>
      </c>
      <c r="B1825" s="2" t="s">
        <v>3658</v>
      </c>
      <c r="C1825" s="4">
        <v>46.686746987951807</v>
      </c>
      <c r="D1825" s="4">
        <v>6.1746987951807331</v>
      </c>
      <c r="E1825" s="4">
        <v>-22.950819672131139</v>
      </c>
      <c r="F1825" s="5">
        <v>462.59765415718357</v>
      </c>
      <c r="G1825" s="4">
        <v>5.4212167488890568</v>
      </c>
      <c r="H1825" s="5">
        <v>2.9383745539547299E-2</v>
      </c>
      <c r="I1825" s="5">
        <v>28.698817443871942</v>
      </c>
      <c r="J1825" s="5">
        <v>1</v>
      </c>
      <c r="K1825" s="5" t="b">
        <v>0</v>
      </c>
    </row>
    <row r="1826" spans="1:11" x14ac:dyDescent="0.15">
      <c r="A1826" s="2" t="s">
        <v>3659</v>
      </c>
      <c r="B1826" s="2" t="s">
        <v>3660</v>
      </c>
      <c r="C1826" s="4">
        <v>53.060640732265441</v>
      </c>
      <c r="D1826" s="4">
        <v>40.589244851258563</v>
      </c>
      <c r="E1826" s="4">
        <v>-8.2166199813258682</v>
      </c>
      <c r="F1826" s="5">
        <v>297.45391523355732</v>
      </c>
      <c r="G1826" s="4">
        <v>102.82008426044233</v>
      </c>
      <c r="H1826" s="5">
        <v>5.6747008309221941E-2</v>
      </c>
      <c r="I1826" s="5">
        <v>42.35650857371688</v>
      </c>
      <c r="J1826" s="5">
        <v>2</v>
      </c>
      <c r="K1826" s="5" t="b">
        <v>0</v>
      </c>
    </row>
    <row r="1827" spans="1:11" x14ac:dyDescent="0.15">
      <c r="A1827" s="2" t="s">
        <v>3661</v>
      </c>
      <c r="B1827" s="2" t="s">
        <v>3662</v>
      </c>
      <c r="C1827" s="4">
        <v>47.897774113767504</v>
      </c>
      <c r="D1827" s="4">
        <v>-0.41356740056168739</v>
      </c>
      <c r="E1827" s="4">
        <v>-24.969973451479085</v>
      </c>
      <c r="F1827" s="5">
        <v>852.7890628286865</v>
      </c>
      <c r="G1827" s="4">
        <v>13.473346463413526</v>
      </c>
      <c r="H1827" s="5">
        <v>6.3160766143657995E-2</v>
      </c>
      <c r="I1827" s="5">
        <v>51.680781220597751</v>
      </c>
      <c r="J1827" s="5">
        <v>2</v>
      </c>
      <c r="K1827" s="5" t="b">
        <v>0</v>
      </c>
    </row>
    <row r="1828" spans="1:11" x14ac:dyDescent="0.15">
      <c r="A1828" s="2" t="s">
        <v>3663</v>
      </c>
      <c r="B1828" s="2" t="s">
        <v>3664</v>
      </c>
      <c r="C1828" s="4">
        <v>43.628950050968399</v>
      </c>
      <c r="D1828" s="4">
        <v>-20.693170234454637</v>
      </c>
      <c r="E1828" s="4">
        <v>-26.395458845789971</v>
      </c>
      <c r="F1828" s="5">
        <v>369.34125196194356</v>
      </c>
      <c r="G1828" s="4">
        <v>12.278034283086635</v>
      </c>
      <c r="H1828" s="5">
        <v>3.7793625379103718E-2</v>
      </c>
      <c r="I1828" s="5">
        <v>39.245728484458766</v>
      </c>
      <c r="J1828" s="5">
        <v>1</v>
      </c>
      <c r="K1828" s="5" t="b">
        <v>0</v>
      </c>
    </row>
    <row r="1829" spans="1:11" x14ac:dyDescent="0.15">
      <c r="A1829" s="2" t="s">
        <v>3665</v>
      </c>
      <c r="B1829" s="2" t="s">
        <v>3666</v>
      </c>
      <c r="C1829" s="4">
        <v>52.209085252022412</v>
      </c>
      <c r="D1829" s="4">
        <v>6.6894835096452887</v>
      </c>
      <c r="E1829" s="4">
        <v>-22.926500337154433</v>
      </c>
      <c r="F1829" s="5">
        <v>574.02790198913829</v>
      </c>
      <c r="G1829" s="4">
        <v>88.932000517699862</v>
      </c>
      <c r="H1829" s="5">
        <v>5.2563526905043824E-2</v>
      </c>
      <c r="I1829" s="5">
        <v>40.572293947112506</v>
      </c>
      <c r="J1829" s="5">
        <v>1</v>
      </c>
      <c r="K1829" s="5" t="b">
        <v>1</v>
      </c>
    </row>
    <row r="1830" spans="1:11" x14ac:dyDescent="0.15">
      <c r="A1830" s="2" t="s">
        <v>3667</v>
      </c>
      <c r="B1830" s="2" t="s">
        <v>3668</v>
      </c>
      <c r="C1830" s="4">
        <v>43.107947805456718</v>
      </c>
      <c r="D1830" s="4">
        <v>-20.403321470937129</v>
      </c>
      <c r="E1830" s="4">
        <v>-44.083333333333343</v>
      </c>
      <c r="F1830" s="5">
        <v>1499.6052934472993</v>
      </c>
      <c r="G1830" s="4">
        <v>58.639349858955988</v>
      </c>
      <c r="H1830" s="5">
        <v>9.086820545916563E-2</v>
      </c>
      <c r="I1830" s="5">
        <v>68.801137018056465</v>
      </c>
      <c r="J1830" s="5">
        <v>2</v>
      </c>
      <c r="K1830" s="5" t="b">
        <v>0</v>
      </c>
    </row>
    <row r="1831" spans="1:11" x14ac:dyDescent="0.15">
      <c r="A1831" s="2" t="s">
        <v>3669</v>
      </c>
      <c r="B1831" s="2" t="s">
        <v>3670</v>
      </c>
      <c r="C1831" s="4">
        <v>65.611940298507463</v>
      </c>
      <c r="D1831" s="4">
        <v>29.134328358208951</v>
      </c>
      <c r="E1831" s="4">
        <v>-21.913357400722031</v>
      </c>
      <c r="F1831" s="5">
        <v>981.43280395344061</v>
      </c>
      <c r="G1831" s="4">
        <v>34.374462244470436</v>
      </c>
      <c r="H1831" s="5">
        <v>7.2876079933446913E-2</v>
      </c>
      <c r="I1831" s="5">
        <v>52.706020649240358</v>
      </c>
      <c r="J1831" s="5">
        <v>2</v>
      </c>
      <c r="K1831" s="5" t="b">
        <v>0</v>
      </c>
    </row>
    <row r="1832" spans="1:11" x14ac:dyDescent="0.15">
      <c r="A1832" s="2" t="s">
        <v>3671</v>
      </c>
      <c r="B1832" s="2" t="s">
        <v>3672</v>
      </c>
      <c r="C1832" s="4">
        <v>58.957654723127064</v>
      </c>
      <c r="D1832" s="4">
        <v>-12.05211726384363</v>
      </c>
      <c r="E1832" s="4">
        <v>-36.245572609208971</v>
      </c>
      <c r="F1832" s="5">
        <v>608.31299698458167</v>
      </c>
      <c r="G1832" s="4">
        <v>-14.031509681836107</v>
      </c>
      <c r="H1832" s="5">
        <v>4.8378727598172286E-2</v>
      </c>
      <c r="I1832" s="5">
        <v>40.646157254794957</v>
      </c>
      <c r="J1832" s="5">
        <v>0</v>
      </c>
      <c r="K1832" s="5" t="b">
        <v>0</v>
      </c>
    </row>
    <row r="1833" spans="1:11" x14ac:dyDescent="0.15">
      <c r="A1833" s="2" t="s">
        <v>3673</v>
      </c>
      <c r="B1833" s="2" t="s">
        <v>3674</v>
      </c>
      <c r="C1833" s="4">
        <v>48.451730418943541</v>
      </c>
      <c r="D1833" s="4">
        <v>11.65755919854281</v>
      </c>
      <c r="E1833" s="4">
        <v>-22.893081761006286</v>
      </c>
      <c r="F1833" s="5">
        <v>1121.2184529216577</v>
      </c>
      <c r="G1833" s="4">
        <v>1.5850947810101768</v>
      </c>
      <c r="H1833" s="5">
        <v>6.2544946722862552E-2</v>
      </c>
      <c r="I1833" s="5">
        <v>54.052355326564381</v>
      </c>
      <c r="J1833" s="5">
        <v>2</v>
      </c>
      <c r="K1833" s="5" t="b">
        <v>0</v>
      </c>
    </row>
    <row r="1834" spans="1:11" x14ac:dyDescent="0.15">
      <c r="A1834" s="2" t="s">
        <v>3675</v>
      </c>
      <c r="B1834" s="2" t="s">
        <v>3676</v>
      </c>
      <c r="C1834" s="4">
        <v>30.478955007256893</v>
      </c>
      <c r="D1834" s="4">
        <v>-16.255442670537011</v>
      </c>
      <c r="E1834" s="4">
        <v>-47.545454545454554</v>
      </c>
      <c r="F1834" s="5">
        <v>715.62522733208743</v>
      </c>
      <c r="G1834" s="4">
        <v>-46.34379259206294</v>
      </c>
      <c r="H1834" s="5">
        <v>3.5416698701084978E-2</v>
      </c>
      <c r="I1834" s="5">
        <v>35.594777621940302</v>
      </c>
      <c r="J1834" s="5">
        <v>3</v>
      </c>
      <c r="K1834" s="5" t="b">
        <v>0</v>
      </c>
    </row>
    <row r="1835" spans="1:11" x14ac:dyDescent="0.15">
      <c r="A1835" s="2" t="s">
        <v>3677</v>
      </c>
      <c r="B1835" s="2" t="s">
        <v>3678</v>
      </c>
      <c r="C1835" s="4">
        <v>43.690248565965575</v>
      </c>
      <c r="D1835" s="4">
        <v>6.2141491395793391</v>
      </c>
      <c r="E1835" s="4">
        <v>-22.30769230769231</v>
      </c>
      <c r="F1835" s="5">
        <v>771.67367291426888</v>
      </c>
      <c r="G1835" s="4">
        <v>12.801382991363964</v>
      </c>
      <c r="H1835" s="5">
        <v>4.5947918873673978E-2</v>
      </c>
      <c r="I1835" s="5">
        <v>38.598533545258555</v>
      </c>
      <c r="J1835" s="5">
        <v>1</v>
      </c>
      <c r="K1835" s="5" t="b">
        <v>1</v>
      </c>
    </row>
    <row r="1836" spans="1:11" x14ac:dyDescent="0.15">
      <c r="A1836" s="2" t="s">
        <v>3679</v>
      </c>
      <c r="B1836" s="2" t="s">
        <v>3680</v>
      </c>
      <c r="C1836" s="4">
        <v>28.700906344410861</v>
      </c>
      <c r="D1836" s="4">
        <v>-13.746223564954684</v>
      </c>
      <c r="E1836" s="4">
        <v>-28.669581511555286</v>
      </c>
      <c r="F1836" s="5">
        <v>344.36561066486456</v>
      </c>
      <c r="G1836" s="4">
        <v>-21.6816321251845</v>
      </c>
      <c r="H1836" s="5">
        <v>4.1245206909854795E-2</v>
      </c>
      <c r="I1836" s="5">
        <v>39.908044722576946</v>
      </c>
      <c r="J1836" s="5">
        <v>2</v>
      </c>
      <c r="K1836" s="5" t="b">
        <v>0</v>
      </c>
    </row>
    <row r="1837" spans="1:11" x14ac:dyDescent="0.15">
      <c r="A1837" s="2" t="s">
        <v>3681</v>
      </c>
      <c r="B1837" s="2" t="s">
        <v>3682</v>
      </c>
      <c r="C1837" s="4">
        <v>35.290443472829473</v>
      </c>
      <c r="D1837" s="4">
        <v>-10.243597751405387</v>
      </c>
      <c r="E1837" s="4">
        <v>-30.91346153846154</v>
      </c>
      <c r="F1837" s="5">
        <v>580.72772615911902</v>
      </c>
      <c r="G1837" s="4">
        <v>-7.9458009469252406</v>
      </c>
      <c r="H1837" s="5">
        <v>4.0011668721750895E-2</v>
      </c>
      <c r="I1837" s="5">
        <v>41.561500331079479</v>
      </c>
      <c r="J1837" s="5">
        <v>1</v>
      </c>
      <c r="K1837" s="5" t="b">
        <v>0</v>
      </c>
    </row>
    <row r="1838" spans="1:11" x14ac:dyDescent="0.15">
      <c r="A1838" s="2" t="s">
        <v>3683</v>
      </c>
      <c r="B1838" s="2" t="s">
        <v>3684</v>
      </c>
      <c r="C1838" s="4">
        <v>36.073059360730589</v>
      </c>
      <c r="D1838" s="4">
        <v>1.8264840182648401</v>
      </c>
      <c r="E1838" s="4">
        <v>-25.913622484147051</v>
      </c>
      <c r="F1838" s="5">
        <v>200.0340131482379</v>
      </c>
      <c r="G1838" s="4">
        <v>-11.641674312529938</v>
      </c>
      <c r="H1838" s="5">
        <v>3.8388909136819284E-2</v>
      </c>
      <c r="I1838" s="5">
        <v>31.966474083654571</v>
      </c>
      <c r="J1838" s="5">
        <v>1</v>
      </c>
      <c r="K1838" s="5" t="b">
        <v>0</v>
      </c>
    </row>
    <row r="1839" spans="1:11" x14ac:dyDescent="0.15">
      <c r="A1839" s="2" t="s">
        <v>3685</v>
      </c>
      <c r="B1839" s="2" t="s">
        <v>3686</v>
      </c>
      <c r="C1839" s="4">
        <v>60.128617363344063</v>
      </c>
      <c r="D1839" s="4">
        <v>-23.954983922829566</v>
      </c>
      <c r="E1839" s="4">
        <v>-40.12658227848101</v>
      </c>
      <c r="F1839" s="5">
        <v>531.68047079009705</v>
      </c>
      <c r="G1839" s="4">
        <v>-28.877532731146502</v>
      </c>
      <c r="H1839" s="5">
        <v>5.2681743118777526E-2</v>
      </c>
      <c r="I1839" s="5">
        <v>45.813300870459535</v>
      </c>
      <c r="J1839" s="5">
        <v>2</v>
      </c>
      <c r="K1839" s="5" t="b">
        <v>0</v>
      </c>
    </row>
    <row r="1840" spans="1:11" x14ac:dyDescent="0.15">
      <c r="A1840" s="2" t="s">
        <v>3687</v>
      </c>
      <c r="B1840" s="2" t="s">
        <v>3688</v>
      </c>
      <c r="C1840" s="4">
        <v>70.312499999999986</v>
      </c>
      <c r="D1840" s="4">
        <v>19.744318181818166</v>
      </c>
      <c r="E1840" s="4">
        <v>-25.066666666666666</v>
      </c>
      <c r="F1840" s="5">
        <v>695.56769600718496</v>
      </c>
      <c r="G1840" s="4">
        <v>0.50193706859411602</v>
      </c>
      <c r="H1840" s="5">
        <v>7.5878972236684827E-2</v>
      </c>
      <c r="I1840" s="5">
        <v>63.377635697798532</v>
      </c>
      <c r="J1840" s="5">
        <v>3</v>
      </c>
      <c r="K1840" s="5" t="b">
        <v>0</v>
      </c>
    </row>
    <row r="1841" spans="1:11" x14ac:dyDescent="0.15">
      <c r="A1841" s="2" t="s">
        <v>3689</v>
      </c>
      <c r="B1841" s="2" t="s">
        <v>3690</v>
      </c>
      <c r="C1841" s="4">
        <v>45.448079658605948</v>
      </c>
      <c r="D1841" s="4">
        <v>9.6728307254623012</v>
      </c>
      <c r="E1841" s="4">
        <v>-20.515463917525757</v>
      </c>
      <c r="F1841" s="5">
        <v>683.48756916179184</v>
      </c>
      <c r="G1841" s="4">
        <v>45.065682802143101</v>
      </c>
      <c r="H1841" s="5">
        <v>3.9482591600721824E-2</v>
      </c>
      <c r="I1841" s="5">
        <v>32.649929632146694</v>
      </c>
      <c r="J1841" s="5">
        <v>1</v>
      </c>
      <c r="K1841" s="5" t="b">
        <v>0</v>
      </c>
    </row>
    <row r="1842" spans="1:11" x14ac:dyDescent="0.15">
      <c r="A1842" s="2" t="s">
        <v>3691</v>
      </c>
      <c r="B1842" s="2" t="s">
        <v>3692</v>
      </c>
      <c r="C1842" s="4">
        <v>59.6880623875225</v>
      </c>
      <c r="D1842" s="4">
        <v>1.4397120575884603</v>
      </c>
      <c r="E1842" s="4">
        <v>-28.859907446360967</v>
      </c>
      <c r="F1842" s="5">
        <v>2361.7388177315115</v>
      </c>
      <c r="G1842" s="4">
        <v>158.50050257099829</v>
      </c>
      <c r="H1842" s="5">
        <v>7.689018301943619E-2</v>
      </c>
      <c r="I1842" s="5">
        <v>58.323795529699986</v>
      </c>
      <c r="J1842" s="5">
        <v>0</v>
      </c>
      <c r="K1842" s="5" t="b">
        <v>0</v>
      </c>
    </row>
    <row r="1843" spans="1:11" x14ac:dyDescent="0.15">
      <c r="A1843" s="2" t="s">
        <v>3693</v>
      </c>
      <c r="B1843" s="2" t="s">
        <v>3694</v>
      </c>
      <c r="C1843" s="4">
        <v>40.226986128625484</v>
      </c>
      <c r="D1843" s="4">
        <v>-11.475409836065575</v>
      </c>
      <c r="E1843" s="4">
        <v>-54.05759162303665</v>
      </c>
      <c r="F1843" s="5">
        <v>557.27999261854268</v>
      </c>
      <c r="G1843" s="4">
        <v>-48.420002201974199</v>
      </c>
      <c r="H1843" s="5">
        <v>4.969494970419068E-2</v>
      </c>
      <c r="I1843" s="5">
        <v>43.255829875556955</v>
      </c>
      <c r="J1843" s="5">
        <v>1</v>
      </c>
      <c r="K1843" s="5" t="b">
        <v>0</v>
      </c>
    </row>
    <row r="1844" spans="1:11" x14ac:dyDescent="0.15">
      <c r="A1844" s="2" t="s">
        <v>3695</v>
      </c>
      <c r="B1844" s="2" t="s">
        <v>3696</v>
      </c>
      <c r="C1844" s="4">
        <v>61.643835616438359</v>
      </c>
      <c r="D1844" s="4">
        <v>-52.328767123287669</v>
      </c>
      <c r="E1844" s="4">
        <v>-79.136690647482013</v>
      </c>
      <c r="F1844" s="5">
        <v>2021.5709159285013</v>
      </c>
      <c r="G1844" s="4">
        <v>-77.166855348827326</v>
      </c>
      <c r="H1844" s="5">
        <v>6.7660390048447247E-2</v>
      </c>
      <c r="I1844" s="5">
        <v>57.415069554041168</v>
      </c>
      <c r="J1844" s="5">
        <v>1</v>
      </c>
      <c r="K1844" s="5" t="b">
        <v>1</v>
      </c>
    </row>
    <row r="1845" spans="1:11" x14ac:dyDescent="0.15">
      <c r="A1845" s="2" t="s">
        <v>3697</v>
      </c>
      <c r="B1845" s="2" t="s">
        <v>3698</v>
      </c>
      <c r="C1845" s="4">
        <v>52.945924132364809</v>
      </c>
      <c r="D1845" s="4">
        <v>-11.460855528652136</v>
      </c>
      <c r="E1845" s="4">
        <v>-26.375838926174488</v>
      </c>
      <c r="F1845" s="5">
        <v>660.48771132144827</v>
      </c>
      <c r="G1845" s="4">
        <v>61.848981755245056</v>
      </c>
      <c r="H1845" s="5">
        <v>6.3134786310475033E-2</v>
      </c>
      <c r="I1845" s="5">
        <v>55.908566714805339</v>
      </c>
      <c r="J1845" s="5">
        <v>1</v>
      </c>
      <c r="K1845" s="5" t="b">
        <v>0</v>
      </c>
    </row>
    <row r="1846" spans="1:11" x14ac:dyDescent="0.15">
      <c r="A1846" s="2" t="s">
        <v>3699</v>
      </c>
      <c r="B1846" s="2" t="s">
        <v>3700</v>
      </c>
      <c r="C1846" s="4">
        <v>71.418234442836464</v>
      </c>
      <c r="D1846" s="4">
        <v>35.021707670043426</v>
      </c>
      <c r="E1846" s="4">
        <v>-20.154043645699609</v>
      </c>
      <c r="F1846" s="5">
        <v>382.48144343845428</v>
      </c>
      <c r="G1846" s="4">
        <v>164.86111236963876</v>
      </c>
      <c r="H1846" s="5">
        <v>7.1142316442423997E-2</v>
      </c>
      <c r="I1846" s="5">
        <v>58.081369181802224</v>
      </c>
      <c r="J1846" s="5">
        <v>2</v>
      </c>
      <c r="K1846" s="5" t="b">
        <v>0</v>
      </c>
    </row>
    <row r="1847" spans="1:11" x14ac:dyDescent="0.15">
      <c r="A1847" s="2" t="s">
        <v>3701</v>
      </c>
      <c r="B1847" s="2" t="s">
        <v>3702</v>
      </c>
      <c r="C1847" s="4">
        <v>35.816993464052281</v>
      </c>
      <c r="D1847" s="4">
        <v>-4.1830065359477313</v>
      </c>
      <c r="E1847" s="4">
        <v>-24.432989690721655</v>
      </c>
      <c r="F1847" s="5">
        <v>339.76221922682714</v>
      </c>
      <c r="G1847" s="4">
        <v>-15.703992384823975</v>
      </c>
      <c r="H1847" s="5">
        <v>3.8925907793596774E-2</v>
      </c>
      <c r="I1847" s="5">
        <v>32.233075944434937</v>
      </c>
      <c r="J1847" s="5">
        <v>1</v>
      </c>
      <c r="K1847" s="5" t="b">
        <v>0</v>
      </c>
    </row>
    <row r="1848" spans="1:11" x14ac:dyDescent="0.15">
      <c r="A1848" s="2" t="s">
        <v>3703</v>
      </c>
      <c r="B1848" s="2" t="s">
        <v>3704</v>
      </c>
      <c r="C1848" s="4">
        <v>43.308550185873607</v>
      </c>
      <c r="D1848" s="4">
        <v>-10.315985130111516</v>
      </c>
      <c r="E1848" s="4">
        <v>-49.713392391870769</v>
      </c>
      <c r="F1848" s="5">
        <v>896.62994058755692</v>
      </c>
      <c r="G1848" s="4">
        <v>-43.10772522661312</v>
      </c>
      <c r="H1848" s="5">
        <v>6.1197798647589188E-2</v>
      </c>
      <c r="I1848" s="5">
        <v>53.105832366902519</v>
      </c>
      <c r="J1848" s="5">
        <v>2</v>
      </c>
      <c r="K1848" s="5" t="b">
        <v>0</v>
      </c>
    </row>
    <row r="1849" spans="1:11" x14ac:dyDescent="0.15">
      <c r="A1849" s="2" t="s">
        <v>3705</v>
      </c>
      <c r="B1849" s="2" t="s">
        <v>3706</v>
      </c>
      <c r="C1849" s="4">
        <v>36.205343740618417</v>
      </c>
      <c r="D1849" s="4">
        <v>-10.747523266286397</v>
      </c>
      <c r="E1849" s="4">
        <v>-32.247037374658156</v>
      </c>
      <c r="F1849" s="5">
        <v>585.36174137104229</v>
      </c>
      <c r="G1849" s="4">
        <v>18.501642819670828</v>
      </c>
      <c r="H1849" s="5">
        <v>5.950400535461859E-2</v>
      </c>
      <c r="I1849" s="5">
        <v>44.756375419499911</v>
      </c>
      <c r="J1849" s="5">
        <v>1</v>
      </c>
      <c r="K1849" s="5" t="b">
        <v>0</v>
      </c>
    </row>
    <row r="1850" spans="1:11" x14ac:dyDescent="0.15">
      <c r="A1850" s="2" t="s">
        <v>3707</v>
      </c>
      <c r="B1850" s="2" t="s">
        <v>3708</v>
      </c>
      <c r="C1850" s="4">
        <v>38.4688995215311</v>
      </c>
      <c r="D1850" s="4">
        <v>-3.5406698564593331</v>
      </c>
      <c r="E1850" s="4">
        <v>-32.348993288590606</v>
      </c>
      <c r="F1850" s="5">
        <v>586.20649240060766</v>
      </c>
      <c r="G1850" s="4">
        <v>-17.069390647323335</v>
      </c>
      <c r="H1850" s="5">
        <v>3.7900362183758571E-2</v>
      </c>
      <c r="I1850" s="5">
        <v>33.615026492920173</v>
      </c>
      <c r="J1850" s="5">
        <v>1</v>
      </c>
      <c r="K1850" s="5" t="b">
        <v>0</v>
      </c>
    </row>
    <row r="1851" spans="1:11" x14ac:dyDescent="0.15">
      <c r="A1851" s="2" t="s">
        <v>3709</v>
      </c>
      <c r="B1851" s="2" t="s">
        <v>3710</v>
      </c>
      <c r="C1851" s="4">
        <v>54.514925373134339</v>
      </c>
      <c r="D1851" s="4">
        <v>-19.477611940298512</v>
      </c>
      <c r="E1851" s="4">
        <v>-35.831103181683027</v>
      </c>
      <c r="F1851" s="5">
        <v>894.50581095970176</v>
      </c>
      <c r="G1851" s="4">
        <v>13.10982152393999</v>
      </c>
      <c r="H1851" s="5">
        <v>6.3314041447348673E-2</v>
      </c>
      <c r="I1851" s="5">
        <v>50.69811934337379</v>
      </c>
      <c r="J1851" s="5">
        <v>1</v>
      </c>
      <c r="K1851" s="5" t="b">
        <v>0</v>
      </c>
    </row>
    <row r="1852" spans="1:11" x14ac:dyDescent="0.15">
      <c r="A1852" s="2" t="s">
        <v>3711</v>
      </c>
      <c r="B1852" s="2" t="s">
        <v>3712</v>
      </c>
      <c r="C1852" s="4">
        <v>41.059602649006628</v>
      </c>
      <c r="D1852" s="4">
        <v>16.04120676968359</v>
      </c>
      <c r="E1852" s="4">
        <v>-12.921038100496968</v>
      </c>
      <c r="F1852" s="5">
        <v>531.77704327874949</v>
      </c>
      <c r="G1852" s="4">
        <v>5.4831506622729727</v>
      </c>
      <c r="H1852" s="5">
        <v>4.9381775973907027E-2</v>
      </c>
      <c r="I1852" s="5">
        <v>35.963293006711758</v>
      </c>
      <c r="J1852" s="5">
        <v>1</v>
      </c>
      <c r="K1852" s="5" t="b">
        <v>0</v>
      </c>
    </row>
    <row r="1853" spans="1:11" x14ac:dyDescent="0.15">
      <c r="A1853" s="2" t="s">
        <v>3713</v>
      </c>
      <c r="B1853" s="2" t="s">
        <v>3714</v>
      </c>
      <c r="C1853" s="4">
        <v>63.44485749690211</v>
      </c>
      <c r="D1853" s="4">
        <v>47.335811648079314</v>
      </c>
      <c r="E1853" s="4">
        <v>-3.646677471636949</v>
      </c>
      <c r="F1853" s="5">
        <v>347.08668252395915</v>
      </c>
      <c r="G1853" s="4">
        <v>67.519834309046601</v>
      </c>
      <c r="H1853" s="5">
        <v>4.6842439309997971E-2</v>
      </c>
      <c r="I1853" s="5">
        <v>41.584023987599288</v>
      </c>
      <c r="J1853" s="5">
        <v>1</v>
      </c>
      <c r="K1853" s="5" t="b">
        <v>0</v>
      </c>
    </row>
    <row r="1854" spans="1:11" x14ac:dyDescent="0.15">
      <c r="A1854" s="2" t="s">
        <v>3715</v>
      </c>
      <c r="B1854" s="2" t="s">
        <v>3716</v>
      </c>
      <c r="C1854" s="4">
        <v>33.572895277207401</v>
      </c>
      <c r="D1854" s="4">
        <v>-6.6735112936344931</v>
      </c>
      <c r="E1854" s="4">
        <v>-14.245283018867926</v>
      </c>
      <c r="F1854" s="5">
        <v>484.6301727299612</v>
      </c>
      <c r="G1854" s="4">
        <v>10.716045925705108</v>
      </c>
      <c r="H1854" s="5">
        <v>4.0125803117579489E-2</v>
      </c>
      <c r="I1854" s="5">
        <v>30.353724227444207</v>
      </c>
      <c r="J1854" s="5">
        <v>1</v>
      </c>
      <c r="K1854" s="5" t="b">
        <v>0</v>
      </c>
    </row>
    <row r="1855" spans="1:11" x14ac:dyDescent="0.15">
      <c r="A1855" s="2" t="s">
        <v>3717</v>
      </c>
      <c r="B1855" s="2" t="s">
        <v>3718</v>
      </c>
      <c r="C1855" s="4">
        <v>38.446346280447649</v>
      </c>
      <c r="D1855" s="4">
        <v>2.5674786043449638</v>
      </c>
      <c r="E1855" s="4">
        <v>-22.947576656775464</v>
      </c>
      <c r="F1855" s="5">
        <v>395.60282959538711</v>
      </c>
      <c r="G1855" s="4">
        <v>17.317056541381394</v>
      </c>
      <c r="H1855" s="5">
        <v>5.2810598928617031E-2</v>
      </c>
      <c r="I1855" s="5">
        <v>39.777214840739653</v>
      </c>
      <c r="J1855" s="5">
        <v>1</v>
      </c>
      <c r="K1855" s="5" t="b">
        <v>0</v>
      </c>
    </row>
    <row r="1856" spans="1:11" x14ac:dyDescent="0.15">
      <c r="A1856" s="2" t="s">
        <v>3719</v>
      </c>
      <c r="B1856" s="2" t="s">
        <v>3720</v>
      </c>
      <c r="C1856" s="4">
        <v>49.352590492318292</v>
      </c>
      <c r="D1856" s="4">
        <v>23.330350384823738</v>
      </c>
      <c r="E1856" s="4">
        <v>-8.3916083916083881</v>
      </c>
      <c r="F1856" s="5">
        <v>803.7567184434123</v>
      </c>
      <c r="G1856" s="4">
        <v>15.544032853522848</v>
      </c>
      <c r="H1856" s="5">
        <v>6.2873662304965064E-2</v>
      </c>
      <c r="I1856" s="5">
        <v>48.432393958273842</v>
      </c>
      <c r="J1856" s="5">
        <v>2</v>
      </c>
      <c r="K1856" s="5" t="b">
        <v>0</v>
      </c>
    </row>
    <row r="1857" spans="1:11" x14ac:dyDescent="0.15">
      <c r="A1857" s="2" t="s">
        <v>3721</v>
      </c>
      <c r="B1857" s="2" t="s">
        <v>3722</v>
      </c>
      <c r="C1857" s="4">
        <v>56.513026052104195</v>
      </c>
      <c r="D1857" s="4">
        <v>-21.442885771543096</v>
      </c>
      <c r="E1857" s="4">
        <v>-60.204915352338396</v>
      </c>
      <c r="F1857" s="5">
        <v>851.40839624952173</v>
      </c>
      <c r="G1857" s="4">
        <v>-52.999909793765923</v>
      </c>
      <c r="H1857" s="5">
        <v>6.6530052465567591E-2</v>
      </c>
      <c r="I1857" s="5">
        <v>51.756203498612507</v>
      </c>
      <c r="J1857" s="5">
        <v>0</v>
      </c>
      <c r="K1857" s="5" t="b">
        <v>0</v>
      </c>
    </row>
    <row r="1858" spans="1:11" x14ac:dyDescent="0.15">
      <c r="A1858" s="2" t="s">
        <v>3723</v>
      </c>
      <c r="B1858" s="2" t="s">
        <v>3724</v>
      </c>
      <c r="C1858" s="4">
        <v>36.291793313069917</v>
      </c>
      <c r="D1858" s="4">
        <v>-6.5653495440729515</v>
      </c>
      <c r="E1858" s="4">
        <v>-22.91875626880643</v>
      </c>
      <c r="F1858" s="5">
        <v>529.27506264188855</v>
      </c>
      <c r="G1858" s="4">
        <v>33.985874493145594</v>
      </c>
      <c r="H1858" s="5">
        <v>4.6727488048695989E-2</v>
      </c>
      <c r="I1858" s="5">
        <v>44.727551512693879</v>
      </c>
      <c r="J1858" s="5">
        <v>2</v>
      </c>
      <c r="K1858" s="5" t="b">
        <v>0</v>
      </c>
    </row>
    <row r="1859" spans="1:11" x14ac:dyDescent="0.15">
      <c r="A1859" s="2" t="s">
        <v>3725</v>
      </c>
      <c r="B1859" s="2" t="s">
        <v>3726</v>
      </c>
      <c r="C1859" s="4">
        <v>48.908045977011483</v>
      </c>
      <c r="D1859" s="4">
        <v>-34.597701149425284</v>
      </c>
      <c r="E1859" s="4">
        <v>-41.730670762928831</v>
      </c>
      <c r="F1859" s="5">
        <v>594.2985345478329</v>
      </c>
      <c r="G1859" s="4">
        <v>-29.248404328614139</v>
      </c>
      <c r="H1859" s="5">
        <v>5.3003403019685841E-2</v>
      </c>
      <c r="I1859" s="5">
        <v>47.144087996804259</v>
      </c>
      <c r="J1859" s="5">
        <v>2</v>
      </c>
      <c r="K1859" s="5" t="b">
        <v>0</v>
      </c>
    </row>
    <row r="1860" spans="1:11" x14ac:dyDescent="0.15">
      <c r="A1860" s="2" t="s">
        <v>3727</v>
      </c>
      <c r="B1860" s="2" t="s">
        <v>3728</v>
      </c>
      <c r="C1860" s="4">
        <v>60.96311475409837</v>
      </c>
      <c r="D1860" s="4">
        <v>5.6352459016393519</v>
      </c>
      <c r="E1860" s="4">
        <v>-30.337837837837846</v>
      </c>
      <c r="F1860" s="5">
        <v>557.60447931051965</v>
      </c>
      <c r="G1860" s="4">
        <v>-8.5574400727454041</v>
      </c>
      <c r="H1860" s="5">
        <v>5.5641388962219665E-2</v>
      </c>
      <c r="I1860" s="5">
        <v>46.156882715932859</v>
      </c>
      <c r="J1860" s="5">
        <v>2</v>
      </c>
      <c r="K1860" s="5" t="b">
        <v>0</v>
      </c>
    </row>
    <row r="1861" spans="1:11" x14ac:dyDescent="0.15">
      <c r="A1861" s="2" t="s">
        <v>3729</v>
      </c>
      <c r="B1861" s="2" t="s">
        <v>3730</v>
      </c>
      <c r="C1861" s="4">
        <v>96.973684210526315</v>
      </c>
      <c r="D1861" s="4">
        <v>27.89473684210526</v>
      </c>
      <c r="E1861" s="4">
        <v>-35.156771180787189</v>
      </c>
      <c r="F1861" s="5">
        <v>1404.0000015220514</v>
      </c>
      <c r="G1861" s="4">
        <v>26.86624311755067</v>
      </c>
      <c r="H1861" s="5">
        <v>7.7193724100630925E-2</v>
      </c>
      <c r="I1861" s="5">
        <v>57.7490859999102</v>
      </c>
      <c r="J1861" s="5">
        <v>1</v>
      </c>
      <c r="K1861" s="5" t="b">
        <v>0</v>
      </c>
    </row>
    <row r="1862" spans="1:11" x14ac:dyDescent="0.15">
      <c r="A1862" s="2" t="s">
        <v>3731</v>
      </c>
      <c r="B1862" s="2" t="s">
        <v>3732</v>
      </c>
      <c r="C1862" s="4">
        <v>47.378640776699022</v>
      </c>
      <c r="D1862" s="4">
        <v>-8.5436893203883599</v>
      </c>
      <c r="E1862" s="4">
        <v>-38.35078534031414</v>
      </c>
      <c r="F1862" s="5">
        <v>1110.761934526769</v>
      </c>
      <c r="G1862" s="4">
        <v>3.6445873772046666</v>
      </c>
      <c r="H1862" s="5">
        <v>5.5319726322695217E-2</v>
      </c>
      <c r="I1862" s="5">
        <v>51.463008244628753</v>
      </c>
      <c r="J1862" s="5">
        <v>1</v>
      </c>
      <c r="K1862" s="5" t="b">
        <v>1</v>
      </c>
    </row>
    <row r="1863" spans="1:11" x14ac:dyDescent="0.15">
      <c r="A1863" s="2" t="s">
        <v>3733</v>
      </c>
      <c r="B1863" s="2" t="s">
        <v>3734</v>
      </c>
      <c r="C1863" s="4">
        <v>56.809078771695596</v>
      </c>
      <c r="D1863" s="4">
        <v>-11.593235425011128</v>
      </c>
      <c r="E1863" s="4">
        <v>-33.992357534474166</v>
      </c>
      <c r="F1863" s="5">
        <v>416.24843576577325</v>
      </c>
      <c r="G1863" s="4">
        <v>35.540728034738656</v>
      </c>
      <c r="H1863" s="5">
        <v>5.6473743883631342E-2</v>
      </c>
      <c r="I1863" s="5">
        <v>41.82045620284503</v>
      </c>
      <c r="J1863" s="5">
        <v>1</v>
      </c>
      <c r="K1863" s="5" t="b">
        <v>0</v>
      </c>
    </row>
    <row r="1864" spans="1:11" x14ac:dyDescent="0.15">
      <c r="A1864" s="2" t="s">
        <v>3735</v>
      </c>
      <c r="B1864" s="2" t="s">
        <v>3736</v>
      </c>
      <c r="C1864" s="4">
        <v>65.105908584169441</v>
      </c>
      <c r="D1864" s="4">
        <v>36.644522660559197</v>
      </c>
      <c r="E1864" s="4">
        <v>-15.352115451297221</v>
      </c>
      <c r="F1864" s="5">
        <v>730.7740717867897</v>
      </c>
      <c r="G1864" s="4">
        <v>67.691837805604322</v>
      </c>
      <c r="H1864" s="5">
        <v>4.6922315034089335E-2</v>
      </c>
      <c r="I1864" s="5">
        <v>35.087546149125018</v>
      </c>
      <c r="J1864" s="5">
        <v>2</v>
      </c>
      <c r="K1864" s="5" t="b">
        <v>0</v>
      </c>
    </row>
    <row r="1865" spans="1:11" x14ac:dyDescent="0.15">
      <c r="A1865" s="2" t="s">
        <v>3737</v>
      </c>
      <c r="B1865" s="2" t="s">
        <v>3738</v>
      </c>
      <c r="C1865" s="4">
        <v>102.68324607329842</v>
      </c>
      <c r="D1865" s="4">
        <v>90.968586387434542</v>
      </c>
      <c r="E1865" s="4">
        <v>-0.64691862444671155</v>
      </c>
      <c r="F1865" s="5">
        <v>706.65262638844411</v>
      </c>
      <c r="G1865" s="4">
        <v>88.118400548993193</v>
      </c>
      <c r="H1865" s="5">
        <v>6.0523751131362789E-2</v>
      </c>
      <c r="I1865" s="5">
        <v>47.294293262416012</v>
      </c>
      <c r="J1865" s="5">
        <v>1</v>
      </c>
      <c r="K1865" s="5" t="b">
        <v>0</v>
      </c>
    </row>
    <row r="1866" spans="1:11" x14ac:dyDescent="0.15">
      <c r="A1866" s="2" t="s">
        <v>3739</v>
      </c>
      <c r="B1866" s="2" t="s">
        <v>3740</v>
      </c>
      <c r="C1866" s="4">
        <v>101.9867549668874</v>
      </c>
      <c r="D1866" s="4">
        <v>83.534197650488039</v>
      </c>
      <c r="E1866" s="4">
        <v>-9.1355283763157438</v>
      </c>
      <c r="F1866" s="5">
        <v>1537.7039179831352</v>
      </c>
      <c r="G1866" s="4">
        <v>71.597451388071065</v>
      </c>
      <c r="H1866" s="5">
        <v>7.2174660332189625E-2</v>
      </c>
      <c r="I1866" s="5">
        <v>51.546048032805956</v>
      </c>
      <c r="J1866" s="5">
        <v>1</v>
      </c>
      <c r="K1866" s="5" t="b">
        <v>0</v>
      </c>
    </row>
    <row r="1867" spans="1:11" x14ac:dyDescent="0.15">
      <c r="A1867" s="2" t="s">
        <v>3741</v>
      </c>
      <c r="B1867" s="2" t="s">
        <v>3742</v>
      </c>
      <c r="C1867" s="4">
        <v>96.337092403182083</v>
      </c>
      <c r="D1867" s="4">
        <v>62.120814756534656</v>
      </c>
      <c r="E1867" s="4">
        <v>-16.875840430300308</v>
      </c>
      <c r="F1867" s="5">
        <v>204.69352262993007</v>
      </c>
      <c r="G1867" s="4">
        <v>101.35036001915601</v>
      </c>
      <c r="H1867" s="5">
        <v>5.9773889136996036E-2</v>
      </c>
      <c r="I1867" s="5">
        <v>42.916243436969445</v>
      </c>
      <c r="J1867" s="5">
        <v>1</v>
      </c>
      <c r="K1867" s="5" t="b">
        <v>0</v>
      </c>
    </row>
    <row r="1868" spans="1:11" x14ac:dyDescent="0.15">
      <c r="A1868" s="2" t="s">
        <v>3743</v>
      </c>
      <c r="B1868" s="2" t="s">
        <v>3744</v>
      </c>
      <c r="C1868" s="4">
        <v>111.71797418073481</v>
      </c>
      <c r="D1868" s="4">
        <v>52.333664349553132</v>
      </c>
      <c r="E1868" s="4">
        <v>-28.015016424213972</v>
      </c>
      <c r="F1868" s="5">
        <v>481.18662675157685</v>
      </c>
      <c r="G1868" s="4">
        <v>110.27858912790471</v>
      </c>
      <c r="H1868" s="5">
        <v>7.0014593634773484E-2</v>
      </c>
      <c r="I1868" s="5">
        <v>52.569504313727954</v>
      </c>
      <c r="J1868" s="5">
        <v>1</v>
      </c>
      <c r="K1868" s="5" t="b">
        <v>0</v>
      </c>
    </row>
    <row r="1869" spans="1:11" x14ac:dyDescent="0.15">
      <c r="A1869" s="2" t="s">
        <v>3745</v>
      </c>
      <c r="B1869" s="2" t="s">
        <v>3746</v>
      </c>
      <c r="C1869" s="4">
        <v>71.649065800162475</v>
      </c>
      <c r="D1869" s="4">
        <v>0.77173030056862935</v>
      </c>
      <c r="E1869" s="4">
        <v>-34.086078639744954</v>
      </c>
      <c r="F1869" s="5">
        <v>1284.6953319353102</v>
      </c>
      <c r="G1869" s="4">
        <v>76.530723003407388</v>
      </c>
      <c r="H1869" s="5">
        <v>7.7112334444661867E-2</v>
      </c>
      <c r="I1869" s="5">
        <v>65.542823356744151</v>
      </c>
      <c r="J1869" s="5">
        <v>1</v>
      </c>
      <c r="K1869" s="5" t="b">
        <v>0</v>
      </c>
    </row>
    <row r="1870" spans="1:11" x14ac:dyDescent="0.15">
      <c r="A1870" s="2" t="s">
        <v>3747</v>
      </c>
      <c r="B1870" s="2" t="s">
        <v>3748</v>
      </c>
      <c r="C1870" s="4">
        <v>112.07658321060386</v>
      </c>
      <c r="D1870" s="4">
        <v>29.690721649484541</v>
      </c>
      <c r="E1870" s="4">
        <v>-38.029556650246306</v>
      </c>
      <c r="F1870" s="5">
        <v>455.61804636732938</v>
      </c>
      <c r="G1870" s="4">
        <v>88.346296861150151</v>
      </c>
      <c r="H1870" s="5">
        <v>6.2462348336077708E-2</v>
      </c>
      <c r="I1870" s="5">
        <v>46.236721719087512</v>
      </c>
      <c r="J1870" s="5">
        <v>2</v>
      </c>
      <c r="K1870" s="5" t="b">
        <v>0</v>
      </c>
    </row>
    <row r="1871" spans="1:11" x14ac:dyDescent="0.15">
      <c r="A1871" s="2" t="s">
        <v>3749</v>
      </c>
      <c r="B1871" s="2" t="s">
        <v>3750</v>
      </c>
      <c r="C1871" s="4">
        <v>47.702407002188188</v>
      </c>
      <c r="D1871" s="4">
        <v>-4.7594951874045162</v>
      </c>
      <c r="E1871" s="4">
        <v>-26.246822828493599</v>
      </c>
      <c r="F1871" s="5">
        <v>1309.1006247325686</v>
      </c>
      <c r="G1871" s="4">
        <v>53.185385375419024</v>
      </c>
      <c r="H1871" s="5">
        <v>5.0554359130577549E-2</v>
      </c>
      <c r="I1871" s="5">
        <v>43.06710557174177</v>
      </c>
      <c r="J1871" s="5">
        <v>1</v>
      </c>
      <c r="K1871" s="5" t="b">
        <v>0</v>
      </c>
    </row>
    <row r="1872" spans="1:11" x14ac:dyDescent="0.15">
      <c r="A1872" s="2" t="s">
        <v>3751</v>
      </c>
      <c r="B1872" s="2" t="s">
        <v>3752</v>
      </c>
      <c r="C1872" s="4">
        <v>86.833855799373026</v>
      </c>
      <c r="D1872" s="4">
        <v>-22.257053291536057</v>
      </c>
      <c r="E1872" s="4">
        <v>-49.387755102040813</v>
      </c>
      <c r="F1872" s="5">
        <v>814.57078109756162</v>
      </c>
      <c r="G1872" s="4">
        <v>-44.427286092553047</v>
      </c>
      <c r="H1872" s="5">
        <v>8.9035916943277171E-2</v>
      </c>
      <c r="I1872" s="5">
        <v>63.636359084494607</v>
      </c>
      <c r="J1872" s="5">
        <v>5</v>
      </c>
      <c r="K1872" s="5" t="b">
        <v>1</v>
      </c>
    </row>
    <row r="1873" spans="1:11" x14ac:dyDescent="0.15">
      <c r="A1873" s="2" t="s">
        <v>3753</v>
      </c>
      <c r="B1873" s="2" t="s">
        <v>3754</v>
      </c>
      <c r="C1873" s="4">
        <v>93.244065733414459</v>
      </c>
      <c r="D1873" s="4">
        <v>-3.2258064516129004</v>
      </c>
      <c r="E1873" s="4">
        <v>-44.982698961937707</v>
      </c>
      <c r="F1873" s="5">
        <v>1093.945907334577</v>
      </c>
      <c r="G1873" s="4">
        <v>90.489610049573585</v>
      </c>
      <c r="H1873" s="5">
        <v>9.5741624166890041E-2</v>
      </c>
      <c r="I1873" s="5">
        <v>73.369037512256014</v>
      </c>
      <c r="J1873" s="5">
        <v>2</v>
      </c>
      <c r="K1873" s="5" t="b">
        <v>0</v>
      </c>
    </row>
    <row r="1874" spans="1:11" x14ac:dyDescent="0.15">
      <c r="A1874" s="2" t="s">
        <v>3755</v>
      </c>
      <c r="B1874" s="2" t="s">
        <v>3756</v>
      </c>
      <c r="C1874" s="4">
        <v>38.41807909604519</v>
      </c>
      <c r="D1874" s="4">
        <v>-18.746789933230612</v>
      </c>
      <c r="E1874" s="4">
        <v>-39.618320610687022</v>
      </c>
      <c r="F1874" s="5">
        <v>530.7891833833994</v>
      </c>
      <c r="G1874" s="4">
        <v>-35.581171242949388</v>
      </c>
      <c r="H1874" s="5">
        <v>5.1331579279842825E-2</v>
      </c>
      <c r="I1874" s="5">
        <v>39.772089121528801</v>
      </c>
      <c r="J1874" s="5">
        <v>2</v>
      </c>
      <c r="K1874" s="5" t="b">
        <v>0</v>
      </c>
    </row>
    <row r="1875" spans="1:11" x14ac:dyDescent="0.15">
      <c r="A1875" s="2" t="s">
        <v>3757</v>
      </c>
      <c r="B1875" s="2" t="s">
        <v>3758</v>
      </c>
      <c r="C1875" s="4">
        <v>51.414180550174351</v>
      </c>
      <c r="D1875" s="4">
        <v>-13.056954668733045</v>
      </c>
      <c r="E1875" s="4">
        <v>-31.793313069908809</v>
      </c>
      <c r="F1875" s="5">
        <v>1556.0765298737024</v>
      </c>
      <c r="G1875" s="4">
        <v>49.708872591057464</v>
      </c>
      <c r="H1875" s="5">
        <v>6.6163385306465275E-2</v>
      </c>
      <c r="I1875" s="5">
        <v>58.296635881750724</v>
      </c>
      <c r="J1875" s="5">
        <v>1</v>
      </c>
      <c r="K1875" s="5" t="b">
        <v>0</v>
      </c>
    </row>
    <row r="1876" spans="1:11" x14ac:dyDescent="0.15">
      <c r="A1876" s="2" t="s">
        <v>3759</v>
      </c>
      <c r="B1876" s="2" t="s">
        <v>3760</v>
      </c>
      <c r="C1876" s="4">
        <v>69.299221357063402</v>
      </c>
      <c r="D1876" s="4">
        <v>64.516129032258078</v>
      </c>
      <c r="E1876" s="4">
        <v>0</v>
      </c>
      <c r="F1876" s="5">
        <v>353.69227041350666</v>
      </c>
      <c r="G1876" s="4">
        <v>119.803745554984</v>
      </c>
      <c r="H1876" s="5">
        <v>6.6057464557098863E-2</v>
      </c>
      <c r="I1876" s="5">
        <v>50.571403912583015</v>
      </c>
      <c r="J1876" s="5">
        <v>0</v>
      </c>
      <c r="K1876" s="5" t="b">
        <v>0</v>
      </c>
    </row>
    <row r="1877" spans="1:11" x14ac:dyDescent="0.15">
      <c r="A1877" s="2" t="s">
        <v>3761</v>
      </c>
      <c r="B1877" s="2" t="s">
        <v>3762</v>
      </c>
      <c r="C1877" s="4">
        <v>55.970647098065385</v>
      </c>
      <c r="D1877" s="4">
        <v>-32.421614409606406</v>
      </c>
      <c r="E1877" s="4">
        <v>-43.878116343490305</v>
      </c>
      <c r="F1877" s="5">
        <v>765.94550125757507</v>
      </c>
      <c r="G1877" s="4">
        <v>8.2914097902888511</v>
      </c>
      <c r="H1877" s="5">
        <v>6.5976229688648219E-2</v>
      </c>
      <c r="I1877" s="5">
        <v>51.05780238291446</v>
      </c>
      <c r="J1877" s="5">
        <v>2</v>
      </c>
      <c r="K1877" s="5" t="b">
        <v>0</v>
      </c>
    </row>
    <row r="1878" spans="1:11" x14ac:dyDescent="0.15">
      <c r="A1878" s="2" t="s">
        <v>3763</v>
      </c>
      <c r="B1878" s="2" t="s">
        <v>3764</v>
      </c>
      <c r="C1878" s="4">
        <v>76.114965312190293</v>
      </c>
      <c r="D1878" s="4">
        <v>32.606541129831527</v>
      </c>
      <c r="E1878" s="4">
        <v>-24.149659863945576</v>
      </c>
      <c r="F1878" s="5">
        <v>1413.1578167286164</v>
      </c>
      <c r="G1878" s="4">
        <v>65.581047755681311</v>
      </c>
      <c r="H1878" s="5">
        <v>6.2921099113202719E-2</v>
      </c>
      <c r="I1878" s="5">
        <v>56.815945916225111</v>
      </c>
      <c r="J1878" s="5">
        <v>2</v>
      </c>
      <c r="K1878" s="5" t="b">
        <v>0</v>
      </c>
    </row>
    <row r="1879" spans="1:11" x14ac:dyDescent="0.15">
      <c r="A1879" s="2" t="s">
        <v>3765</v>
      </c>
      <c r="B1879" s="2" t="s">
        <v>3766</v>
      </c>
      <c r="C1879" s="4">
        <v>76.279863481228659</v>
      </c>
      <c r="D1879" s="4">
        <v>-29.522184300341301</v>
      </c>
      <c r="E1879" s="4">
        <v>-51.008303677342823</v>
      </c>
      <c r="F1879" s="5">
        <v>798.9288014096212</v>
      </c>
      <c r="G1879" s="4">
        <v>-36.033687441465879</v>
      </c>
      <c r="H1879" s="5">
        <v>6.9013459302817201E-2</v>
      </c>
      <c r="I1879" s="5">
        <v>53.346945713007507</v>
      </c>
      <c r="J1879" s="5">
        <v>2</v>
      </c>
      <c r="K1879" s="5" t="b">
        <v>0</v>
      </c>
    </row>
    <row r="1880" spans="1:11" x14ac:dyDescent="0.15">
      <c r="A1880" s="2" t="s">
        <v>3767</v>
      </c>
      <c r="B1880" s="2" t="s">
        <v>3768</v>
      </c>
      <c r="C1880" s="4">
        <v>47.668393782383411</v>
      </c>
      <c r="D1880" s="4">
        <v>-22.487046632124354</v>
      </c>
      <c r="E1880" s="4">
        <v>-39.967897271268065</v>
      </c>
      <c r="F1880" s="5">
        <v>1268.3588898869666</v>
      </c>
      <c r="G1880" s="4">
        <v>-29.763457255774082</v>
      </c>
      <c r="H1880" s="5">
        <v>8.3695756856710379E-2</v>
      </c>
      <c r="I1880" s="5">
        <v>72.293243933836564</v>
      </c>
      <c r="J1880" s="5">
        <v>1</v>
      </c>
      <c r="K1880" s="5" t="b">
        <v>0</v>
      </c>
    </row>
    <row r="1881" spans="1:11" x14ac:dyDescent="0.15">
      <c r="A1881" s="2" t="s">
        <v>3769</v>
      </c>
      <c r="B1881" s="2" t="s">
        <v>3770</v>
      </c>
      <c r="C1881" s="4">
        <v>58.601682622570358</v>
      </c>
      <c r="D1881" s="4">
        <v>4.9028140411952359</v>
      </c>
      <c r="E1881" s="4">
        <v>-25.97748208802458</v>
      </c>
      <c r="F1881" s="5">
        <v>1820.6771144512327</v>
      </c>
      <c r="G1881" s="4">
        <v>120.18402709964511</v>
      </c>
      <c r="H1881" s="5">
        <v>8.1007675631598219E-2</v>
      </c>
      <c r="I1881" s="5">
        <v>69.573005303653673</v>
      </c>
      <c r="J1881" s="5">
        <v>2</v>
      </c>
      <c r="K1881" s="5" t="b">
        <v>0</v>
      </c>
    </row>
    <row r="1882" spans="1:11" x14ac:dyDescent="0.15">
      <c r="A1882" s="2" t="s">
        <v>3771</v>
      </c>
      <c r="B1882" s="2" t="s">
        <v>3772</v>
      </c>
      <c r="C1882" s="4">
        <v>28.268991282689921</v>
      </c>
      <c r="D1882" s="4">
        <v>-14.75716064757161</v>
      </c>
      <c r="E1882" s="4">
        <v>-31.754735792622135</v>
      </c>
      <c r="F1882" s="5">
        <v>750.76784685150938</v>
      </c>
      <c r="G1882" s="4">
        <v>9.6880707639206971</v>
      </c>
      <c r="H1882" s="5">
        <v>3.6415356858130465E-2</v>
      </c>
      <c r="I1882" s="5">
        <v>32.346462284066149</v>
      </c>
      <c r="J1882" s="5">
        <v>0</v>
      </c>
      <c r="K1882" s="5" t="b">
        <v>0</v>
      </c>
    </row>
    <row r="1883" spans="1:11" x14ac:dyDescent="0.15">
      <c r="A1883" s="2" t="s">
        <v>3773</v>
      </c>
      <c r="B1883" s="2" t="s">
        <v>3774</v>
      </c>
      <c r="C1883" s="4">
        <v>28.201332346410073</v>
      </c>
      <c r="D1883" s="4">
        <v>-7.735011102886757</v>
      </c>
      <c r="E1883" s="4">
        <v>-18.556027442012414</v>
      </c>
      <c r="F1883" s="5">
        <v>255.28159940087016</v>
      </c>
      <c r="G1883" s="4">
        <v>4.0246141215203419</v>
      </c>
      <c r="H1883" s="5">
        <v>3.0118844379828279E-2</v>
      </c>
      <c r="I1883" s="5">
        <v>30.249822931321933</v>
      </c>
      <c r="J1883" s="5">
        <v>2</v>
      </c>
      <c r="K1883" s="5" t="b">
        <v>0</v>
      </c>
    </row>
    <row r="1884" spans="1:11" x14ac:dyDescent="0.15">
      <c r="A1884" s="2" t="s">
        <v>3775</v>
      </c>
      <c r="B1884" s="2" t="s">
        <v>3776</v>
      </c>
      <c r="C1884" s="4">
        <v>64.175824175824175</v>
      </c>
      <c r="D1884" s="4">
        <v>-6.0439560439560225</v>
      </c>
      <c r="E1884" s="4">
        <v>-38.665710186513621</v>
      </c>
      <c r="F1884" s="5">
        <v>1457.062292185125</v>
      </c>
      <c r="G1884" s="4">
        <v>-27.444219097126208</v>
      </c>
      <c r="H1884" s="5">
        <v>7.1947429977927038E-2</v>
      </c>
      <c r="I1884" s="5">
        <v>61.109736010605722</v>
      </c>
      <c r="J1884" s="5">
        <v>2</v>
      </c>
      <c r="K1884" s="5" t="b">
        <v>0</v>
      </c>
    </row>
    <row r="1885" spans="1:11" x14ac:dyDescent="0.15">
      <c r="A1885" s="2" t="s">
        <v>3777</v>
      </c>
      <c r="B1885" s="2" t="s">
        <v>3778</v>
      </c>
      <c r="C1885" s="4">
        <v>77.37920937042459</v>
      </c>
      <c r="D1885" s="4">
        <v>-21.156661786237198</v>
      </c>
      <c r="E1885" s="4">
        <v>-47.463414634146339</v>
      </c>
      <c r="F1885" s="5">
        <v>633.22009757173328</v>
      </c>
      <c r="G1885" s="4">
        <v>-17.88234412914662</v>
      </c>
      <c r="H1885" s="5">
        <v>7.3251625258010281E-2</v>
      </c>
      <c r="I1885" s="5">
        <v>57.490641932417319</v>
      </c>
      <c r="J1885" s="5">
        <v>1</v>
      </c>
      <c r="K1885" s="5" t="b">
        <v>0</v>
      </c>
    </row>
    <row r="1886" spans="1:11" x14ac:dyDescent="0.15">
      <c r="A1886" s="2" t="s">
        <v>3779</v>
      </c>
      <c r="B1886" s="2" t="s">
        <v>3780</v>
      </c>
      <c r="C1886" s="4">
        <v>55.926352128883764</v>
      </c>
      <c r="D1886" s="4">
        <v>-42.439585730724971</v>
      </c>
      <c r="E1886" s="4">
        <v>-45.594953230367622</v>
      </c>
      <c r="F1886" s="5">
        <v>425.26202306464785</v>
      </c>
      <c r="G1886" s="4">
        <v>-17.344582887778458</v>
      </c>
      <c r="H1886" s="5">
        <v>5.9029016929836378E-2</v>
      </c>
      <c r="I1886" s="5">
        <v>47.415500016913235</v>
      </c>
      <c r="J1886" s="5">
        <v>2</v>
      </c>
      <c r="K1886" s="5" t="b">
        <v>0</v>
      </c>
    </row>
    <row r="1887" spans="1:11" x14ac:dyDescent="0.15">
      <c r="A1887" s="2" t="s">
        <v>3781</v>
      </c>
      <c r="B1887" s="2" t="s">
        <v>3782</v>
      </c>
      <c r="C1887" s="4">
        <v>48.00273130761353</v>
      </c>
      <c r="D1887" s="4">
        <v>3.8921133492659576</v>
      </c>
      <c r="E1887" s="4">
        <v>-21.002076843198342</v>
      </c>
      <c r="F1887" s="5">
        <v>987.9864760369253</v>
      </c>
      <c r="G1887" s="4">
        <v>49.619038736986482</v>
      </c>
      <c r="H1887" s="5">
        <v>5.6415703504267473E-2</v>
      </c>
      <c r="I1887" s="5">
        <v>47.472797015457161</v>
      </c>
      <c r="J1887" s="5">
        <v>2</v>
      </c>
      <c r="K1887" s="5" t="b">
        <v>0</v>
      </c>
    </row>
    <row r="1888" spans="1:11" x14ac:dyDescent="0.15">
      <c r="A1888" s="2" t="s">
        <v>3783</v>
      </c>
      <c r="B1888" s="2" t="s">
        <v>3784</v>
      </c>
      <c r="C1888" s="4">
        <v>35.960144927536241</v>
      </c>
      <c r="D1888" s="4">
        <v>0.54347826086955653</v>
      </c>
      <c r="E1888" s="4">
        <v>-18.201915991156973</v>
      </c>
      <c r="F1888" s="5">
        <v>472.40348762535859</v>
      </c>
      <c r="G1888" s="4">
        <v>64.614142994418003</v>
      </c>
      <c r="H1888" s="5">
        <v>6.0258260797125311E-2</v>
      </c>
      <c r="I1888" s="5">
        <v>50.410503138148258</v>
      </c>
      <c r="J1888" s="5">
        <v>0</v>
      </c>
      <c r="K1888" s="5" t="b">
        <v>0</v>
      </c>
    </row>
    <row r="1889" spans="1:11" x14ac:dyDescent="0.15">
      <c r="A1889" s="2" t="s">
        <v>3785</v>
      </c>
      <c r="B1889" s="2" t="s">
        <v>3786</v>
      </c>
      <c r="C1889" s="4">
        <v>76.210913549969334</v>
      </c>
      <c r="D1889" s="4">
        <v>49.601471489883522</v>
      </c>
      <c r="E1889" s="4">
        <v>-14.863921842288905</v>
      </c>
      <c r="F1889" s="5">
        <v>412.67816361850095</v>
      </c>
      <c r="G1889" s="4">
        <v>116.68906236364946</v>
      </c>
      <c r="H1889" s="5">
        <v>5.6904410336467495E-2</v>
      </c>
      <c r="I1889" s="5">
        <v>49.012796028250108</v>
      </c>
      <c r="J1889" s="5">
        <v>2</v>
      </c>
      <c r="K1889" s="5" t="b">
        <v>1</v>
      </c>
    </row>
    <row r="1890" spans="1:11" x14ac:dyDescent="0.15">
      <c r="A1890" s="2" t="s">
        <v>3787</v>
      </c>
      <c r="B1890" s="2" t="s">
        <v>3788</v>
      </c>
      <c r="C1890" s="4">
        <v>41.486486486486498</v>
      </c>
      <c r="D1890" s="4">
        <v>-8.7837837837837931</v>
      </c>
      <c r="E1890" s="4">
        <v>-24.916573971078986</v>
      </c>
      <c r="F1890" s="5">
        <v>774.40427739636414</v>
      </c>
      <c r="G1890" s="4">
        <v>11.39908226819618</v>
      </c>
      <c r="H1890" s="5">
        <v>5.9805562154131492E-2</v>
      </c>
      <c r="I1890" s="5">
        <v>50.016669567338944</v>
      </c>
      <c r="J1890" s="5">
        <v>1</v>
      </c>
      <c r="K1890" s="5" t="b">
        <v>0</v>
      </c>
    </row>
    <row r="1891" spans="1:11" x14ac:dyDescent="0.15">
      <c r="A1891" s="2" t="s">
        <v>3789</v>
      </c>
      <c r="B1891" s="2" t="s">
        <v>3790</v>
      </c>
      <c r="C1891" s="4">
        <v>52.990732940185339</v>
      </c>
      <c r="D1891" s="4">
        <v>1.2636899747261898</v>
      </c>
      <c r="E1891" s="4">
        <v>-29.46018391299075</v>
      </c>
      <c r="F1891" s="5">
        <v>363.64495862764812</v>
      </c>
      <c r="G1891" s="4">
        <v>-12.730322992451571</v>
      </c>
      <c r="H1891" s="5">
        <v>5.8930048312294862E-2</v>
      </c>
      <c r="I1891" s="5">
        <v>46.417379975316223</v>
      </c>
      <c r="J1891" s="5">
        <v>1</v>
      </c>
      <c r="K1891" s="5" t="b">
        <v>0</v>
      </c>
    </row>
    <row r="1892" spans="1:11" x14ac:dyDescent="0.15">
      <c r="A1892" s="2" t="s">
        <v>3791</v>
      </c>
      <c r="B1892" s="2" t="s">
        <v>3792</v>
      </c>
      <c r="C1892" s="4">
        <v>37.807183364839304</v>
      </c>
      <c r="D1892" s="4">
        <v>-4.6628859483301754</v>
      </c>
      <c r="E1892" s="4">
        <v>-22.010309278350498</v>
      </c>
      <c r="F1892" s="5">
        <v>751.5265791102197</v>
      </c>
      <c r="G1892" s="4">
        <v>2.3944387961740365</v>
      </c>
      <c r="H1892" s="5">
        <v>3.7977778331152984E-2</v>
      </c>
      <c r="I1892" s="5">
        <v>37.626616684114097</v>
      </c>
      <c r="J1892" s="5">
        <v>1</v>
      </c>
      <c r="K1892" s="5" t="b">
        <v>0</v>
      </c>
    </row>
    <row r="1893" spans="1:11" x14ac:dyDescent="0.15">
      <c r="A1893" s="2" t="s">
        <v>3793</v>
      </c>
      <c r="B1893" s="2" t="s">
        <v>3794</v>
      </c>
      <c r="C1893" s="4">
        <v>46.891651865008889</v>
      </c>
      <c r="D1893" s="4">
        <v>18.899066398930199</v>
      </c>
      <c r="E1893" s="4">
        <v>-12.11355660928092</v>
      </c>
      <c r="F1893" s="5">
        <v>2189.5685599233429</v>
      </c>
      <c r="G1893" s="4">
        <v>61.181870861714835</v>
      </c>
      <c r="H1893" s="5">
        <v>7.693253962338055E-2</v>
      </c>
      <c r="I1893" s="5">
        <v>57.776499509269875</v>
      </c>
      <c r="J1893" s="5">
        <v>0</v>
      </c>
      <c r="K1893" s="5" t="b">
        <v>0</v>
      </c>
    </row>
    <row r="1894" spans="1:11" x14ac:dyDescent="0.15">
      <c r="A1894" s="2" t="s">
        <v>3795</v>
      </c>
      <c r="B1894" s="2" t="s">
        <v>3796</v>
      </c>
      <c r="C1894" s="4">
        <v>44.060234244283308</v>
      </c>
      <c r="D1894" s="4">
        <v>-2.0459310016568089</v>
      </c>
      <c r="E1894" s="4">
        <v>-18.876838007376733</v>
      </c>
      <c r="F1894" s="5">
        <v>701.79203808290822</v>
      </c>
      <c r="G1894" s="4">
        <v>27.153758423668709</v>
      </c>
      <c r="H1894" s="5">
        <v>4.544000670921252E-2</v>
      </c>
      <c r="I1894" s="5">
        <v>45.492487223762204</v>
      </c>
      <c r="J1894" s="5">
        <v>2</v>
      </c>
      <c r="K1894" s="5" t="b">
        <v>0</v>
      </c>
    </row>
    <row r="1895" spans="1:11" x14ac:dyDescent="0.15">
      <c r="A1895" s="2" t="s">
        <v>3797</v>
      </c>
      <c r="B1895" s="2" t="s">
        <v>3798</v>
      </c>
      <c r="C1895" s="4">
        <v>92.312149893760861</v>
      </c>
      <c r="D1895" s="4">
        <v>66.597966071320357</v>
      </c>
      <c r="E1895" s="4">
        <v>-13.231622701083948</v>
      </c>
      <c r="F1895" s="5">
        <v>329.18987353248821</v>
      </c>
      <c r="G1895" s="4">
        <v>166.85400527585239</v>
      </c>
      <c r="H1895" s="5">
        <v>5.9390938234782691E-2</v>
      </c>
      <c r="I1895" s="5">
        <v>45.128064667122771</v>
      </c>
      <c r="J1895" s="5">
        <v>1</v>
      </c>
      <c r="K1895" s="5" t="b">
        <v>0</v>
      </c>
    </row>
    <row r="1896" spans="1:11" x14ac:dyDescent="0.15">
      <c r="A1896" s="2" t="s">
        <v>3799</v>
      </c>
      <c r="B1896" s="2" t="s">
        <v>3800</v>
      </c>
      <c r="C1896" s="4">
        <v>35.02577319587629</v>
      </c>
      <c r="D1896" s="4">
        <v>-18.247422680412363</v>
      </c>
      <c r="E1896" s="4">
        <v>-26.86188609637999</v>
      </c>
      <c r="F1896" s="5">
        <v>246.2888077397642</v>
      </c>
      <c r="G1896" s="4">
        <v>-15.336616622036903</v>
      </c>
      <c r="H1896" s="5">
        <v>2.697404993883459E-2</v>
      </c>
      <c r="I1896" s="5">
        <v>21.718912559187491</v>
      </c>
      <c r="J1896" s="5">
        <v>2</v>
      </c>
      <c r="K1896" s="5" t="b">
        <v>0</v>
      </c>
    </row>
    <row r="1897" spans="1:11" x14ac:dyDescent="0.15">
      <c r="A1897" s="2" t="s">
        <v>3801</v>
      </c>
      <c r="B1897" s="2" t="s">
        <v>3802</v>
      </c>
      <c r="C1897" s="4">
        <v>37.377049180327873</v>
      </c>
      <c r="D1897" s="4">
        <v>1.6393442622950838</v>
      </c>
      <c r="E1897" s="4">
        <v>-29.81132075471697</v>
      </c>
      <c r="F1897" s="5">
        <v>704.35704159996794</v>
      </c>
      <c r="G1897" s="4">
        <v>-12.558659806052342</v>
      </c>
      <c r="H1897" s="5">
        <v>3.9605938563956979E-2</v>
      </c>
      <c r="I1897" s="5">
        <v>37.84777047136604</v>
      </c>
      <c r="J1897" s="5">
        <v>2</v>
      </c>
      <c r="K1897" s="5" t="b">
        <v>0</v>
      </c>
    </row>
    <row r="1898" spans="1:11" x14ac:dyDescent="0.15">
      <c r="A1898" s="2" t="s">
        <v>3803</v>
      </c>
      <c r="B1898" s="2" t="s">
        <v>3804</v>
      </c>
      <c r="C1898" s="4">
        <v>109.21198668146504</v>
      </c>
      <c r="D1898" s="4">
        <v>92.008879023307429</v>
      </c>
      <c r="E1898" s="4">
        <v>-5.464480874316938</v>
      </c>
      <c r="F1898" s="5">
        <v>734.5854938613536</v>
      </c>
      <c r="G1898" s="4">
        <v>64.231652479053707</v>
      </c>
      <c r="H1898" s="5">
        <v>7.2632740417997887E-2</v>
      </c>
      <c r="I1898" s="5">
        <v>51.99444893076123</v>
      </c>
      <c r="J1898" s="5">
        <v>1</v>
      </c>
      <c r="K1898" s="5" t="b">
        <v>0</v>
      </c>
    </row>
    <row r="1899" spans="1:11" x14ac:dyDescent="0.15">
      <c r="A1899" s="2" t="s">
        <v>3805</v>
      </c>
      <c r="B1899" s="2" t="s">
        <v>3806</v>
      </c>
      <c r="C1899" s="4">
        <v>40</v>
      </c>
      <c r="D1899" s="4">
        <v>30.41362530413625</v>
      </c>
      <c r="E1899" s="4">
        <v>-6.6202090592334448</v>
      </c>
      <c r="F1899" s="5">
        <v>282.42676537596623</v>
      </c>
      <c r="G1899" s="4">
        <v>103.24380252755196</v>
      </c>
      <c r="H1899" s="5">
        <v>4.1051484262229154E-2</v>
      </c>
      <c r="I1899" s="5">
        <v>34.538034115649786</v>
      </c>
      <c r="J1899" s="5">
        <v>1</v>
      </c>
      <c r="K1899" s="5" t="b">
        <v>0</v>
      </c>
    </row>
    <row r="1900" spans="1:11" x14ac:dyDescent="0.15">
      <c r="A1900" s="2" t="s">
        <v>3807</v>
      </c>
      <c r="B1900" s="2" t="s">
        <v>3808</v>
      </c>
      <c r="C1900" s="4">
        <v>56.958904109589049</v>
      </c>
      <c r="D1900" s="4">
        <v>-26.301369863013711</v>
      </c>
      <c r="E1900" s="4">
        <v>-41.988354539573002</v>
      </c>
      <c r="F1900" s="5">
        <v>707.35961277755189</v>
      </c>
      <c r="G1900" s="4">
        <v>-7.8220774691261443</v>
      </c>
      <c r="H1900" s="5">
        <v>3.9379086098721337E-2</v>
      </c>
      <c r="I1900" s="5">
        <v>36.954706859947329</v>
      </c>
      <c r="J1900" s="5">
        <v>1</v>
      </c>
      <c r="K1900" s="5" t="b">
        <v>0</v>
      </c>
    </row>
    <row r="1901" spans="1:11" x14ac:dyDescent="0.15">
      <c r="A1901" s="2" t="s">
        <v>3809</v>
      </c>
      <c r="B1901" s="2" t="s">
        <v>3810</v>
      </c>
      <c r="C1901" s="4">
        <v>38.4376937383757</v>
      </c>
      <c r="D1901" s="4">
        <v>-5.8276503409795399</v>
      </c>
      <c r="E1901" s="4">
        <v>-29.184149184149177</v>
      </c>
      <c r="F1901" s="5">
        <v>1072.8707526503606</v>
      </c>
      <c r="G1901" s="4">
        <v>-27.119443364674531</v>
      </c>
      <c r="H1901" s="5">
        <v>4.4206037111284555E-2</v>
      </c>
      <c r="I1901" s="5">
        <v>38.501043547189887</v>
      </c>
      <c r="J1901" s="5">
        <v>4</v>
      </c>
      <c r="K1901" s="5" t="b">
        <v>0</v>
      </c>
    </row>
    <row r="1902" spans="1:11" x14ac:dyDescent="0.15">
      <c r="A1902" s="2" t="s">
        <v>3811</v>
      </c>
      <c r="B1902" s="2" t="s">
        <v>3812</v>
      </c>
      <c r="C1902" s="4">
        <v>138.38484546360917</v>
      </c>
      <c r="D1902" s="4">
        <v>116.60019940179463</v>
      </c>
      <c r="E1902" s="4">
        <v>-0.79908675799085627</v>
      </c>
      <c r="F1902" s="5">
        <v>536.49935772158358</v>
      </c>
      <c r="G1902" s="4">
        <v>161.64324080501879</v>
      </c>
      <c r="H1902" s="5">
        <v>8.912846548482041E-2</v>
      </c>
      <c r="I1902" s="5">
        <v>63.708396209530363</v>
      </c>
      <c r="J1902" s="5">
        <v>1</v>
      </c>
      <c r="K1902" s="5" t="b">
        <v>0</v>
      </c>
    </row>
    <row r="1903" spans="1:11" x14ac:dyDescent="0.15">
      <c r="A1903" s="2" t="s">
        <v>3813</v>
      </c>
      <c r="B1903" s="2" t="s">
        <v>3814</v>
      </c>
      <c r="C1903" s="4">
        <v>41.787003610108286</v>
      </c>
      <c r="D1903" s="4">
        <v>-25.722021660649819</v>
      </c>
      <c r="E1903" s="4">
        <v>-39.615534566357184</v>
      </c>
      <c r="F1903" s="5">
        <v>422.507624016801</v>
      </c>
      <c r="G1903" s="4">
        <v>-27.455411899568158</v>
      </c>
      <c r="H1903" s="5">
        <v>4.1042328384250308E-2</v>
      </c>
      <c r="I1903" s="5">
        <v>41.588593473924476</v>
      </c>
      <c r="J1903" s="5">
        <v>1</v>
      </c>
      <c r="K1903" s="5" t="b">
        <v>0</v>
      </c>
    </row>
    <row r="1904" spans="1:11" x14ac:dyDescent="0.15">
      <c r="A1904" s="2" t="s">
        <v>3815</v>
      </c>
      <c r="B1904" s="2" t="s">
        <v>3816</v>
      </c>
      <c r="C1904" s="4">
        <v>57.64796310530361</v>
      </c>
      <c r="D1904" s="4">
        <v>-10.684089162182941</v>
      </c>
      <c r="E1904" s="4">
        <v>-36.153846153846153</v>
      </c>
      <c r="F1904" s="5">
        <v>522.28210846487707</v>
      </c>
      <c r="G1904" s="4">
        <v>-21.696769878741872</v>
      </c>
      <c r="H1904" s="5">
        <v>5.1461817967679756E-2</v>
      </c>
      <c r="I1904" s="5">
        <v>39.718709199332864</v>
      </c>
      <c r="J1904" s="5">
        <v>1</v>
      </c>
      <c r="K1904" s="5" t="b">
        <v>0</v>
      </c>
    </row>
    <row r="1905" spans="1:11" x14ac:dyDescent="0.15">
      <c r="A1905" s="2" t="s">
        <v>3817</v>
      </c>
      <c r="B1905" s="2" t="s">
        <v>3818</v>
      </c>
      <c r="C1905" s="4">
        <v>40.233063401145564</v>
      </c>
      <c r="D1905" s="4">
        <v>-7.1696622555797118</v>
      </c>
      <c r="E1905" s="4">
        <v>-30.872187086336229</v>
      </c>
      <c r="F1905" s="5">
        <v>689.47935624623494</v>
      </c>
      <c r="G1905" s="4">
        <v>81.225183216221595</v>
      </c>
      <c r="H1905" s="5">
        <v>7.2180930106704316E-2</v>
      </c>
      <c r="I1905" s="5">
        <v>59.717620103819655</v>
      </c>
      <c r="J1905" s="5">
        <v>2</v>
      </c>
      <c r="K1905" s="5" t="b">
        <v>0</v>
      </c>
    </row>
    <row r="1906" spans="1:11" x14ac:dyDescent="0.15">
      <c r="A1906" s="2" t="s">
        <v>3819</v>
      </c>
      <c r="B1906" s="2" t="s">
        <v>3820</v>
      </c>
      <c r="C1906" s="4">
        <v>59.174311926605498</v>
      </c>
      <c r="D1906" s="4">
        <v>4.5871559633027248</v>
      </c>
      <c r="E1906" s="4">
        <v>-28.075709779179821</v>
      </c>
      <c r="F1906" s="5">
        <v>1309.37686219488</v>
      </c>
      <c r="G1906" s="4">
        <v>35.788523497723354</v>
      </c>
      <c r="H1906" s="5">
        <v>6.1288026610904295E-2</v>
      </c>
      <c r="I1906" s="5">
        <v>52.015741546764446</v>
      </c>
      <c r="J1906" s="5">
        <v>0</v>
      </c>
      <c r="K1906" s="5" t="b">
        <v>0</v>
      </c>
    </row>
    <row r="1907" spans="1:11" x14ac:dyDescent="0.15">
      <c r="A1907" s="2" t="s">
        <v>3821</v>
      </c>
      <c r="B1907" s="2" t="s">
        <v>3822</v>
      </c>
      <c r="C1907" s="4">
        <v>35.223692501575314</v>
      </c>
      <c r="D1907" s="4">
        <v>-3.0875866414618702</v>
      </c>
      <c r="E1907" s="4">
        <v>-18.839050131926115</v>
      </c>
      <c r="F1907" s="5">
        <v>1501.8895797360346</v>
      </c>
      <c r="G1907" s="4">
        <v>51.866226035787463</v>
      </c>
      <c r="H1907" s="5">
        <v>6.0816051768328078E-2</v>
      </c>
      <c r="I1907" s="5">
        <v>49.425220869585054</v>
      </c>
      <c r="J1907" s="5">
        <v>1</v>
      </c>
      <c r="K1907" s="5" t="b">
        <v>0</v>
      </c>
    </row>
    <row r="1908" spans="1:11" x14ac:dyDescent="0.15">
      <c r="A1908" s="2" t="s">
        <v>3823</v>
      </c>
      <c r="B1908" s="2" t="s">
        <v>3824</v>
      </c>
      <c r="C1908" s="4">
        <v>27.166064981949461</v>
      </c>
      <c r="D1908" s="4">
        <v>-3.7906137184115507</v>
      </c>
      <c r="E1908" s="4">
        <v>-28.729967327035371</v>
      </c>
      <c r="F1908" s="5">
        <v>1470.7721795949701</v>
      </c>
      <c r="G1908" s="4">
        <v>-21.87511858010761</v>
      </c>
      <c r="H1908" s="5">
        <v>3.8614485266793189E-2</v>
      </c>
      <c r="I1908" s="5">
        <v>28.846112195568175</v>
      </c>
      <c r="J1908" s="5">
        <v>1</v>
      </c>
      <c r="K1908" s="5" t="b">
        <v>0</v>
      </c>
    </row>
    <row r="1909" spans="1:11" x14ac:dyDescent="0.15">
      <c r="A1909" s="2" t="s">
        <v>3825</v>
      </c>
      <c r="B1909" s="2" t="s">
        <v>3826</v>
      </c>
      <c r="C1909" s="4">
        <v>76.583961010190535</v>
      </c>
      <c r="D1909" s="4">
        <v>41.006148011835954</v>
      </c>
      <c r="E1909" s="4">
        <v>-20.337703113213092</v>
      </c>
      <c r="F1909" s="5">
        <v>1065.5666215152046</v>
      </c>
      <c r="G1909" s="4">
        <v>111.58534123145053</v>
      </c>
      <c r="H1909" s="5">
        <v>5.6120688946830137E-2</v>
      </c>
      <c r="I1909" s="5">
        <v>42.065985061113317</v>
      </c>
      <c r="J1909" s="5">
        <v>1</v>
      </c>
      <c r="K1909" s="5" t="b">
        <v>0</v>
      </c>
    </row>
    <row r="1910" spans="1:11" x14ac:dyDescent="0.15">
      <c r="A1910" s="2" t="s">
        <v>3827</v>
      </c>
      <c r="B1910" s="2" t="s">
        <v>3828</v>
      </c>
      <c r="C1910" s="4">
        <v>76.841547429782722</v>
      </c>
      <c r="D1910" s="4">
        <v>54.478007419183868</v>
      </c>
      <c r="E1910" s="4">
        <v>-6.8690095846645454</v>
      </c>
      <c r="F1910" s="5">
        <v>905.5951943870441</v>
      </c>
      <c r="G1910" s="4">
        <v>91.601507230668815</v>
      </c>
      <c r="H1910" s="5">
        <v>4.9669041280845511E-2</v>
      </c>
      <c r="I1910" s="5">
        <v>42.149974755124155</v>
      </c>
      <c r="J1910" s="5">
        <v>1</v>
      </c>
      <c r="K1910" s="5" t="b">
        <v>0</v>
      </c>
    </row>
    <row r="1911" spans="1:11" x14ac:dyDescent="0.15">
      <c r="A1911" s="2" t="s">
        <v>3829</v>
      </c>
      <c r="B1911" s="2" t="s">
        <v>3830</v>
      </c>
      <c r="C1911" s="4">
        <v>31.845238095238088</v>
      </c>
      <c r="D1911" s="4">
        <v>-16.428571428571438</v>
      </c>
      <c r="E1911" s="4">
        <v>-35.243650025752885</v>
      </c>
      <c r="F1911" s="5">
        <v>187.19515837502755</v>
      </c>
      <c r="G1911" s="4">
        <v>-18.59885386387008</v>
      </c>
      <c r="H1911" s="5">
        <v>5.2699726646397348E-2</v>
      </c>
      <c r="I1911" s="5">
        <v>41.214239579308625</v>
      </c>
      <c r="J1911" s="5">
        <v>1</v>
      </c>
      <c r="K1911" s="5" t="b">
        <v>0</v>
      </c>
    </row>
    <row r="1912" spans="1:11" x14ac:dyDescent="0.15">
      <c r="A1912" s="2" t="s">
        <v>3831</v>
      </c>
      <c r="B1912" s="2" t="s">
        <v>3832</v>
      </c>
      <c r="C1912" s="4">
        <v>105.30303030303033</v>
      </c>
      <c r="D1912" s="4">
        <v>27.52525252525253</v>
      </c>
      <c r="E1912" s="4">
        <v>-37.370814386109977</v>
      </c>
      <c r="F1912" s="5">
        <v>836.53937393472609</v>
      </c>
      <c r="G1912" s="4">
        <v>56.333805368645947</v>
      </c>
      <c r="H1912" s="5">
        <v>7.3406260857004871E-2</v>
      </c>
      <c r="I1912" s="5">
        <v>52.999495819117179</v>
      </c>
      <c r="J1912" s="5">
        <v>1</v>
      </c>
      <c r="K1912" s="5" t="b">
        <v>0</v>
      </c>
    </row>
    <row r="1913" spans="1:11" x14ac:dyDescent="0.15">
      <c r="A1913" s="2" t="s">
        <v>3833</v>
      </c>
      <c r="B1913" s="2" t="s">
        <v>3834</v>
      </c>
      <c r="C1913" s="4">
        <v>30.988719309887191</v>
      </c>
      <c r="D1913" s="4">
        <v>-9.15726609157268</v>
      </c>
      <c r="E1913" s="4">
        <v>-24.448123620309062</v>
      </c>
      <c r="F1913" s="5">
        <v>241.80669745429032</v>
      </c>
      <c r="G1913" s="4">
        <v>-16.399765128723285</v>
      </c>
      <c r="H1913" s="5">
        <v>2.8672704723246248E-2</v>
      </c>
      <c r="I1913" s="5">
        <v>27.703542372209839</v>
      </c>
      <c r="J1913" s="5">
        <v>1</v>
      </c>
      <c r="K1913" s="5" t="b">
        <v>0</v>
      </c>
    </row>
    <row r="1914" spans="1:11" x14ac:dyDescent="0.15">
      <c r="A1914" s="2" t="s">
        <v>3835</v>
      </c>
      <c r="B1914" s="2" t="s">
        <v>3836</v>
      </c>
      <c r="C1914" s="4">
        <v>46.274834437086092</v>
      </c>
      <c r="D1914" s="4">
        <v>-5.1324503311258152</v>
      </c>
      <c r="E1914" s="4">
        <v>-27.468354430379744</v>
      </c>
      <c r="F1914" s="5">
        <v>363.12775458310205</v>
      </c>
      <c r="G1914" s="4">
        <v>-10.718263790534522</v>
      </c>
      <c r="H1914" s="5">
        <v>2.9430583638013725E-2</v>
      </c>
      <c r="I1914" s="5">
        <v>25.541602848659075</v>
      </c>
      <c r="J1914" s="5">
        <v>1</v>
      </c>
      <c r="K1914" s="5" t="b">
        <v>0</v>
      </c>
    </row>
    <row r="1915" spans="1:11" x14ac:dyDescent="0.15">
      <c r="A1915" s="2" t="s">
        <v>3837</v>
      </c>
      <c r="B1915" s="2" t="s">
        <v>3838</v>
      </c>
      <c r="C1915" s="4">
        <v>103.36322869955157</v>
      </c>
      <c r="D1915" s="4">
        <v>86.671649227703071</v>
      </c>
      <c r="E1915" s="4">
        <v>-6.9192546583850811</v>
      </c>
      <c r="F1915" s="5">
        <v>1388.7588399653148</v>
      </c>
      <c r="G1915" s="4">
        <v>201.85346940067856</v>
      </c>
      <c r="H1915" s="5">
        <v>8.341284179645958E-2</v>
      </c>
      <c r="I1915" s="5">
        <v>63.952550703855735</v>
      </c>
      <c r="J1915" s="5">
        <v>2</v>
      </c>
      <c r="K1915" s="5" t="b">
        <v>0</v>
      </c>
    </row>
    <row r="1916" spans="1:11" x14ac:dyDescent="0.15">
      <c r="A1916" s="2" t="s">
        <v>3839</v>
      </c>
      <c r="B1916" s="2" t="s">
        <v>3840</v>
      </c>
      <c r="C1916" s="4">
        <v>37.043330501274433</v>
      </c>
      <c r="D1916" s="4">
        <v>18.861512319456253</v>
      </c>
      <c r="E1916" s="4">
        <v>-6.4839572192513284</v>
      </c>
      <c r="F1916" s="5">
        <v>679.16908264449671</v>
      </c>
      <c r="G1916" s="4">
        <v>57.609256514822548</v>
      </c>
      <c r="H1916" s="5">
        <v>4.3394429842128324E-2</v>
      </c>
      <c r="I1916" s="5">
        <v>36.869144169417751</v>
      </c>
      <c r="J1916" s="5">
        <v>1</v>
      </c>
      <c r="K1916" s="5" t="b">
        <v>0</v>
      </c>
    </row>
    <row r="1917" spans="1:11" x14ac:dyDescent="0.15">
      <c r="A1917" s="2" t="s">
        <v>3841</v>
      </c>
      <c r="B1917" s="2" t="s">
        <v>3842</v>
      </c>
      <c r="C1917" s="4">
        <v>70.718722271517322</v>
      </c>
      <c r="D1917" s="4">
        <v>15.128660159716055</v>
      </c>
      <c r="E1917" s="4">
        <v>-23.900293255131974</v>
      </c>
      <c r="F1917" s="5">
        <v>1463.175561199824</v>
      </c>
      <c r="G1917" s="4">
        <v>11.360474395546605</v>
      </c>
      <c r="H1917" s="5">
        <v>4.8979341138774571E-2</v>
      </c>
      <c r="I1917" s="5">
        <v>51.500020490843468</v>
      </c>
      <c r="J1917" s="5">
        <v>2</v>
      </c>
      <c r="K1917" s="5" t="b">
        <v>0</v>
      </c>
    </row>
    <row r="1918" spans="1:11" x14ac:dyDescent="0.15">
      <c r="A1918" s="2" t="s">
        <v>3843</v>
      </c>
      <c r="B1918" s="2" t="s">
        <v>3844</v>
      </c>
      <c r="C1918" s="4">
        <v>38.047722342733181</v>
      </c>
      <c r="D1918" s="4">
        <v>-19.538046273232812</v>
      </c>
      <c r="E1918" s="4">
        <v>-30.693272294395229</v>
      </c>
      <c r="F1918" s="5">
        <v>756.89189319478533</v>
      </c>
      <c r="G1918" s="4">
        <v>-15.018005431955162</v>
      </c>
      <c r="H1918" s="5">
        <v>3.7483203399022808E-2</v>
      </c>
      <c r="I1918" s="5">
        <v>33.538991398312106</v>
      </c>
      <c r="J1918" s="5">
        <v>1</v>
      </c>
      <c r="K1918" s="5" t="b">
        <v>0</v>
      </c>
    </row>
    <row r="1919" spans="1:11" x14ac:dyDescent="0.15">
      <c r="A1919" s="2" t="s">
        <v>3845</v>
      </c>
      <c r="B1919" s="2" t="s">
        <v>3846</v>
      </c>
      <c r="C1919" s="4">
        <v>45.274212368728129</v>
      </c>
      <c r="D1919" s="4">
        <v>-38.273045507584605</v>
      </c>
      <c r="E1919" s="4">
        <v>-49.036608863198452</v>
      </c>
      <c r="F1919" s="5">
        <v>452.93921917464803</v>
      </c>
      <c r="G1919" s="4">
        <v>-41.085271999595975</v>
      </c>
      <c r="H1919" s="5">
        <v>4.5677499208777193E-2</v>
      </c>
      <c r="I1919" s="5">
        <v>44.351141028422504</v>
      </c>
      <c r="J1919" s="5">
        <v>0</v>
      </c>
      <c r="K1919" s="5" t="b">
        <v>0</v>
      </c>
    </row>
    <row r="1920" spans="1:11" x14ac:dyDescent="0.15">
      <c r="A1920" s="2" t="s">
        <v>3847</v>
      </c>
      <c r="B1920" s="2" t="s">
        <v>3848</v>
      </c>
      <c r="C1920" s="4">
        <v>36.477987421383645</v>
      </c>
      <c r="D1920" s="4">
        <v>-6.3591893780573061</v>
      </c>
      <c r="E1920" s="4">
        <v>-23.42857142857142</v>
      </c>
      <c r="F1920" s="5">
        <v>1093.4061253403904</v>
      </c>
      <c r="G1920" s="4">
        <v>86.181934625739345</v>
      </c>
      <c r="H1920" s="5">
        <v>6.5492123193510068E-2</v>
      </c>
      <c r="I1920" s="5">
        <v>54.295162058119004</v>
      </c>
      <c r="J1920" s="5">
        <v>0</v>
      </c>
      <c r="K1920" s="5" t="b">
        <v>0</v>
      </c>
    </row>
    <row r="1921" spans="1:11" x14ac:dyDescent="0.15">
      <c r="A1921" s="2" t="s">
        <v>3849</v>
      </c>
      <c r="B1921" s="2" t="s">
        <v>3850</v>
      </c>
      <c r="C1921" s="4">
        <v>39.937325905292468</v>
      </c>
      <c r="D1921" s="4">
        <v>-19.672701949860727</v>
      </c>
      <c r="E1921" s="4">
        <v>-43.731707317073173</v>
      </c>
      <c r="F1921" s="5">
        <v>844.13193273414288</v>
      </c>
      <c r="G1921" s="4">
        <v>-32.254267936239934</v>
      </c>
      <c r="H1921" s="5">
        <v>4.4188174604848585E-2</v>
      </c>
      <c r="I1921" s="5">
        <v>37.063932086621605</v>
      </c>
      <c r="J1921" s="5">
        <v>2</v>
      </c>
      <c r="K1921" s="5" t="b">
        <v>0</v>
      </c>
    </row>
    <row r="1922" spans="1:11" x14ac:dyDescent="0.15">
      <c r="A1922" s="2" t="s">
        <v>3851</v>
      </c>
      <c r="B1922" s="2" t="s">
        <v>3852</v>
      </c>
      <c r="C1922" s="4">
        <v>25.543478260869556</v>
      </c>
      <c r="D1922" s="4">
        <v>-10.326086956521729</v>
      </c>
      <c r="E1922" s="4">
        <v>-25.043644520274423</v>
      </c>
      <c r="F1922" s="5">
        <v>538.55330524075191</v>
      </c>
      <c r="G1922" s="4">
        <v>-23.340630096750047</v>
      </c>
      <c r="H1922" s="5">
        <v>4.0697472879672895E-2</v>
      </c>
      <c r="I1922" s="5">
        <v>36.972382731753498</v>
      </c>
      <c r="J1922" s="5">
        <v>3</v>
      </c>
      <c r="K1922" s="5" t="b">
        <v>0</v>
      </c>
    </row>
    <row r="1923" spans="1:11" x14ac:dyDescent="0.15">
      <c r="A1923" s="2" t="s">
        <v>3853</v>
      </c>
      <c r="B1923" s="2" t="s">
        <v>3854</v>
      </c>
      <c r="C1923" s="4">
        <v>52.142857142857146</v>
      </c>
      <c r="D1923" s="4">
        <v>-29.285714285714281</v>
      </c>
      <c r="E1923" s="4">
        <v>-48.221757322175733</v>
      </c>
      <c r="F1923" s="5">
        <v>1123.8701367441347</v>
      </c>
      <c r="G1923" s="4">
        <v>-12.791989835498496</v>
      </c>
      <c r="H1923" s="5">
        <v>8.2961707262131298E-2</v>
      </c>
      <c r="I1923" s="5">
        <v>67.233731544547851</v>
      </c>
      <c r="J1923" s="5">
        <v>2</v>
      </c>
      <c r="K1923" s="5" t="b">
        <v>0</v>
      </c>
    </row>
    <row r="1924" spans="1:11" x14ac:dyDescent="0.15">
      <c r="A1924" s="2" t="s">
        <v>3855</v>
      </c>
      <c r="B1924" s="2" t="s">
        <v>3856</v>
      </c>
      <c r="C1924" s="4">
        <v>80.797636632200891</v>
      </c>
      <c r="D1924" s="4">
        <v>53.766617429837524</v>
      </c>
      <c r="E1924" s="4">
        <v>-12.521008403361336</v>
      </c>
      <c r="F1924" s="5">
        <v>1038.4186835993648</v>
      </c>
      <c r="G1924" s="4">
        <v>21.938977653136185</v>
      </c>
      <c r="H1924" s="5">
        <v>5.8392945516924775E-2</v>
      </c>
      <c r="I1924" s="5">
        <v>45.230943058494958</v>
      </c>
      <c r="J1924" s="5">
        <v>0</v>
      </c>
      <c r="K1924" s="5" t="b">
        <v>0</v>
      </c>
    </row>
    <row r="1925" spans="1:11" x14ac:dyDescent="0.15">
      <c r="A1925" s="2" t="s">
        <v>3857</v>
      </c>
      <c r="B1925" s="2" t="s">
        <v>3858</v>
      </c>
      <c r="C1925" s="4">
        <v>27.87456445993033</v>
      </c>
      <c r="D1925" s="4">
        <v>-11.411149825783983</v>
      </c>
      <c r="E1925" s="4">
        <v>-31.004070556309358</v>
      </c>
      <c r="F1925" s="5">
        <v>160.95062151401586</v>
      </c>
      <c r="G1925" s="4">
        <v>-20.289023214959432</v>
      </c>
      <c r="H1925" s="5">
        <v>2.782231104427537E-2</v>
      </c>
      <c r="I1925" s="5">
        <v>25.860692931470343</v>
      </c>
      <c r="J1925" s="5">
        <v>2</v>
      </c>
      <c r="K1925" s="5" t="b">
        <v>1</v>
      </c>
    </row>
    <row r="1926" spans="1:11" x14ac:dyDescent="0.15">
      <c r="A1926" s="2" t="s">
        <v>3859</v>
      </c>
      <c r="B1926" s="2" t="s">
        <v>3860</v>
      </c>
      <c r="C1926" s="4">
        <v>67.844002943340698</v>
      </c>
      <c r="D1926" s="4">
        <v>-2.3546725533480584</v>
      </c>
      <c r="E1926" s="4">
        <v>-36.809523809523817</v>
      </c>
      <c r="F1926" s="5">
        <v>1058.9943258349754</v>
      </c>
      <c r="G1926" s="4">
        <v>-0.48119767950539627</v>
      </c>
      <c r="H1926" s="5">
        <v>5.5034576825260528E-2</v>
      </c>
      <c r="I1926" s="5">
        <v>41.67623008283411</v>
      </c>
      <c r="J1926" s="5">
        <v>2</v>
      </c>
      <c r="K1926" s="5" t="b">
        <v>0</v>
      </c>
    </row>
    <row r="1927" spans="1:11" x14ac:dyDescent="0.15">
      <c r="A1927" s="2" t="s">
        <v>3861</v>
      </c>
      <c r="B1927" s="2" t="s">
        <v>3862</v>
      </c>
      <c r="C1927" s="4">
        <v>40.865384615384606</v>
      </c>
      <c r="D1927" s="4">
        <v>-12.179487179487181</v>
      </c>
      <c r="E1927" s="4">
        <v>-29.061488673139152</v>
      </c>
      <c r="F1927" s="5">
        <v>1128.8336351177579</v>
      </c>
      <c r="G1927" s="4">
        <v>-11.937906575452361</v>
      </c>
      <c r="H1927" s="5">
        <v>3.7279096972973935E-2</v>
      </c>
      <c r="I1927" s="5">
        <v>42.655910109438516</v>
      </c>
      <c r="J1927" s="5">
        <v>0</v>
      </c>
      <c r="K1927" s="5" t="b">
        <v>0</v>
      </c>
    </row>
    <row r="1928" spans="1:11" x14ac:dyDescent="0.15">
      <c r="A1928" s="2" t="s">
        <v>3863</v>
      </c>
      <c r="B1928" s="2" t="s">
        <v>3864</v>
      </c>
      <c r="C1928" s="4">
        <v>34.845360824742272</v>
      </c>
      <c r="D1928" s="4">
        <v>-6.4948453608247299</v>
      </c>
      <c r="E1928" s="4">
        <v>-29.140624999999993</v>
      </c>
      <c r="F1928" s="5">
        <v>438.16225008915626</v>
      </c>
      <c r="G1928" s="4">
        <v>1.7287317528198343</v>
      </c>
      <c r="H1928" s="5">
        <v>3.7544687454194897E-2</v>
      </c>
      <c r="I1928" s="5">
        <v>33.513617196008752</v>
      </c>
      <c r="J1928" s="5">
        <v>1</v>
      </c>
      <c r="K1928" s="5" t="b">
        <v>0</v>
      </c>
    </row>
    <row r="1929" spans="1:11" x14ac:dyDescent="0.15">
      <c r="A1929" s="2" t="s">
        <v>3865</v>
      </c>
      <c r="B1929" s="2" t="s">
        <v>3866</v>
      </c>
      <c r="C1929" s="4">
        <v>29.201751431458394</v>
      </c>
      <c r="D1929" s="4">
        <v>5.2879757494105784</v>
      </c>
      <c r="E1929" s="4">
        <v>-21.928071928071923</v>
      </c>
      <c r="F1929" s="5">
        <v>451.10931382519482</v>
      </c>
      <c r="G1929" s="4">
        <v>40.612080783775014</v>
      </c>
      <c r="H1929" s="5">
        <v>0.10366220909143863</v>
      </c>
      <c r="I1929" s="5">
        <v>75.060768052164846</v>
      </c>
      <c r="J1929" s="5">
        <v>1</v>
      </c>
      <c r="K1929" s="5" t="b">
        <v>0</v>
      </c>
    </row>
    <row r="1930" spans="1:11" x14ac:dyDescent="0.15">
      <c r="A1930" s="2" t="s">
        <v>3867</v>
      </c>
      <c r="B1930" s="2" t="s">
        <v>3868</v>
      </c>
      <c r="C1930" s="4">
        <v>28.637566137566111</v>
      </c>
      <c r="D1930" s="4">
        <v>6.9444444444444642</v>
      </c>
      <c r="E1930" s="4">
        <v>-6.693594922100381</v>
      </c>
      <c r="F1930" s="5">
        <v>688.97268292468129</v>
      </c>
      <c r="G1930" s="4">
        <v>8.1853697219070547</v>
      </c>
      <c r="H1930" s="5">
        <v>3.2037703246216832E-2</v>
      </c>
      <c r="I1930" s="5">
        <v>27.917882155697111</v>
      </c>
      <c r="J1930" s="5">
        <v>1</v>
      </c>
      <c r="K1930" s="5" t="b">
        <v>0</v>
      </c>
    </row>
    <row r="1931" spans="1:11" x14ac:dyDescent="0.15">
      <c r="A1931" s="2" t="s">
        <v>3869</v>
      </c>
      <c r="B1931" s="2" t="s">
        <v>3870</v>
      </c>
      <c r="C1931" s="4">
        <v>42.375366568914949</v>
      </c>
      <c r="D1931" s="4">
        <v>-14.552785923753664</v>
      </c>
      <c r="E1931" s="4">
        <v>-25.929456625357481</v>
      </c>
      <c r="F1931" s="5">
        <v>735.49169036426213</v>
      </c>
      <c r="G1931" s="4">
        <v>-2.2277410709342749</v>
      </c>
      <c r="H1931" s="5">
        <v>4.7065812432581733E-2</v>
      </c>
      <c r="I1931" s="5">
        <v>45.464891380047845</v>
      </c>
      <c r="J1931" s="5">
        <v>1</v>
      </c>
      <c r="K1931" s="5" t="b">
        <v>0</v>
      </c>
    </row>
    <row r="1932" spans="1:11" x14ac:dyDescent="0.15">
      <c r="A1932" s="2" t="s">
        <v>3871</v>
      </c>
      <c r="B1932" s="2" t="s">
        <v>3872</v>
      </c>
      <c r="C1932" s="4">
        <v>21.623616236162363</v>
      </c>
      <c r="D1932" s="4">
        <v>0</v>
      </c>
      <c r="E1932" s="4">
        <v>-13.913595933926306</v>
      </c>
      <c r="F1932" s="5">
        <v>273.3408790109296</v>
      </c>
      <c r="G1932" s="4">
        <v>-3.0177665393284925</v>
      </c>
      <c r="H1932" s="5">
        <v>2.9245396863832013E-2</v>
      </c>
      <c r="I1932" s="5">
        <v>25.806769134174491</v>
      </c>
      <c r="J1932" s="5">
        <v>1</v>
      </c>
      <c r="K1932" s="5" t="b">
        <v>0</v>
      </c>
    </row>
    <row r="1933" spans="1:11" x14ac:dyDescent="0.15">
      <c r="A1933" s="2" t="s">
        <v>3873</v>
      </c>
      <c r="B1933" s="2" t="s">
        <v>3874</v>
      </c>
      <c r="C1933" s="4">
        <v>57.769355711965368</v>
      </c>
      <c r="D1933" s="4">
        <v>-5.8473199783432461</v>
      </c>
      <c r="E1933" s="4">
        <v>-35.592592592592581</v>
      </c>
      <c r="F1933" s="5">
        <v>803.64699992164117</v>
      </c>
      <c r="G1933" s="4">
        <v>-1.5533556386660097</v>
      </c>
      <c r="H1933" s="5">
        <v>3.9609206125399761E-2</v>
      </c>
      <c r="I1933" s="5">
        <v>31.759450135518623</v>
      </c>
      <c r="J1933" s="5">
        <v>1</v>
      </c>
      <c r="K1933" s="5" t="b">
        <v>0</v>
      </c>
    </row>
    <row r="1934" spans="1:11" x14ac:dyDescent="0.15">
      <c r="A1934" s="2" t="s">
        <v>3875</v>
      </c>
      <c r="B1934" s="2" t="s">
        <v>3876</v>
      </c>
      <c r="C1934" s="4">
        <v>41.493383742911163</v>
      </c>
      <c r="D1934" s="4">
        <v>-10.775047258979209</v>
      </c>
      <c r="E1934" s="4">
        <v>-27.883880825057293</v>
      </c>
      <c r="F1934" s="5">
        <v>410.45565363125166</v>
      </c>
      <c r="G1934" s="4">
        <v>-7.8084764954712398</v>
      </c>
      <c r="H1934" s="5">
        <v>3.688006521959511E-2</v>
      </c>
      <c r="I1934" s="5">
        <v>35.290472175808254</v>
      </c>
      <c r="J1934" s="5">
        <v>1</v>
      </c>
      <c r="K1934" s="5" t="b">
        <v>0</v>
      </c>
    </row>
    <row r="1935" spans="1:11" x14ac:dyDescent="0.15">
      <c r="A1935" s="2" t="s">
        <v>3877</v>
      </c>
      <c r="B1935" s="2" t="s">
        <v>3878</v>
      </c>
      <c r="C1935" s="4">
        <v>70.723490330890286</v>
      </c>
      <c r="D1935" s="4">
        <v>25.008190239459616</v>
      </c>
      <c r="E1935" s="4">
        <v>-6.5594059405940488</v>
      </c>
      <c r="F1935" s="5">
        <v>446.0939553828502</v>
      </c>
      <c r="G1935" s="4">
        <v>40.700077428168534</v>
      </c>
      <c r="H1935" s="5">
        <v>6.0306998386071294E-2</v>
      </c>
      <c r="I1935" s="5">
        <v>48.145485313739883</v>
      </c>
      <c r="J1935" s="5">
        <v>1</v>
      </c>
      <c r="K1935" s="5" t="b">
        <v>0</v>
      </c>
    </row>
    <row r="1936" spans="1:11" x14ac:dyDescent="0.15">
      <c r="A1936" s="2" t="s">
        <v>3879</v>
      </c>
      <c r="B1936" s="2" t="s">
        <v>3880</v>
      </c>
      <c r="C1936" s="4">
        <v>35.844850646455654</v>
      </c>
      <c r="D1936" s="4">
        <v>-6.8880962995987449</v>
      </c>
      <c r="E1936" s="4">
        <v>-23.484154607070895</v>
      </c>
      <c r="F1936" s="5">
        <v>231.54799264864275</v>
      </c>
      <c r="G1936" s="4">
        <v>29.918766976096446</v>
      </c>
      <c r="H1936" s="5">
        <v>3.9315226594899097E-2</v>
      </c>
      <c r="I1936" s="5">
        <v>34.247096687418377</v>
      </c>
      <c r="J1936" s="5">
        <v>2</v>
      </c>
      <c r="K1936" s="5" t="b">
        <v>0</v>
      </c>
    </row>
    <row r="1937" spans="1:11" x14ac:dyDescent="0.15">
      <c r="A1937" s="2" t="s">
        <v>3881</v>
      </c>
      <c r="B1937" s="2" t="s">
        <v>3882</v>
      </c>
      <c r="C1937" s="4">
        <v>36.143958868894607</v>
      </c>
      <c r="D1937" s="4">
        <v>-6.5295629820051326</v>
      </c>
      <c r="E1937" s="4">
        <v>-15.224994171135458</v>
      </c>
      <c r="F1937" s="5">
        <v>834.06064163616713</v>
      </c>
      <c r="G1937" s="4">
        <v>83.740341512715645</v>
      </c>
      <c r="H1937" s="5">
        <v>5.3928696414703721E-2</v>
      </c>
      <c r="I1937" s="5">
        <v>49.413178698892622</v>
      </c>
      <c r="J1937" s="5">
        <v>2</v>
      </c>
      <c r="K1937" s="5" t="b">
        <v>0</v>
      </c>
    </row>
    <row r="1938" spans="1:11" x14ac:dyDescent="0.15">
      <c r="A1938" s="2" t="s">
        <v>3883</v>
      </c>
      <c r="B1938" s="2" t="s">
        <v>3884</v>
      </c>
      <c r="C1938" s="4">
        <v>304.26785714285711</v>
      </c>
      <c r="D1938" s="4">
        <v>85.571428571428569</v>
      </c>
      <c r="E1938" s="4">
        <v>-52.651722252597047</v>
      </c>
      <c r="F1938" s="5">
        <v>615.46327460991745</v>
      </c>
      <c r="G1938" s="4">
        <v>644.66263484712658</v>
      </c>
      <c r="H1938" s="5">
        <v>0.1329776560840743</v>
      </c>
      <c r="I1938" s="5">
        <v>96.29230303744653</v>
      </c>
      <c r="J1938" s="5">
        <v>2</v>
      </c>
      <c r="K1938" s="5" t="b">
        <v>0</v>
      </c>
    </row>
    <row r="1939" spans="1:11" x14ac:dyDescent="0.15">
      <c r="A1939" s="2" t="s">
        <v>3885</v>
      </c>
      <c r="B1939" s="2" t="s">
        <v>3886</v>
      </c>
      <c r="C1939" s="4">
        <v>44.424131627056667</v>
      </c>
      <c r="D1939" s="4">
        <v>-18.829981718464339</v>
      </c>
      <c r="E1939" s="4">
        <v>-43.040410519563814</v>
      </c>
      <c r="F1939" s="5">
        <v>970.8442393627563</v>
      </c>
      <c r="G1939" s="4">
        <v>-26.613281781837447</v>
      </c>
      <c r="H1939" s="5">
        <v>6.8249732032116164E-2</v>
      </c>
      <c r="I1939" s="5">
        <v>55.730496936365846</v>
      </c>
      <c r="J1939" s="5">
        <v>2</v>
      </c>
      <c r="K1939" s="5" t="b">
        <v>0</v>
      </c>
    </row>
    <row r="1940" spans="1:11" x14ac:dyDescent="0.15">
      <c r="A1940" s="2" t="s">
        <v>3887</v>
      </c>
      <c r="B1940" s="2" t="s">
        <v>3888</v>
      </c>
      <c r="C1940" s="4">
        <v>38.790560471976413</v>
      </c>
      <c r="D1940" s="4">
        <v>-9.1445427728613637</v>
      </c>
      <c r="E1940" s="4">
        <v>-28.868360277136251</v>
      </c>
      <c r="F1940" s="5">
        <v>561.22455078334588</v>
      </c>
      <c r="G1940" s="4">
        <v>-18.951671839526185</v>
      </c>
      <c r="H1940" s="5">
        <v>5.2022884965285482E-2</v>
      </c>
      <c r="I1940" s="5">
        <v>38.67176246589645</v>
      </c>
      <c r="J1940" s="5">
        <v>1</v>
      </c>
      <c r="K1940" s="5" t="b">
        <v>1</v>
      </c>
    </row>
    <row r="1941" spans="1:11" x14ac:dyDescent="0.15">
      <c r="A1941" s="2" t="s">
        <v>3889</v>
      </c>
      <c r="B1941" s="2" t="s">
        <v>3890</v>
      </c>
      <c r="C1941" s="4">
        <v>74.958240534521153</v>
      </c>
      <c r="D1941" s="4">
        <v>62.165924276169271</v>
      </c>
      <c r="E1941" s="4">
        <v>-4.3121149897330655</v>
      </c>
      <c r="F1941" s="5">
        <v>372.83981373702824</v>
      </c>
      <c r="G1941" s="4">
        <v>90.581996054558559</v>
      </c>
      <c r="H1941" s="5">
        <v>4.6538721972514317E-2</v>
      </c>
      <c r="I1941" s="5">
        <v>36.213926971514418</v>
      </c>
      <c r="J1941" s="5">
        <v>0</v>
      </c>
      <c r="K1941" s="5" t="b">
        <v>0</v>
      </c>
    </row>
    <row r="1942" spans="1:11" x14ac:dyDescent="0.15">
      <c r="A1942" s="2" t="s">
        <v>3891</v>
      </c>
      <c r="B1942" s="2" t="s">
        <v>3892</v>
      </c>
      <c r="C1942" s="4">
        <v>83.15171835708297</v>
      </c>
      <c r="D1942" s="4">
        <v>37.636211232187748</v>
      </c>
      <c r="E1942" s="4">
        <v>-12.035714285714292</v>
      </c>
      <c r="F1942" s="5">
        <v>401.65864718940429</v>
      </c>
      <c r="G1942" s="4">
        <v>92.771834668473019</v>
      </c>
      <c r="H1942" s="5">
        <v>8.1080353421468757E-2</v>
      </c>
      <c r="I1942" s="5">
        <v>58.063687937039163</v>
      </c>
      <c r="J1942" s="5">
        <v>1</v>
      </c>
      <c r="K1942" s="5" t="b">
        <v>0</v>
      </c>
    </row>
    <row r="1943" spans="1:11" x14ac:dyDescent="0.15">
      <c r="A1943" s="2" t="s">
        <v>3893</v>
      </c>
      <c r="B1943" s="2" t="s">
        <v>3894</v>
      </c>
      <c r="C1943" s="4">
        <v>27.61377613776137</v>
      </c>
      <c r="D1943" s="4">
        <v>6.2730627306272879</v>
      </c>
      <c r="E1943" s="4">
        <v>-10.927835051546372</v>
      </c>
      <c r="F1943" s="5">
        <v>437.93247820666267</v>
      </c>
      <c r="G1943" s="4">
        <v>-4.5707191051756464</v>
      </c>
      <c r="H1943" s="5">
        <v>3.4555121686519953E-2</v>
      </c>
      <c r="I1943" s="5">
        <v>32.09478517634696</v>
      </c>
      <c r="J1943" s="5">
        <v>2</v>
      </c>
      <c r="K1943" s="5" t="b">
        <v>0</v>
      </c>
    </row>
    <row r="1944" spans="1:11" x14ac:dyDescent="0.15">
      <c r="A1944" s="2" t="s">
        <v>3895</v>
      </c>
      <c r="B1944" s="2" t="s">
        <v>3896</v>
      </c>
      <c r="C1944" s="4">
        <v>43.609022556390975</v>
      </c>
      <c r="D1944" s="4">
        <v>-16.071419130281395</v>
      </c>
      <c r="E1944" s="4">
        <v>-54.203043176705911</v>
      </c>
      <c r="F1944" s="5">
        <v>1089.3698376860191</v>
      </c>
      <c r="G1944" s="4">
        <v>-36.59004969723253</v>
      </c>
      <c r="H1944" s="5">
        <v>5.5169056192714873E-2</v>
      </c>
      <c r="I1944" s="5">
        <v>47.277481878546027</v>
      </c>
      <c r="J1944" s="5">
        <v>1</v>
      </c>
      <c r="K1944" s="5" t="b">
        <v>0</v>
      </c>
    </row>
    <row r="1945" spans="1:11" x14ac:dyDescent="0.15">
      <c r="A1945" s="2" t="s">
        <v>3897</v>
      </c>
      <c r="B1945" s="2" t="s">
        <v>3898</v>
      </c>
      <c r="C1945" s="4">
        <v>43.966094133392822</v>
      </c>
      <c r="D1945" s="4">
        <v>8.186482266339512</v>
      </c>
      <c r="E1945" s="4">
        <v>-22.917991099809278</v>
      </c>
      <c r="F1945" s="5">
        <v>818.18511930724424</v>
      </c>
      <c r="G1945" s="4">
        <v>41.941433338223582</v>
      </c>
      <c r="H1945" s="5">
        <v>5.153524336958986E-2</v>
      </c>
      <c r="I1945" s="5">
        <v>39.084098232197398</v>
      </c>
      <c r="J1945" s="5">
        <v>1</v>
      </c>
      <c r="K1945" s="5" t="b">
        <v>0</v>
      </c>
    </row>
    <row r="1946" spans="1:11" x14ac:dyDescent="0.15">
      <c r="A1946" s="2" t="s">
        <v>3899</v>
      </c>
      <c r="B1946" s="2" t="s">
        <v>3900</v>
      </c>
      <c r="C1946" s="4">
        <v>31.092436974789923</v>
      </c>
      <c r="D1946" s="4">
        <v>-4.705882352941182</v>
      </c>
      <c r="E1946" s="4">
        <v>-24.400000000000002</v>
      </c>
      <c r="F1946" s="5">
        <v>652.24131836333504</v>
      </c>
      <c r="G1946" s="4">
        <v>-10.327031912499496</v>
      </c>
      <c r="H1946" s="5">
        <v>4.1024120366048883E-2</v>
      </c>
      <c r="I1946" s="5">
        <v>37.389139962096031</v>
      </c>
      <c r="J1946" s="5">
        <v>1</v>
      </c>
      <c r="K1946" s="5" t="b">
        <v>0</v>
      </c>
    </row>
    <row r="1947" spans="1:11" x14ac:dyDescent="0.15">
      <c r="A1947" s="2" t="s">
        <v>3901</v>
      </c>
      <c r="B1947" s="2" t="s">
        <v>3902</v>
      </c>
      <c r="C1947" s="4">
        <v>29.385964912280709</v>
      </c>
      <c r="D1947" s="4">
        <v>-13.523391812865492</v>
      </c>
      <c r="E1947" s="4">
        <v>-25.503778337531479</v>
      </c>
      <c r="F1947" s="5">
        <v>484.94912849104418</v>
      </c>
      <c r="G1947" s="4">
        <v>-12.368580460078617</v>
      </c>
      <c r="H1947" s="5">
        <v>3.2751554387736741E-2</v>
      </c>
      <c r="I1947" s="5">
        <v>31.844514585569488</v>
      </c>
      <c r="J1947" s="5">
        <v>1</v>
      </c>
      <c r="K1947" s="5" t="b">
        <v>0</v>
      </c>
    </row>
    <row r="1948" spans="1:11" x14ac:dyDescent="0.15">
      <c r="A1948" s="2" t="s">
        <v>3903</v>
      </c>
      <c r="B1948" s="2" t="s">
        <v>3904</v>
      </c>
      <c r="C1948" s="4">
        <v>35.483870967741936</v>
      </c>
      <c r="D1948" s="4">
        <v>-2.6774995566132054</v>
      </c>
      <c r="E1948" s="4">
        <v>-43.38706776397202</v>
      </c>
      <c r="F1948" s="5">
        <v>1530.6250156460032</v>
      </c>
      <c r="G1948" s="4">
        <v>-31.502658817454783</v>
      </c>
      <c r="H1948" s="5">
        <v>5.7313280457857406E-2</v>
      </c>
      <c r="I1948" s="5">
        <v>46.92441599266057</v>
      </c>
      <c r="J1948" s="5">
        <v>2</v>
      </c>
      <c r="K1948" s="5" t="b">
        <v>0</v>
      </c>
    </row>
    <row r="1949" spans="1:11" x14ac:dyDescent="0.15">
      <c r="A1949" s="2" t="s">
        <v>3905</v>
      </c>
      <c r="B1949" s="2" t="s">
        <v>3906</v>
      </c>
      <c r="C1949" s="4">
        <v>57.476139978791075</v>
      </c>
      <c r="D1949" s="4">
        <v>-17.444326617179218</v>
      </c>
      <c r="E1949" s="4">
        <v>-33.659991478483164</v>
      </c>
      <c r="F1949" s="5">
        <v>2003.7940690610073</v>
      </c>
      <c r="G1949" s="4">
        <v>16.299646310282569</v>
      </c>
      <c r="H1949" s="5">
        <v>6.4811406900318419E-2</v>
      </c>
      <c r="I1949" s="5">
        <v>49.186985493909894</v>
      </c>
      <c r="J1949" s="5">
        <v>1</v>
      </c>
      <c r="K1949" s="5" t="b">
        <v>0</v>
      </c>
    </row>
    <row r="1950" spans="1:11" x14ac:dyDescent="0.15">
      <c r="A1950" s="2" t="s">
        <v>3907</v>
      </c>
      <c r="B1950" s="2" t="s">
        <v>3908</v>
      </c>
      <c r="C1950" s="4">
        <v>102.54524886877829</v>
      </c>
      <c r="D1950" s="4">
        <v>67.986425339366491</v>
      </c>
      <c r="E1950" s="4">
        <v>-9.2020788749617921</v>
      </c>
      <c r="F1950" s="5">
        <v>3183.7107651253536</v>
      </c>
      <c r="G1950" s="4">
        <v>74.892584986240848</v>
      </c>
      <c r="H1950" s="5">
        <v>8.0339526737556316E-2</v>
      </c>
      <c r="I1950" s="5">
        <v>62.321049334311141</v>
      </c>
      <c r="J1950" s="5">
        <v>2</v>
      </c>
      <c r="K1950" s="5" t="b">
        <v>0</v>
      </c>
    </row>
    <row r="1951" spans="1:11" x14ac:dyDescent="0.15">
      <c r="A1951" s="2" t="s">
        <v>3909</v>
      </c>
      <c r="B1951" s="2" t="s">
        <v>3910</v>
      </c>
      <c r="C1951" s="4">
        <v>40.547945205479444</v>
      </c>
      <c r="D1951" s="4">
        <v>-9.9999999999999858</v>
      </c>
      <c r="E1951" s="4">
        <v>-36.011048090315811</v>
      </c>
      <c r="F1951" s="5">
        <v>661.09921970871892</v>
      </c>
      <c r="G1951" s="4">
        <v>-31.671249178735071</v>
      </c>
      <c r="H1951" s="5">
        <v>3.7164072453562326E-2</v>
      </c>
      <c r="I1951" s="5">
        <v>38.293817732686342</v>
      </c>
      <c r="J1951" s="5">
        <v>1</v>
      </c>
      <c r="K1951" s="5" t="b">
        <v>0</v>
      </c>
    </row>
    <row r="1952" spans="1:11" x14ac:dyDescent="0.15">
      <c r="A1952" s="2" t="s">
        <v>3911</v>
      </c>
      <c r="B1952" s="2" t="s">
        <v>3912</v>
      </c>
      <c r="C1952" s="4">
        <v>52.679830747531739</v>
      </c>
      <c r="D1952" s="4">
        <v>-15.655853314527491</v>
      </c>
      <c r="E1952" s="4">
        <v>-45.43795620437956</v>
      </c>
      <c r="F1952" s="5">
        <v>832.95248424833915</v>
      </c>
      <c r="G1952" s="4">
        <v>-32.245767442916495</v>
      </c>
      <c r="H1952" s="5">
        <v>8.0831190965882663E-2</v>
      </c>
      <c r="I1952" s="5">
        <v>65.721010872205113</v>
      </c>
      <c r="J1952" s="5">
        <v>2</v>
      </c>
      <c r="K1952" s="5" t="b">
        <v>0</v>
      </c>
    </row>
    <row r="1953" spans="1:11" x14ac:dyDescent="0.15">
      <c r="A1953" s="2" t="s">
        <v>3913</v>
      </c>
      <c r="B1953" s="2" t="s">
        <v>3914</v>
      </c>
      <c r="C1953" s="4">
        <v>47.377699427060385</v>
      </c>
      <c r="D1953" s="4">
        <v>-4.4513001322168293</v>
      </c>
      <c r="E1953" s="4">
        <v>-26.208304969366914</v>
      </c>
      <c r="F1953" s="5">
        <v>1341.5108006976614</v>
      </c>
      <c r="G1953" s="4">
        <v>41.654285006583109</v>
      </c>
      <c r="H1953" s="5">
        <v>5.4654271564542126E-2</v>
      </c>
      <c r="I1953" s="5">
        <v>49.943034304625357</v>
      </c>
      <c r="J1953" s="5">
        <v>2</v>
      </c>
      <c r="K1953" s="5" t="b">
        <v>0</v>
      </c>
    </row>
    <row r="1954" spans="1:11" x14ac:dyDescent="0.15">
      <c r="A1954" s="2" t="s">
        <v>3915</v>
      </c>
      <c r="B1954" s="2" t="s">
        <v>3916</v>
      </c>
      <c r="C1954" s="4">
        <v>32.837837837837832</v>
      </c>
      <c r="D1954" s="4">
        <v>-0.40540540540541237</v>
      </c>
      <c r="E1954" s="4">
        <v>-30.992509363295866</v>
      </c>
      <c r="F1954" s="5">
        <v>2198.3157687062062</v>
      </c>
      <c r="G1954" s="4">
        <v>-10.249366058456699</v>
      </c>
      <c r="H1954" s="5">
        <v>5.7287312415046587E-2</v>
      </c>
      <c r="I1954" s="5">
        <v>46.722483458426481</v>
      </c>
      <c r="J1954" s="5">
        <v>2</v>
      </c>
      <c r="K1954" s="5" t="b">
        <v>0</v>
      </c>
    </row>
    <row r="1955" spans="1:11" x14ac:dyDescent="0.15">
      <c r="A1955" s="2" t="s">
        <v>3917</v>
      </c>
      <c r="B1955" s="2" t="s">
        <v>3918</v>
      </c>
      <c r="C1955" s="4">
        <v>35.791289348857255</v>
      </c>
      <c r="D1955" s="4">
        <v>0.77619663648125226</v>
      </c>
      <c r="E1955" s="4">
        <v>-15.723043635052283</v>
      </c>
      <c r="F1955" s="5">
        <v>1610.3551583276353</v>
      </c>
      <c r="G1955" s="4">
        <v>35.020649306009773</v>
      </c>
      <c r="H1955" s="5">
        <v>4.3590423645136038E-2</v>
      </c>
      <c r="I1955" s="5">
        <v>38.972011984270239</v>
      </c>
      <c r="J1955" s="5">
        <v>2</v>
      </c>
      <c r="K1955" s="5" t="b">
        <v>0</v>
      </c>
    </row>
    <row r="1956" spans="1:11" x14ac:dyDescent="0.15">
      <c r="A1956" s="2" t="s">
        <v>3919</v>
      </c>
      <c r="B1956" s="2" t="s">
        <v>3920</v>
      </c>
      <c r="C1956" s="4">
        <v>86.729678638941422</v>
      </c>
      <c r="D1956" s="4">
        <v>10.094517958412098</v>
      </c>
      <c r="E1956" s="4">
        <v>-38.694736842105264</v>
      </c>
      <c r="F1956" s="5">
        <v>1778.6183516120784</v>
      </c>
      <c r="G1956" s="4">
        <v>14.36438901275322</v>
      </c>
      <c r="H1956" s="5">
        <v>6.6098180575795751E-2</v>
      </c>
      <c r="I1956" s="5">
        <v>64.463220682087069</v>
      </c>
      <c r="J1956" s="5">
        <v>2</v>
      </c>
      <c r="K1956" s="5" t="b">
        <v>0</v>
      </c>
    </row>
    <row r="1957" spans="1:11" x14ac:dyDescent="0.15">
      <c r="A1957" s="2" t="s">
        <v>3921</v>
      </c>
      <c r="B1957" s="2" t="s">
        <v>3922</v>
      </c>
      <c r="C1957" s="4">
        <v>52.992044275337257</v>
      </c>
      <c r="D1957" s="4">
        <v>-21.480456589415418</v>
      </c>
      <c r="E1957" s="4">
        <v>-37.791175664565635</v>
      </c>
      <c r="F1957" s="5">
        <v>679.56169351209087</v>
      </c>
      <c r="G1957" s="4">
        <v>-15.341188063984847</v>
      </c>
      <c r="H1957" s="5">
        <v>4.0576083443747309E-2</v>
      </c>
      <c r="I1957" s="5">
        <v>40.09010733258193</v>
      </c>
      <c r="J1957" s="5">
        <v>1</v>
      </c>
      <c r="K1957" s="5" t="b">
        <v>0</v>
      </c>
    </row>
    <row r="1958" spans="1:11" x14ac:dyDescent="0.15">
      <c r="A1958" s="2" t="s">
        <v>3923</v>
      </c>
      <c r="B1958" s="2" t="s">
        <v>3924</v>
      </c>
      <c r="C1958" s="4">
        <v>28.840125391849547</v>
      </c>
      <c r="D1958" s="4">
        <v>-18.495297805642629</v>
      </c>
      <c r="E1958" s="4">
        <v>-40.684538581756726</v>
      </c>
      <c r="F1958" s="5">
        <v>582.78790835342102</v>
      </c>
      <c r="G1958" s="4">
        <v>-38.908760323052043</v>
      </c>
      <c r="H1958" s="5">
        <v>2.978410145126659E-2</v>
      </c>
      <c r="I1958" s="5">
        <v>34.825602132666916</v>
      </c>
      <c r="J1958" s="5">
        <v>0</v>
      </c>
      <c r="K1958" s="5" t="b">
        <v>1</v>
      </c>
    </row>
    <row r="1959" spans="1:11" x14ac:dyDescent="0.15">
      <c r="A1959" s="2" t="s">
        <v>3925</v>
      </c>
      <c r="B1959" s="2" t="s">
        <v>3926</v>
      </c>
      <c r="C1959" s="4">
        <v>100.92046598590538</v>
      </c>
      <c r="D1959" s="4">
        <v>39.580037393930681</v>
      </c>
      <c r="E1959" s="4">
        <v>-29.714658169177294</v>
      </c>
      <c r="F1959" s="5">
        <v>870.25812377165175</v>
      </c>
      <c r="G1959" s="4">
        <v>181.01332485851435</v>
      </c>
      <c r="H1959" s="5">
        <v>7.5521503829329373E-2</v>
      </c>
      <c r="I1959" s="5">
        <v>59.716511072402632</v>
      </c>
      <c r="J1959" s="5">
        <v>2</v>
      </c>
      <c r="K1959" s="5" t="b">
        <v>0</v>
      </c>
    </row>
    <row r="1960" spans="1:11" x14ac:dyDescent="0.15">
      <c r="A1960" s="2" t="s">
        <v>3927</v>
      </c>
      <c r="B1960" s="2" t="s">
        <v>3928</v>
      </c>
      <c r="C1960" s="4">
        <v>28.487084870848722</v>
      </c>
      <c r="D1960" s="4">
        <v>-21.180811808118094</v>
      </c>
      <c r="E1960" s="4">
        <v>-34.276923076923083</v>
      </c>
      <c r="F1960" s="5">
        <v>410.77784161864037</v>
      </c>
      <c r="G1960" s="4">
        <v>-14.413177183298465</v>
      </c>
      <c r="H1960" s="5">
        <v>3.4286378436498177E-2</v>
      </c>
      <c r="I1960" s="5">
        <v>35.839421267080567</v>
      </c>
      <c r="J1960" s="5">
        <v>1</v>
      </c>
      <c r="K1960" s="5" t="b">
        <v>0</v>
      </c>
    </row>
    <row r="1961" spans="1:11" x14ac:dyDescent="0.15">
      <c r="A1961" s="2" t="s">
        <v>3929</v>
      </c>
      <c r="B1961" s="2" t="s">
        <v>3930</v>
      </c>
      <c r="C1961" s="4">
        <v>46.42985288841048</v>
      </c>
      <c r="D1961" s="4">
        <v>-1.3634732687477502</v>
      </c>
      <c r="E1961" s="4">
        <v>-27.942332896461338</v>
      </c>
      <c r="F1961" s="5">
        <v>762.2152623747395</v>
      </c>
      <c r="G1961" s="4">
        <v>-21.318593157111032</v>
      </c>
      <c r="H1961" s="5">
        <v>4.9311567761879713E-2</v>
      </c>
      <c r="I1961" s="5">
        <v>40.691506276656831</v>
      </c>
      <c r="J1961" s="5">
        <v>2</v>
      </c>
      <c r="K1961" s="5" t="b">
        <v>1</v>
      </c>
    </row>
    <row r="1962" spans="1:11" x14ac:dyDescent="0.15">
      <c r="A1962" s="2" t="s">
        <v>3931</v>
      </c>
      <c r="B1962" s="2" t="s">
        <v>3932</v>
      </c>
      <c r="C1962" s="4">
        <v>51.5496971856074</v>
      </c>
      <c r="D1962" s="4">
        <v>27.182044887780556</v>
      </c>
      <c r="E1962" s="4">
        <v>-2.1113243761995952</v>
      </c>
      <c r="F1962" s="5">
        <v>1768.1222843209914</v>
      </c>
      <c r="G1962" s="4">
        <v>138.64727690554429</v>
      </c>
      <c r="H1962" s="5">
        <v>9.2237464186672044E-2</v>
      </c>
      <c r="I1962" s="5">
        <v>71.161884478490151</v>
      </c>
      <c r="J1962" s="5">
        <v>1</v>
      </c>
      <c r="K1962" s="5" t="b">
        <v>0</v>
      </c>
    </row>
    <row r="1963" spans="1:11" x14ac:dyDescent="0.15">
      <c r="A1963" s="2" t="s">
        <v>3933</v>
      </c>
      <c r="B1963" s="2" t="s">
        <v>3934</v>
      </c>
      <c r="C1963" s="4">
        <v>61.018957345971558</v>
      </c>
      <c r="D1963" s="4">
        <v>-6.2796208530805924</v>
      </c>
      <c r="E1963" s="4">
        <v>-31.217391304347831</v>
      </c>
      <c r="F1963" s="5">
        <v>1829.734391326466</v>
      </c>
      <c r="G1963" s="4">
        <v>227.11675171690496</v>
      </c>
      <c r="H1963" s="5">
        <v>8.6011421907692232E-2</v>
      </c>
      <c r="I1963" s="5">
        <v>70.173327474971941</v>
      </c>
      <c r="J1963" s="5">
        <v>2</v>
      </c>
      <c r="K1963" s="5" t="b">
        <v>0</v>
      </c>
    </row>
    <row r="1964" spans="1:11" x14ac:dyDescent="0.15">
      <c r="A1964" s="2" t="s">
        <v>3935</v>
      </c>
      <c r="B1964" s="2" t="s">
        <v>3936</v>
      </c>
      <c r="C1964" s="4">
        <v>21.174232128295717</v>
      </c>
      <c r="D1964" s="4">
        <v>-9.1057352541451415</v>
      </c>
      <c r="E1964" s="4">
        <v>-27.27272727272727</v>
      </c>
      <c r="F1964" s="5">
        <v>626.47565360459339</v>
      </c>
      <c r="G1964" s="4">
        <v>3.2086052508351837</v>
      </c>
      <c r="H1964" s="5">
        <v>3.5661496039407319E-2</v>
      </c>
      <c r="I1964" s="5">
        <v>33.43858975057929</v>
      </c>
      <c r="J1964" s="5">
        <v>1</v>
      </c>
      <c r="K1964" s="5" t="b">
        <v>0</v>
      </c>
    </row>
    <row r="1965" spans="1:11" x14ac:dyDescent="0.15">
      <c r="A1965" s="2" t="s">
        <v>3937</v>
      </c>
      <c r="B1965" s="2" t="s">
        <v>3938</v>
      </c>
      <c r="C1965" s="4">
        <v>30.885922330097067</v>
      </c>
      <c r="D1965" s="4">
        <v>-15.534510503065224</v>
      </c>
      <c r="E1965" s="4">
        <v>-47.570950398889451</v>
      </c>
      <c r="F1965" s="5">
        <v>1795.3011924116126</v>
      </c>
      <c r="G1965" s="4">
        <v>-12.936577652021953</v>
      </c>
      <c r="H1965" s="5">
        <v>7.4867011828042618E-2</v>
      </c>
      <c r="I1965" s="5">
        <v>59.212718753842864</v>
      </c>
      <c r="J1965" s="5">
        <v>1</v>
      </c>
      <c r="K1965" s="5" t="b">
        <v>1</v>
      </c>
    </row>
    <row r="1966" spans="1:11" x14ac:dyDescent="0.15">
      <c r="A1966" s="2" t="s">
        <v>3939</v>
      </c>
      <c r="B1966" s="2" t="s">
        <v>3940</v>
      </c>
      <c r="C1966" s="4">
        <v>72.756410256410248</v>
      </c>
      <c r="D1966" s="4">
        <v>-9.935897435897445</v>
      </c>
      <c r="E1966" s="4">
        <v>-39.785714285714285</v>
      </c>
      <c r="F1966" s="5">
        <v>1325.3993277999236</v>
      </c>
      <c r="G1966" s="4">
        <v>-15.342811129573553</v>
      </c>
      <c r="H1966" s="5">
        <v>6.4217799325734778E-2</v>
      </c>
      <c r="I1966" s="5">
        <v>52.547183238833007</v>
      </c>
      <c r="J1966" s="5">
        <v>0</v>
      </c>
      <c r="K1966" s="5" t="b">
        <v>0</v>
      </c>
    </row>
    <row r="1967" spans="1:11" x14ac:dyDescent="0.15">
      <c r="A1967" s="2" t="s">
        <v>3941</v>
      </c>
      <c r="B1967" s="2" t="s">
        <v>3942</v>
      </c>
      <c r="C1967" s="4">
        <v>31.402985074626848</v>
      </c>
      <c r="D1967" s="4">
        <v>-6.0895522388059735</v>
      </c>
      <c r="E1967" s="4">
        <v>-22.282608695652169</v>
      </c>
      <c r="F1967" s="5">
        <v>1127.8848516963712</v>
      </c>
      <c r="G1967" s="4">
        <v>-10.403199978150457</v>
      </c>
      <c r="H1967" s="5">
        <v>2.927272799925168E-2</v>
      </c>
      <c r="I1967" s="5">
        <v>33.044692962914127</v>
      </c>
      <c r="J1967" s="5">
        <v>2</v>
      </c>
      <c r="K1967" s="5" t="b">
        <v>0</v>
      </c>
    </row>
    <row r="1968" spans="1:11" x14ac:dyDescent="0.15">
      <c r="A1968" s="2" t="s">
        <v>3943</v>
      </c>
      <c r="B1968" s="2" t="s">
        <v>3944</v>
      </c>
      <c r="C1968" s="4">
        <v>41.461675579322645</v>
      </c>
      <c r="D1968" s="4">
        <v>-6.2388591800356501</v>
      </c>
      <c r="E1968" s="4">
        <v>-20.303030303030305</v>
      </c>
      <c r="F1968" s="5">
        <v>424.39253796271748</v>
      </c>
      <c r="G1968" s="4">
        <v>1.6666208562278739</v>
      </c>
      <c r="H1968" s="5">
        <v>3.0927779517869465E-2</v>
      </c>
      <c r="I1968" s="5">
        <v>34.712831581135198</v>
      </c>
      <c r="J1968" s="5">
        <v>1</v>
      </c>
      <c r="K1968" s="5" t="b">
        <v>0</v>
      </c>
    </row>
    <row r="1969" spans="1:11" x14ac:dyDescent="0.15">
      <c r="A1969" s="2" t="s">
        <v>3945</v>
      </c>
      <c r="B1969" s="2" t="s">
        <v>3946</v>
      </c>
      <c r="C1969" s="4">
        <v>67.732115677321133</v>
      </c>
      <c r="D1969" s="4">
        <v>54.337899543378995</v>
      </c>
      <c r="E1969" s="4">
        <v>-4.3396226415094237</v>
      </c>
      <c r="F1969" s="5">
        <v>398.94920363421488</v>
      </c>
      <c r="G1969" s="4">
        <v>157.90994266807118</v>
      </c>
      <c r="H1969" s="5">
        <v>6.4710048956327329E-2</v>
      </c>
      <c r="I1969" s="5">
        <v>50.810416829619022</v>
      </c>
      <c r="J1969" s="5">
        <v>1</v>
      </c>
      <c r="K1969" s="5" t="b">
        <v>0</v>
      </c>
    </row>
    <row r="1970" spans="1:11" x14ac:dyDescent="0.15">
      <c r="A1970" s="2" t="s">
        <v>3947</v>
      </c>
      <c r="B1970" s="2" t="s">
        <v>3948</v>
      </c>
      <c r="C1970" s="4">
        <v>38.395904436860064</v>
      </c>
      <c r="D1970" s="4">
        <v>16.006825938566571</v>
      </c>
      <c r="E1970" s="4">
        <v>-7.8112286411716747</v>
      </c>
      <c r="F1970" s="5">
        <v>585.78932487842394</v>
      </c>
      <c r="G1970" s="4">
        <v>51.79381015389427</v>
      </c>
      <c r="H1970" s="5">
        <v>7.4086410791726384E-2</v>
      </c>
      <c r="I1970" s="5">
        <v>54.791430340596193</v>
      </c>
      <c r="J1970" s="5">
        <v>2</v>
      </c>
      <c r="K1970" s="5" t="b">
        <v>0</v>
      </c>
    </row>
    <row r="1971" spans="1:11" x14ac:dyDescent="0.15">
      <c r="A1971" s="2" t="s">
        <v>3949</v>
      </c>
      <c r="B1971" s="2" t="s">
        <v>3950</v>
      </c>
      <c r="C1971" s="4">
        <v>61.719745222929923</v>
      </c>
      <c r="D1971" s="4">
        <v>28.980891719745227</v>
      </c>
      <c r="E1971" s="4">
        <v>-16.425918283120115</v>
      </c>
      <c r="F1971" s="5">
        <v>1438.0579246118598</v>
      </c>
      <c r="G1971" s="4">
        <v>37.065996163300518</v>
      </c>
      <c r="H1971" s="5">
        <v>7.5125879440819957E-2</v>
      </c>
      <c r="I1971" s="5">
        <v>62.771204477135697</v>
      </c>
      <c r="J1971" s="5">
        <v>2</v>
      </c>
      <c r="K1971" s="5" t="b">
        <v>0</v>
      </c>
    </row>
    <row r="1972" spans="1:11" x14ac:dyDescent="0.15">
      <c r="A1972" s="2" t="s">
        <v>3951</v>
      </c>
      <c r="B1972" s="2" t="s">
        <v>3952</v>
      </c>
      <c r="C1972" s="4">
        <v>43.721828718609132</v>
      </c>
      <c r="D1972" s="4">
        <v>1.2234385061171915</v>
      </c>
      <c r="E1972" s="4">
        <v>-19.38461538461538</v>
      </c>
      <c r="F1972" s="5">
        <v>2676.2773279833091</v>
      </c>
      <c r="G1972" s="4">
        <v>11.473297092133105</v>
      </c>
      <c r="H1972" s="5">
        <v>7.3962840465358726E-2</v>
      </c>
      <c r="I1972" s="5">
        <v>58.396907184219259</v>
      </c>
      <c r="J1972" s="5">
        <v>3</v>
      </c>
      <c r="K1972" s="5" t="b">
        <v>0</v>
      </c>
    </row>
    <row r="1973" spans="1:11" x14ac:dyDescent="0.15">
      <c r="A1973" s="2" t="s">
        <v>3953</v>
      </c>
      <c r="B1973" s="2" t="s">
        <v>3954</v>
      </c>
      <c r="C1973" s="4">
        <v>59.775429326287991</v>
      </c>
      <c r="D1973" s="4">
        <v>26.42007926023777</v>
      </c>
      <c r="E1973" s="4">
        <v>-19.579831932773114</v>
      </c>
      <c r="F1973" s="5">
        <v>1589.9105261168513</v>
      </c>
      <c r="G1973" s="4">
        <v>69.90411794408071</v>
      </c>
      <c r="H1973" s="5">
        <v>7.1314462718753802E-2</v>
      </c>
      <c r="I1973" s="5">
        <v>52.696341109068769</v>
      </c>
      <c r="J1973" s="5">
        <v>1</v>
      </c>
      <c r="K1973" s="5" t="b">
        <v>0</v>
      </c>
    </row>
    <row r="1974" spans="1:11" x14ac:dyDescent="0.15">
      <c r="A1974" s="2" t="s">
        <v>3955</v>
      </c>
      <c r="B1974" s="2" t="s">
        <v>3956</v>
      </c>
      <c r="C1974" s="4">
        <v>42.142857142857132</v>
      </c>
      <c r="D1974" s="4">
        <v>4.7217178292424666</v>
      </c>
      <c r="E1974" s="4">
        <v>-23.018952501475752</v>
      </c>
      <c r="F1974" s="5">
        <v>1414.4405494564558</v>
      </c>
      <c r="G1974" s="4">
        <v>-7.2288842966357514</v>
      </c>
      <c r="H1974" s="5">
        <v>4.6937460452768885E-2</v>
      </c>
      <c r="I1974" s="5">
        <v>40.998417945389178</v>
      </c>
      <c r="J1974" s="5">
        <v>2</v>
      </c>
      <c r="K1974" s="5" t="b">
        <v>0</v>
      </c>
    </row>
    <row r="1975" spans="1:11" x14ac:dyDescent="0.15">
      <c r="A1975" s="2" t="s">
        <v>3957</v>
      </c>
      <c r="B1975" s="2" t="s">
        <v>3958</v>
      </c>
      <c r="C1975" s="4">
        <v>39.172487909725952</v>
      </c>
      <c r="D1975" s="4">
        <v>-28.425577646426646</v>
      </c>
      <c r="E1975" s="4">
        <v>-52.428571428571423</v>
      </c>
      <c r="F1975" s="5">
        <v>1427.6766400000004</v>
      </c>
      <c r="G1975" s="4">
        <v>-14.755847729376979</v>
      </c>
      <c r="H1975" s="5">
        <v>0.14235367177408481</v>
      </c>
      <c r="I1975" s="5">
        <v>100.77622507552933</v>
      </c>
      <c r="J1975" s="5"/>
      <c r="K1975" s="5" t="b">
        <v>0</v>
      </c>
    </row>
    <row r="1976" spans="1:11" x14ac:dyDescent="0.15">
      <c r="A1976" s="2" t="s">
        <v>3959</v>
      </c>
      <c r="B1976" s="2" t="s">
        <v>3960</v>
      </c>
      <c r="C1976" s="4">
        <v>59.383259911894285</v>
      </c>
      <c r="D1976" s="4">
        <v>-1.8502202643171706</v>
      </c>
      <c r="E1976" s="4">
        <v>-44.466600199401782</v>
      </c>
      <c r="F1976" s="5">
        <v>1680.4994627565231</v>
      </c>
      <c r="G1976" s="4">
        <v>-12.375251331265526</v>
      </c>
      <c r="H1976" s="5">
        <v>5.913593551454488E-2</v>
      </c>
      <c r="I1976" s="5">
        <v>47.70299628751799</v>
      </c>
      <c r="J1976" s="5">
        <v>2</v>
      </c>
      <c r="K1976" s="5" t="b">
        <v>0</v>
      </c>
    </row>
    <row r="1977" spans="1:11" x14ac:dyDescent="0.15">
      <c r="A1977" s="2" t="s">
        <v>3961</v>
      </c>
      <c r="B1977" s="2" t="s">
        <v>3962</v>
      </c>
      <c r="C1977" s="4">
        <v>45.691056910569081</v>
      </c>
      <c r="D1977" s="4">
        <v>5.2032520325203224</v>
      </c>
      <c r="E1977" s="4">
        <v>-16.864760681015092</v>
      </c>
      <c r="F1977" s="5">
        <v>1275.6877071996221</v>
      </c>
      <c r="G1977" s="4">
        <v>62.390227344048675</v>
      </c>
      <c r="H1977" s="5">
        <v>7.0157071775448221E-2</v>
      </c>
      <c r="I1977" s="5">
        <v>56.034328215613463</v>
      </c>
      <c r="J1977" s="5">
        <v>2</v>
      </c>
      <c r="K1977" s="5" t="b">
        <v>0</v>
      </c>
    </row>
    <row r="1978" spans="1:11" x14ac:dyDescent="0.15">
      <c r="A1978" s="2" t="s">
        <v>3963</v>
      </c>
      <c r="B1978" s="2" t="s">
        <v>3964</v>
      </c>
      <c r="C1978" s="4">
        <v>47.647702407002171</v>
      </c>
      <c r="D1978" s="4">
        <v>28.063457330415751</v>
      </c>
      <c r="E1978" s="4">
        <v>-9.0638352971643066</v>
      </c>
      <c r="F1978" s="5">
        <v>1418.881481268535</v>
      </c>
      <c r="G1978" s="4">
        <v>51.191599380456218</v>
      </c>
      <c r="H1978" s="5">
        <v>8.2630299086958431E-2</v>
      </c>
      <c r="I1978" s="5">
        <v>62.276061256164041</v>
      </c>
      <c r="J1978" s="5">
        <v>2</v>
      </c>
      <c r="K1978" s="5" t="b">
        <v>0</v>
      </c>
    </row>
    <row r="1979" spans="1:11" x14ac:dyDescent="0.15">
      <c r="A1979" s="2" t="s">
        <v>3965</v>
      </c>
      <c r="B1979" s="2" t="s">
        <v>3966</v>
      </c>
      <c r="C1979" s="4">
        <v>61.337305527970862</v>
      </c>
      <c r="D1979" s="4">
        <v>1.2578616352201255</v>
      </c>
      <c r="E1979" s="4">
        <v>-30.28714676390155</v>
      </c>
      <c r="F1979" s="5">
        <v>894.21396517184644</v>
      </c>
      <c r="G1979" s="4">
        <v>24.321486337814626</v>
      </c>
      <c r="H1979" s="5">
        <v>5.509615903515399E-2</v>
      </c>
      <c r="I1979" s="5">
        <v>49.238317374066263</v>
      </c>
      <c r="J1979" s="5">
        <v>1</v>
      </c>
      <c r="K1979" s="5" t="b">
        <v>1</v>
      </c>
    </row>
    <row r="1980" spans="1:11" x14ac:dyDescent="0.15">
      <c r="A1980" s="2" t="s">
        <v>3967</v>
      </c>
      <c r="B1980" s="2" t="s">
        <v>3968</v>
      </c>
      <c r="C1980" s="4">
        <v>39.410187667560308</v>
      </c>
      <c r="D1980" s="4">
        <v>-0.60321715817694965</v>
      </c>
      <c r="E1980" s="4">
        <v>-27.974745021855263</v>
      </c>
      <c r="F1980" s="5">
        <v>992.45624462225726</v>
      </c>
      <c r="G1980" s="4">
        <v>22.561488429455611</v>
      </c>
      <c r="H1980" s="5">
        <v>5.5370207786106726E-2</v>
      </c>
      <c r="I1980" s="5">
        <v>49.578415334502679</v>
      </c>
      <c r="J1980" s="5">
        <v>1</v>
      </c>
      <c r="K1980" s="5" t="b">
        <v>0</v>
      </c>
    </row>
    <row r="1981" spans="1:11" x14ac:dyDescent="0.15">
      <c r="A1981" s="2" t="s">
        <v>3969</v>
      </c>
      <c r="B1981" s="2" t="s">
        <v>3970</v>
      </c>
      <c r="C1981" s="4">
        <v>55.269922879177379</v>
      </c>
      <c r="D1981" s="4">
        <v>-22.36503856041131</v>
      </c>
      <c r="E1981" s="4">
        <v>-42.177242888402631</v>
      </c>
      <c r="F1981" s="5">
        <v>1223.0054857791395</v>
      </c>
      <c r="G1981" s="4">
        <v>8.8064203820403808E-2</v>
      </c>
      <c r="H1981" s="5">
        <v>5.3958773381093852E-2</v>
      </c>
      <c r="I1981" s="5">
        <v>44.142886444056849</v>
      </c>
      <c r="J1981" s="5">
        <v>2</v>
      </c>
      <c r="K1981" s="5" t="b">
        <v>1</v>
      </c>
    </row>
    <row r="1982" spans="1:11" x14ac:dyDescent="0.15">
      <c r="A1982" s="2" t="s">
        <v>3971</v>
      </c>
      <c r="B1982" s="2" t="s">
        <v>3972</v>
      </c>
      <c r="C1982" s="4">
        <v>49.107142857142868</v>
      </c>
      <c r="D1982" s="4">
        <v>-11.22448979591837</v>
      </c>
      <c r="E1982" s="4">
        <v>-31.380281690140844</v>
      </c>
      <c r="F1982" s="5">
        <v>897.18601020253504</v>
      </c>
      <c r="G1982" s="4">
        <v>15.151918337170367</v>
      </c>
      <c r="H1982" s="5">
        <v>6.6064914370422084E-2</v>
      </c>
      <c r="I1982" s="5">
        <v>52.821569915508135</v>
      </c>
      <c r="J1982" s="5">
        <v>2</v>
      </c>
      <c r="K1982" s="5" t="b">
        <v>0</v>
      </c>
    </row>
    <row r="1983" spans="1:11" x14ac:dyDescent="0.15">
      <c r="A1983" s="2" t="s">
        <v>3973</v>
      </c>
      <c r="B1983" s="2" t="s">
        <v>3974</v>
      </c>
      <c r="C1983" s="4">
        <v>35.378535773710482</v>
      </c>
      <c r="D1983" s="4">
        <v>4.3885191347753816</v>
      </c>
      <c r="E1983" s="4">
        <v>-15.505050505050507</v>
      </c>
      <c r="F1983" s="5">
        <v>390.21023591985528</v>
      </c>
      <c r="G1983" s="4">
        <v>14.471022673510713</v>
      </c>
      <c r="H1983" s="5">
        <v>4.3966196461985164E-2</v>
      </c>
      <c r="I1983" s="5">
        <v>39.821437127764597</v>
      </c>
      <c r="J1983" s="5">
        <v>1</v>
      </c>
      <c r="K1983" s="5" t="b">
        <v>0</v>
      </c>
    </row>
    <row r="1984" spans="1:11" x14ac:dyDescent="0.15">
      <c r="A1984" s="2" t="s">
        <v>3975</v>
      </c>
      <c r="B1984" s="2" t="s">
        <v>3976</v>
      </c>
      <c r="C1984" s="4">
        <v>58.097055616139592</v>
      </c>
      <c r="D1984" s="4">
        <v>43.238822246455854</v>
      </c>
      <c r="E1984" s="4">
        <v>-6.1785714285714288</v>
      </c>
      <c r="F1984" s="5">
        <v>888.72371270218912</v>
      </c>
      <c r="G1984" s="4">
        <v>56.040347461426265</v>
      </c>
      <c r="H1984" s="5">
        <v>0.10086300664724451</v>
      </c>
      <c r="I1984" s="5">
        <v>81.576281432678172</v>
      </c>
      <c r="J1984" s="5">
        <v>4</v>
      </c>
      <c r="K1984" s="5" t="b">
        <v>0</v>
      </c>
    </row>
    <row r="1985" spans="1:11" x14ac:dyDescent="0.15">
      <c r="A1985" s="2" t="s">
        <v>3977</v>
      </c>
      <c r="B1985" s="2" t="s">
        <v>3978</v>
      </c>
      <c r="C1985" s="4">
        <v>43.001808318264004</v>
      </c>
      <c r="D1985" s="4">
        <v>8.9206211543035874</v>
      </c>
      <c r="E1985" s="4">
        <v>-10.606851442074969</v>
      </c>
      <c r="F1985" s="5">
        <v>1066.4683078577398</v>
      </c>
      <c r="G1985" s="4">
        <v>1.148745858899447</v>
      </c>
      <c r="H1985" s="5">
        <v>5.6417906679584011E-2</v>
      </c>
      <c r="I1985" s="5">
        <v>46.5123853880906</v>
      </c>
      <c r="J1985" s="5">
        <v>1</v>
      </c>
      <c r="K1985" s="5" t="b">
        <v>0</v>
      </c>
    </row>
    <row r="1986" spans="1:11" x14ac:dyDescent="0.15">
      <c r="A1986" s="2" t="s">
        <v>3979</v>
      </c>
      <c r="B1986" s="2" t="s">
        <v>3980</v>
      </c>
      <c r="C1986" s="4">
        <v>175.36667920270779</v>
      </c>
      <c r="D1986" s="4">
        <v>141.14328694998122</v>
      </c>
      <c r="E1986" s="4">
        <v>-6.4351378958120531</v>
      </c>
      <c r="F1986" s="5">
        <v>3927.4447656750121</v>
      </c>
      <c r="G1986" s="4">
        <v>211.11313944155702</v>
      </c>
      <c r="H1986" s="5">
        <v>0.12843113946147225</v>
      </c>
      <c r="I1986" s="5">
        <v>94.95789170015432</v>
      </c>
      <c r="J1986" s="5">
        <v>3</v>
      </c>
      <c r="K1986" s="5" t="b">
        <v>0</v>
      </c>
    </row>
    <row r="1987" spans="1:11" x14ac:dyDescent="0.15">
      <c r="A1987" s="2" t="s">
        <v>3981</v>
      </c>
      <c r="B1987" s="2" t="s">
        <v>3982</v>
      </c>
      <c r="C1987" s="4">
        <v>43.210227272727273</v>
      </c>
      <c r="D1987" s="4">
        <v>-25.73863636363637</v>
      </c>
      <c r="E1987" s="4">
        <v>-33.418237391747326</v>
      </c>
      <c r="F1987" s="5">
        <v>323.13956801697742</v>
      </c>
      <c r="G1987" s="4">
        <v>-18.344819131585698</v>
      </c>
      <c r="H1987" s="5">
        <v>3.1534147142435937E-2</v>
      </c>
      <c r="I1987" s="5">
        <v>34.941060578559672</v>
      </c>
      <c r="J1987" s="5">
        <v>1</v>
      </c>
      <c r="K1987" s="5" t="b">
        <v>0</v>
      </c>
    </row>
    <row r="1988" spans="1:11" x14ac:dyDescent="0.15">
      <c r="A1988" s="2" t="s">
        <v>3983</v>
      </c>
      <c r="B1988" s="2" t="s">
        <v>3984</v>
      </c>
      <c r="C1988" s="4">
        <v>238.10270482163855</v>
      </c>
      <c r="D1988" s="4">
        <v>70.834966679733412</v>
      </c>
      <c r="E1988" s="4">
        <v>-49.530978575564561</v>
      </c>
      <c r="F1988" s="5">
        <v>1895.6176640869628</v>
      </c>
      <c r="G1988" s="4">
        <v>46.302244082202456</v>
      </c>
      <c r="H1988" s="5">
        <v>0.12022116207870505</v>
      </c>
      <c r="I1988" s="5">
        <v>87.273392005648716</v>
      </c>
      <c r="J1988" s="5">
        <v>3</v>
      </c>
      <c r="K1988" s="5" t="b">
        <v>0</v>
      </c>
    </row>
    <row r="1989" spans="1:11" x14ac:dyDescent="0.15">
      <c r="A1989" s="2" t="s">
        <v>3985</v>
      </c>
      <c r="B1989" s="2" t="s">
        <v>3986</v>
      </c>
      <c r="C1989" s="4">
        <v>51.247748906611776</v>
      </c>
      <c r="D1989" s="4">
        <v>17.705614235867074</v>
      </c>
      <c r="E1989" s="4">
        <v>-12.636677003090441</v>
      </c>
      <c r="F1989" s="5">
        <v>1980.5599218064674</v>
      </c>
      <c r="G1989" s="4">
        <v>83.973377936686461</v>
      </c>
      <c r="H1989" s="5">
        <v>6.5396137604832261E-2</v>
      </c>
      <c r="I1989" s="5">
        <v>57.035114480480523</v>
      </c>
      <c r="J1989" s="5">
        <v>0</v>
      </c>
      <c r="K1989" s="5" t="b">
        <v>1</v>
      </c>
    </row>
    <row r="1990" spans="1:11" x14ac:dyDescent="0.15">
      <c r="A1990" s="2" t="s">
        <v>3987</v>
      </c>
      <c r="B1990" s="2" t="s">
        <v>3988</v>
      </c>
      <c r="C1990" s="4">
        <v>56.324900133155786</v>
      </c>
      <c r="D1990" s="4">
        <v>16.577896138482039</v>
      </c>
      <c r="E1990" s="4">
        <v>-21.655480984340031</v>
      </c>
      <c r="F1990" s="5">
        <v>673.59054106017095</v>
      </c>
      <c r="G1990" s="4">
        <v>17.903338429526929</v>
      </c>
      <c r="H1990" s="5">
        <v>3.4210291829675193E-2</v>
      </c>
      <c r="I1990" s="5">
        <v>28.001726831551277</v>
      </c>
      <c r="J1990" s="5">
        <v>2</v>
      </c>
      <c r="K1990" s="5" t="b">
        <v>1</v>
      </c>
    </row>
    <row r="1991" spans="1:11" x14ac:dyDescent="0.15">
      <c r="A1991" s="2" t="s">
        <v>3989</v>
      </c>
      <c r="B1991" s="2" t="s">
        <v>3990</v>
      </c>
      <c r="C1991" s="4">
        <v>39.714471122647616</v>
      </c>
      <c r="D1991" s="4">
        <v>1.29785853341986</v>
      </c>
      <c r="E1991" s="4">
        <v>-42.987582176771362</v>
      </c>
      <c r="F1991" s="5">
        <v>1801.3894216526387</v>
      </c>
      <c r="G1991" s="4">
        <v>6.4046843153021786</v>
      </c>
      <c r="H1991" s="5">
        <v>5.8998807678558356E-2</v>
      </c>
      <c r="I1991" s="5">
        <v>53.414580533225454</v>
      </c>
      <c r="J1991" s="5">
        <v>1</v>
      </c>
      <c r="K1991" s="5" t="b">
        <v>0</v>
      </c>
    </row>
    <row r="1992" spans="1:11" x14ac:dyDescent="0.15">
      <c r="A1992" s="2" t="s">
        <v>3991</v>
      </c>
      <c r="B1992" s="2" t="s">
        <v>3992</v>
      </c>
      <c r="C1992" s="4">
        <v>39.090143218197142</v>
      </c>
      <c r="D1992" s="4">
        <v>-1.5164279696714522</v>
      </c>
      <c r="E1992" s="4">
        <v>-23.142669296515468</v>
      </c>
      <c r="F1992" s="5">
        <v>577.68779287414361</v>
      </c>
      <c r="G1992" s="4">
        <v>-6.1736584686638007</v>
      </c>
      <c r="H1992" s="5">
        <v>3.5881422372872541E-2</v>
      </c>
      <c r="I1992" s="5">
        <v>33.288591412033377</v>
      </c>
      <c r="J1992" s="5">
        <v>1</v>
      </c>
      <c r="K1992" s="5" t="b">
        <v>1</v>
      </c>
    </row>
    <row r="1993" spans="1:11" x14ac:dyDescent="0.15">
      <c r="A1993" s="2" t="s">
        <v>3993</v>
      </c>
      <c r="B1993" s="2" t="s">
        <v>3994</v>
      </c>
      <c r="C1993" s="4">
        <v>33.653846153846146</v>
      </c>
      <c r="D1993" s="4">
        <v>-23.951048951048961</v>
      </c>
      <c r="E1993" s="4">
        <v>-29.172320217096331</v>
      </c>
      <c r="F1993" s="5">
        <v>303.07544297224683</v>
      </c>
      <c r="G1993" s="4">
        <v>-18.61133535226309</v>
      </c>
      <c r="H1993" s="5">
        <v>2.7364325999187505E-2</v>
      </c>
      <c r="I1993" s="5">
        <v>23.366727958608273</v>
      </c>
      <c r="J1993" s="5">
        <v>1</v>
      </c>
      <c r="K1993" s="5" t="b">
        <v>0</v>
      </c>
    </row>
    <row r="1994" spans="1:11" x14ac:dyDescent="0.15">
      <c r="A1994" s="2" t="s">
        <v>3995</v>
      </c>
      <c r="B1994" s="2" t="s">
        <v>3996</v>
      </c>
      <c r="C1994" s="4">
        <v>33.842329545454561</v>
      </c>
      <c r="D1994" s="4">
        <v>-15.256021237565786</v>
      </c>
      <c r="E1994" s="4">
        <v>-36.951375377803245</v>
      </c>
      <c r="F1994" s="5">
        <v>812.00069616301482</v>
      </c>
      <c r="G1994" s="4">
        <v>-1.7917624764071993</v>
      </c>
      <c r="H1994" s="5">
        <v>4.8606448321747819E-2</v>
      </c>
      <c r="I1994" s="5">
        <v>39.707131406523217</v>
      </c>
      <c r="J1994" s="5">
        <v>1</v>
      </c>
      <c r="K1994" s="5" t="b">
        <v>0</v>
      </c>
    </row>
    <row r="1995" spans="1:11" x14ac:dyDescent="0.15">
      <c r="A1995" s="2" t="s">
        <v>3997</v>
      </c>
      <c r="B1995" s="2" t="s">
        <v>3998</v>
      </c>
      <c r="C1995" s="4">
        <v>35.349940688018982</v>
      </c>
      <c r="D1995" s="4">
        <v>-20.166073546856456</v>
      </c>
      <c r="E1995" s="4">
        <v>-54.938064948108469</v>
      </c>
      <c r="F1995" s="5">
        <v>1917.1045743224249</v>
      </c>
      <c r="G1995" s="4">
        <v>50.247365580410261</v>
      </c>
      <c r="H1995" s="5">
        <v>0.10141610166934992</v>
      </c>
      <c r="I1995" s="5">
        <v>73.693715540131947</v>
      </c>
      <c r="J1995" s="5">
        <v>1</v>
      </c>
      <c r="K1995" s="5" t="b">
        <v>0</v>
      </c>
    </row>
    <row r="1996" spans="1:11" x14ac:dyDescent="0.15">
      <c r="A1996" s="2" t="s">
        <v>3999</v>
      </c>
      <c r="B1996" s="2" t="s">
        <v>4000</v>
      </c>
      <c r="C1996" s="4">
        <v>45.647058823529392</v>
      </c>
      <c r="D1996" s="4">
        <v>-9.1294117647058961</v>
      </c>
      <c r="E1996" s="4">
        <v>-27.786088257292445</v>
      </c>
      <c r="F1996" s="5">
        <v>2354.0914597769624</v>
      </c>
      <c r="G1996" s="4">
        <v>34.622674565702546</v>
      </c>
      <c r="H1996" s="5">
        <v>0.10249989013512356</v>
      </c>
      <c r="I1996" s="5">
        <v>79.929767942023105</v>
      </c>
      <c r="J1996" s="5">
        <v>2</v>
      </c>
      <c r="K1996" s="5" t="b">
        <v>0</v>
      </c>
    </row>
    <row r="1997" spans="1:11" x14ac:dyDescent="0.15">
      <c r="A1997" s="2" t="s">
        <v>4001</v>
      </c>
      <c r="B1997" s="2" t="s">
        <v>4002</v>
      </c>
      <c r="C1997" s="4">
        <v>38.335435056746519</v>
      </c>
      <c r="D1997" s="4">
        <v>8.3858764186633081</v>
      </c>
      <c r="E1997" s="4">
        <v>-11.300309597523205</v>
      </c>
      <c r="F1997" s="5">
        <v>1152.7928084625084</v>
      </c>
      <c r="G1997" s="4">
        <v>40.558085635056436</v>
      </c>
      <c r="H1997" s="5">
        <v>5.7042436954951703E-2</v>
      </c>
      <c r="I1997" s="5">
        <v>43.538322237582378</v>
      </c>
      <c r="J1997" s="5">
        <v>1</v>
      </c>
      <c r="K1997" s="5" t="b">
        <v>0</v>
      </c>
    </row>
    <row r="1998" spans="1:11" x14ac:dyDescent="0.15">
      <c r="A1998" s="2" t="s">
        <v>4003</v>
      </c>
      <c r="B1998" s="2" t="s">
        <v>4004</v>
      </c>
      <c r="C1998" s="4">
        <v>53.692614770459087</v>
      </c>
      <c r="D1998" s="4">
        <v>-10.079840319361267</v>
      </c>
      <c r="E1998" s="4">
        <v>-38.498293515358363</v>
      </c>
      <c r="F1998" s="5">
        <v>1273.2526332029599</v>
      </c>
      <c r="G1998" s="4">
        <v>-21.600627575773188</v>
      </c>
      <c r="H1998" s="5">
        <v>5.0249044141261349E-2</v>
      </c>
      <c r="I1998" s="5">
        <v>45.699487495178829</v>
      </c>
      <c r="J1998" s="5">
        <v>1</v>
      </c>
      <c r="K1998" s="5" t="b">
        <v>0</v>
      </c>
    </row>
    <row r="1999" spans="1:11" x14ac:dyDescent="0.15">
      <c r="A1999" s="2" t="s">
        <v>4005</v>
      </c>
      <c r="B1999" s="2" t="s">
        <v>4006</v>
      </c>
      <c r="C1999" s="4">
        <v>36.448598130841113</v>
      </c>
      <c r="D1999" s="4">
        <v>-6.8535825545171347</v>
      </c>
      <c r="E1999" s="4">
        <v>-28.211284513805516</v>
      </c>
      <c r="F1999" s="5">
        <v>2007.0970948292697</v>
      </c>
      <c r="G1999" s="4">
        <v>-1.1483618605949153</v>
      </c>
      <c r="H1999" s="5">
        <v>5.5845758240932318E-2</v>
      </c>
      <c r="I1999" s="5">
        <v>45.018143962186194</v>
      </c>
      <c r="J1999" s="5">
        <v>1</v>
      </c>
      <c r="K1999" s="5" t="b">
        <v>0</v>
      </c>
    </row>
    <row r="2000" spans="1:11" x14ac:dyDescent="0.15">
      <c r="A2000" s="2" t="s">
        <v>4007</v>
      </c>
      <c r="B2000" s="2" t="s">
        <v>4008</v>
      </c>
      <c r="C2000" s="4">
        <v>91.265892758430056</v>
      </c>
      <c r="D2000" s="4">
        <v>21.614151464897734</v>
      </c>
      <c r="E2000" s="4">
        <v>-36.018612767194988</v>
      </c>
      <c r="F2000" s="5">
        <v>1016.3745262038881</v>
      </c>
      <c r="G2000" s="4">
        <v>25.23329979914778</v>
      </c>
      <c r="H2000" s="5">
        <v>6.4505422171486582E-2</v>
      </c>
      <c r="I2000" s="5">
        <v>53.074348639807056</v>
      </c>
      <c r="J2000" s="5">
        <v>2</v>
      </c>
      <c r="K2000" s="5" t="b">
        <v>0</v>
      </c>
    </row>
    <row r="2001" spans="1:11" x14ac:dyDescent="0.15">
      <c r="A2001" s="2" t="s">
        <v>4009</v>
      </c>
      <c r="B2001" s="2" t="s">
        <v>4010</v>
      </c>
      <c r="C2001" s="4">
        <v>42.832167832167826</v>
      </c>
      <c r="D2001" s="4">
        <v>6.643356643356646</v>
      </c>
      <c r="E2001" s="4">
        <v>-23.270440251572328</v>
      </c>
      <c r="F2001" s="5">
        <v>1140.4309206028754</v>
      </c>
      <c r="G2001" s="4">
        <v>-0.92850565328863599</v>
      </c>
      <c r="H2001" s="5">
        <v>5.0335305306036533E-2</v>
      </c>
      <c r="I2001" s="5">
        <v>45.353248684944532</v>
      </c>
      <c r="J2001" s="5">
        <v>1</v>
      </c>
      <c r="K2001" s="5" t="b">
        <v>0</v>
      </c>
    </row>
    <row r="2002" spans="1:11" x14ac:dyDescent="0.15">
      <c r="A2002" s="2" t="s">
        <v>4011</v>
      </c>
      <c r="B2002" s="2" t="s">
        <v>4012</v>
      </c>
      <c r="C2002" s="4">
        <v>47.094535993061584</v>
      </c>
      <c r="D2002" s="4">
        <v>-12.315698178664347</v>
      </c>
      <c r="E2002" s="4">
        <v>-31.9650067294751</v>
      </c>
      <c r="F2002" s="5">
        <v>788.64246631189587</v>
      </c>
      <c r="G2002" s="4">
        <v>0.62446224447044729</v>
      </c>
      <c r="H2002" s="5">
        <v>4.7302592435346652E-2</v>
      </c>
      <c r="I2002" s="5">
        <v>43.321284804190732</v>
      </c>
      <c r="J2002" s="5">
        <v>2</v>
      </c>
      <c r="K2002" s="5" t="b">
        <v>0</v>
      </c>
    </row>
    <row r="2003" spans="1:11" x14ac:dyDescent="0.15">
      <c r="A2003" s="2" t="s">
        <v>4013</v>
      </c>
      <c r="B2003" s="2" t="s">
        <v>4014</v>
      </c>
      <c r="C2003" s="4">
        <v>49.889867841409689</v>
      </c>
      <c r="D2003" s="4">
        <v>-21.971365638766528</v>
      </c>
      <c r="E2003" s="4">
        <v>-42.351505288852728</v>
      </c>
      <c r="F2003" s="5">
        <v>1263.9971886629758</v>
      </c>
      <c r="G2003" s="4">
        <v>5.0633550423887392</v>
      </c>
      <c r="H2003" s="5">
        <v>7.447269269447393E-2</v>
      </c>
      <c r="I2003" s="5">
        <v>57.245419872462953</v>
      </c>
      <c r="J2003" s="5">
        <v>1</v>
      </c>
      <c r="K2003" s="5" t="b">
        <v>0</v>
      </c>
    </row>
    <row r="2004" spans="1:11" x14ac:dyDescent="0.15">
      <c r="A2004" s="2" t="s">
        <v>4015</v>
      </c>
      <c r="B2004" s="2" t="s">
        <v>4016</v>
      </c>
      <c r="C2004" s="4">
        <v>31.511073731426976</v>
      </c>
      <c r="D2004" s="4">
        <v>-25.31539108494534</v>
      </c>
      <c r="E2004" s="4">
        <v>-45.621555419473367</v>
      </c>
      <c r="F2004" s="5">
        <v>2071.9451380546816</v>
      </c>
      <c r="G2004" s="4">
        <v>1.2341610039359963</v>
      </c>
      <c r="H2004" s="5">
        <v>0.10765901026805501</v>
      </c>
      <c r="I2004" s="5">
        <v>80.208902721403646</v>
      </c>
      <c r="J2004" s="5"/>
      <c r="K2004" s="5" t="b">
        <v>0</v>
      </c>
    </row>
    <row r="2005" spans="1:11" x14ac:dyDescent="0.15">
      <c r="A2005" s="2" t="s">
        <v>4017</v>
      </c>
      <c r="B2005" s="2" t="s">
        <v>4018</v>
      </c>
      <c r="C2005" s="4">
        <v>67.377984365096125</v>
      </c>
      <c r="D2005" s="4">
        <v>53.813648848510454</v>
      </c>
      <c r="E2005" s="4">
        <v>-6.3906390639063932</v>
      </c>
      <c r="F2005" s="5">
        <v>385.06203789462188</v>
      </c>
      <c r="G2005" s="4">
        <v>125.4016007499129</v>
      </c>
      <c r="H2005" s="5">
        <v>4.9254816896379422E-2</v>
      </c>
      <c r="I2005" s="5">
        <v>38.980555492858834</v>
      </c>
      <c r="J2005" s="5">
        <v>2</v>
      </c>
      <c r="K2005" s="5" t="b">
        <v>0</v>
      </c>
    </row>
    <row r="2006" spans="1:11" x14ac:dyDescent="0.15">
      <c r="A2006" s="2" t="s">
        <v>4019</v>
      </c>
      <c r="B2006" s="2" t="s">
        <v>4020</v>
      </c>
      <c r="C2006" s="4">
        <v>47.316807409425223</v>
      </c>
      <c r="D2006" s="4">
        <v>-16.698447289566886</v>
      </c>
      <c r="E2006" s="4">
        <v>-30.309936189608027</v>
      </c>
      <c r="F2006" s="5">
        <v>370.77969883442523</v>
      </c>
      <c r="G2006" s="4">
        <v>-8.6648661725895586</v>
      </c>
      <c r="H2006" s="5">
        <v>4.4448684108704554E-2</v>
      </c>
      <c r="I2006" s="5">
        <v>37.632773593476003</v>
      </c>
      <c r="J2006" s="5">
        <v>0</v>
      </c>
      <c r="K2006" s="5" t="b">
        <v>0</v>
      </c>
    </row>
    <row r="2007" spans="1:11" x14ac:dyDescent="0.15">
      <c r="A2007" s="2" t="s">
        <v>4021</v>
      </c>
      <c r="B2007" s="2" t="s">
        <v>4022</v>
      </c>
      <c r="C2007" s="4">
        <v>50.722175021240446</v>
      </c>
      <c r="D2007" s="4">
        <v>-3.2285471537807919</v>
      </c>
      <c r="E2007" s="4">
        <v>-34.232215051739388</v>
      </c>
      <c r="F2007" s="5">
        <v>1038.6646541405876</v>
      </c>
      <c r="G2007" s="4">
        <v>-22.782322303268874</v>
      </c>
      <c r="H2007" s="5">
        <v>4.4033708857610557E-2</v>
      </c>
      <c r="I2007" s="5">
        <v>41.402452154905276</v>
      </c>
      <c r="J2007" s="5">
        <v>2</v>
      </c>
      <c r="K2007" s="5" t="b">
        <v>0</v>
      </c>
    </row>
    <row r="2008" spans="1:11" x14ac:dyDescent="0.15">
      <c r="A2008" s="2" t="s">
        <v>4023</v>
      </c>
      <c r="B2008" s="2" t="s">
        <v>4024</v>
      </c>
      <c r="C2008" s="4">
        <v>181.41163364366992</v>
      </c>
      <c r="D2008" s="4">
        <v>116.5831145062465</v>
      </c>
      <c r="E2008" s="4">
        <v>-22.895184135977338</v>
      </c>
      <c r="F2008" s="5">
        <v>2854.3968970745523</v>
      </c>
      <c r="G2008" s="4">
        <v>939.85523214564341</v>
      </c>
      <c r="H2008" s="5">
        <v>0.14057961972489533</v>
      </c>
      <c r="I2008" s="5">
        <v>104.1628585230292</v>
      </c>
      <c r="J2008" s="5">
        <v>0</v>
      </c>
      <c r="K2008" s="5" t="b">
        <v>0</v>
      </c>
    </row>
    <row r="2009" spans="1:11" x14ac:dyDescent="0.15">
      <c r="A2009" s="2" t="s">
        <v>4025</v>
      </c>
      <c r="B2009" s="2" t="s">
        <v>4026</v>
      </c>
      <c r="C2009" s="4">
        <v>46.087786259541993</v>
      </c>
      <c r="D2009" s="4">
        <v>26.717557251908385</v>
      </c>
      <c r="E2009" s="4">
        <v>-4.8028673835125479</v>
      </c>
      <c r="F2009" s="5">
        <v>565.298750150709</v>
      </c>
      <c r="G2009" s="4">
        <v>24.314577647712401</v>
      </c>
      <c r="H2009" s="5">
        <v>3.1666615909121808E-2</v>
      </c>
      <c r="I2009" s="5">
        <v>28.103809334310011</v>
      </c>
      <c r="J2009" s="5">
        <v>1</v>
      </c>
      <c r="K2009" s="5" t="b">
        <v>0</v>
      </c>
    </row>
    <row r="2010" spans="1:11" x14ac:dyDescent="0.15">
      <c r="A2010" s="2" t="s">
        <v>4027</v>
      </c>
      <c r="B2010" s="2" t="s">
        <v>4028</v>
      </c>
      <c r="C2010" s="4">
        <v>33.233233233233229</v>
      </c>
      <c r="D2010" s="4">
        <v>-10.610610610610605</v>
      </c>
      <c r="E2010" s="4">
        <v>-33.158682634730532</v>
      </c>
      <c r="F2010" s="5">
        <v>1025.4730186427012</v>
      </c>
      <c r="G2010" s="4">
        <v>-13.469914192938726</v>
      </c>
      <c r="H2010" s="5">
        <v>5.3816537806302571E-2</v>
      </c>
      <c r="I2010" s="5">
        <v>44.731180958848661</v>
      </c>
      <c r="J2010" s="5">
        <v>1</v>
      </c>
      <c r="K2010" s="5" t="b">
        <v>0</v>
      </c>
    </row>
    <row r="2011" spans="1:11" x14ac:dyDescent="0.15">
      <c r="A2011" s="2" t="s">
        <v>4029</v>
      </c>
      <c r="B2011" s="2" t="s">
        <v>4030</v>
      </c>
      <c r="C2011" s="4">
        <v>72.320309830276798</v>
      </c>
      <c r="D2011" s="4">
        <v>61.5787675133842</v>
      </c>
      <c r="E2011" s="4">
        <v>-0.8665874624362323</v>
      </c>
      <c r="F2011" s="5">
        <v>393.84349496302332</v>
      </c>
      <c r="G2011" s="4">
        <v>187.58593416619703</v>
      </c>
      <c r="H2011" s="5">
        <v>5.6906970502571042E-2</v>
      </c>
      <c r="I2011" s="5">
        <v>42.139293243437614</v>
      </c>
      <c r="J2011" s="5">
        <v>1</v>
      </c>
      <c r="K2011" s="5" t="b">
        <v>0</v>
      </c>
    </row>
    <row r="2012" spans="1:11" x14ac:dyDescent="0.15">
      <c r="A2012" s="2" t="s">
        <v>4031</v>
      </c>
      <c r="B2012" s="2" t="s">
        <v>4032</v>
      </c>
      <c r="C2012" s="4">
        <v>57.004716981132084</v>
      </c>
      <c r="D2012" s="4">
        <v>19.716981132075475</v>
      </c>
      <c r="E2012" s="4">
        <v>-21.143389777846828</v>
      </c>
      <c r="F2012" s="5">
        <v>1703.519959630044</v>
      </c>
      <c r="G2012" s="4">
        <v>104.38087403022733</v>
      </c>
      <c r="H2012" s="5">
        <v>6.2339816511646259E-2</v>
      </c>
      <c r="I2012" s="5">
        <v>51.197659244969671</v>
      </c>
      <c r="J2012" s="5">
        <v>0</v>
      </c>
      <c r="K2012" s="5" t="b">
        <v>0</v>
      </c>
    </row>
    <row r="2013" spans="1:11" x14ac:dyDescent="0.15">
      <c r="A2013" s="2" t="s">
        <v>4033</v>
      </c>
      <c r="B2013" s="2" t="s">
        <v>4034</v>
      </c>
      <c r="C2013" s="4">
        <v>193.00739056281978</v>
      </c>
      <c r="D2013" s="4">
        <v>59.693007390562826</v>
      </c>
      <c r="E2013" s="4">
        <v>-45.413913719393697</v>
      </c>
      <c r="F2013" s="5">
        <v>1901.5904804051945</v>
      </c>
      <c r="G2013" s="4">
        <v>76.437492681647981</v>
      </c>
      <c r="H2013" s="5">
        <v>0.10290764101757764</v>
      </c>
      <c r="I2013" s="5">
        <v>81.176726661724146</v>
      </c>
      <c r="J2013" s="5">
        <v>1</v>
      </c>
      <c r="K2013" s="5" t="b">
        <v>0</v>
      </c>
    </row>
    <row r="2014" spans="1:11" x14ac:dyDescent="0.15">
      <c r="A2014" s="2" t="s">
        <v>4035</v>
      </c>
      <c r="B2014" s="2" t="s">
        <v>4036</v>
      </c>
      <c r="C2014" s="4">
        <v>62.090680100755669</v>
      </c>
      <c r="D2014" s="4">
        <v>19.857262804366083</v>
      </c>
      <c r="E2014" s="4">
        <v>-22.628726287262868</v>
      </c>
      <c r="F2014" s="5">
        <v>1784.9639199224571</v>
      </c>
      <c r="G2014" s="4">
        <v>76.378545994485009</v>
      </c>
      <c r="H2014" s="5">
        <v>7.9317366977544698E-2</v>
      </c>
      <c r="I2014" s="5">
        <v>61.316401202484329</v>
      </c>
      <c r="J2014" s="5">
        <v>0</v>
      </c>
      <c r="K2014" s="5" t="b">
        <v>0</v>
      </c>
    </row>
    <row r="2015" spans="1:11" x14ac:dyDescent="0.15">
      <c r="A2015" s="2" t="s">
        <v>4037</v>
      </c>
      <c r="B2015" s="2" t="s">
        <v>4038</v>
      </c>
      <c r="C2015" s="4">
        <v>43.025078369905941</v>
      </c>
      <c r="D2015" s="4">
        <v>3.6833855799373039</v>
      </c>
      <c r="E2015" s="4">
        <v>-21.156450202055314</v>
      </c>
      <c r="F2015" s="5">
        <v>1905.3807142992173</v>
      </c>
      <c r="G2015" s="4">
        <v>11.930020468723944</v>
      </c>
      <c r="H2015" s="5">
        <v>6.7536147238717273E-2</v>
      </c>
      <c r="I2015" s="5">
        <v>52.382322122936017</v>
      </c>
      <c r="J2015" s="5">
        <v>2</v>
      </c>
      <c r="K2015" s="5" t="b">
        <v>0</v>
      </c>
    </row>
    <row r="2016" spans="1:11" x14ac:dyDescent="0.15">
      <c r="A2016" s="2" t="s">
        <v>4039</v>
      </c>
      <c r="B2016" s="2" t="s">
        <v>4040</v>
      </c>
      <c r="C2016" s="4">
        <v>122.9087452471483</v>
      </c>
      <c r="D2016" s="4">
        <v>23.859315589353614</v>
      </c>
      <c r="E2016" s="4">
        <v>-41.674127126230978</v>
      </c>
      <c r="F2016" s="5">
        <v>1567.1097478116089</v>
      </c>
      <c r="G2016" s="4">
        <v>53.16231250703175</v>
      </c>
      <c r="H2016" s="5">
        <v>6.6271762328341477E-2</v>
      </c>
      <c r="I2016" s="5">
        <v>61.441407106717563</v>
      </c>
      <c r="J2016" s="5">
        <v>1</v>
      </c>
      <c r="K2016" s="5" t="b">
        <v>0</v>
      </c>
    </row>
    <row r="2017" spans="1:11" x14ac:dyDescent="0.15">
      <c r="A2017" s="2" t="s">
        <v>4041</v>
      </c>
      <c r="B2017" s="2" t="s">
        <v>4042</v>
      </c>
      <c r="C2017" s="4">
        <v>80.48117154811716</v>
      </c>
      <c r="D2017" s="4">
        <v>56.903765690376559</v>
      </c>
      <c r="E2017" s="4">
        <v>-1.2768197972884092</v>
      </c>
      <c r="F2017" s="5">
        <v>797.85554407233974</v>
      </c>
      <c r="G2017" s="4">
        <v>120.12699156132658</v>
      </c>
      <c r="H2017" s="5">
        <v>4.5114740928351535E-2</v>
      </c>
      <c r="I2017" s="5">
        <v>37.104348194275929</v>
      </c>
      <c r="J2017" s="5">
        <v>2</v>
      </c>
      <c r="K2017" s="5" t="b">
        <v>0</v>
      </c>
    </row>
    <row r="2018" spans="1:11" x14ac:dyDescent="0.15">
      <c r="A2018" s="2" t="s">
        <v>4043</v>
      </c>
      <c r="B2018" s="2" t="s">
        <v>4044</v>
      </c>
      <c r="C2018" s="4">
        <v>44.548651817116067</v>
      </c>
      <c r="D2018" s="4">
        <v>-2.0515826494724387</v>
      </c>
      <c r="E2018" s="4">
        <v>-26.225165562913904</v>
      </c>
      <c r="F2018" s="5">
        <v>587.14406637730008</v>
      </c>
      <c r="G2018" s="4">
        <v>14.975189717525216</v>
      </c>
      <c r="H2018" s="5">
        <v>4.3988808850604397E-2</v>
      </c>
      <c r="I2018" s="5">
        <v>42.82427667504804</v>
      </c>
      <c r="J2018" s="5">
        <v>2</v>
      </c>
      <c r="K2018" s="5" t="b">
        <v>0</v>
      </c>
    </row>
    <row r="2019" spans="1:11" x14ac:dyDescent="0.15">
      <c r="A2019" s="2" t="s">
        <v>4045</v>
      </c>
      <c r="B2019" s="2" t="s">
        <v>4046</v>
      </c>
      <c r="C2019" s="4">
        <v>46.114409066378833</v>
      </c>
      <c r="D2019" s="4">
        <v>-3.8046411225040599</v>
      </c>
      <c r="E2019" s="4">
        <v>-25.729166666666671</v>
      </c>
      <c r="F2019" s="5">
        <v>551.5271411633812</v>
      </c>
      <c r="G2019" s="4">
        <v>-0.6893572199992648</v>
      </c>
      <c r="H2019" s="5">
        <v>4.4137615839260888E-2</v>
      </c>
      <c r="I2019" s="5">
        <v>43.684969960834302</v>
      </c>
      <c r="J2019" s="5">
        <v>2</v>
      </c>
      <c r="K2019" s="5" t="b">
        <v>0</v>
      </c>
    </row>
    <row r="2020" spans="1:11" x14ac:dyDescent="0.15">
      <c r="A2020" s="2" t="s">
        <v>4047</v>
      </c>
      <c r="B2020" s="2" t="s">
        <v>4048</v>
      </c>
      <c r="C2020" s="4">
        <v>21.40549273021001</v>
      </c>
      <c r="D2020" s="4">
        <v>-5.0888529886914391</v>
      </c>
      <c r="E2020" s="4">
        <v>-24.556828994438572</v>
      </c>
      <c r="F2020" s="5">
        <v>525.48061416998758</v>
      </c>
      <c r="G2020" s="4">
        <v>-16.465897370596881</v>
      </c>
      <c r="H2020" s="5">
        <v>2.2759045500721702E-2</v>
      </c>
      <c r="I2020" s="5">
        <v>25.848556429398823</v>
      </c>
      <c r="J2020" s="5">
        <v>2</v>
      </c>
      <c r="K2020" s="5" t="b">
        <v>0</v>
      </c>
    </row>
    <row r="2021" spans="1:11" x14ac:dyDescent="0.15">
      <c r="A2021" s="2" t="s">
        <v>4049</v>
      </c>
      <c r="B2021" s="2" t="s">
        <v>4050</v>
      </c>
      <c r="C2021" s="4">
        <v>30.145530145530149</v>
      </c>
      <c r="D2021" s="4">
        <v>-19.126819126819118</v>
      </c>
      <c r="E2021" s="4">
        <v>-38.505155355517608</v>
      </c>
      <c r="F2021" s="5">
        <v>711.37620852052851</v>
      </c>
      <c r="G2021" s="4">
        <v>-14.079959896932747</v>
      </c>
      <c r="H2021" s="5">
        <v>3.1725530554170919E-2</v>
      </c>
      <c r="I2021" s="5">
        <v>29.706337759521485</v>
      </c>
      <c r="J2021" s="5">
        <v>2</v>
      </c>
      <c r="K2021" s="5" t="b">
        <v>0</v>
      </c>
    </row>
    <row r="2022" spans="1:11" x14ac:dyDescent="0.15">
      <c r="A2022" s="2" t="s">
        <v>4051</v>
      </c>
      <c r="B2022" s="2" t="s">
        <v>4052</v>
      </c>
      <c r="C2022" s="4">
        <v>53.778558875219673</v>
      </c>
      <c r="D2022" s="4">
        <v>-19.449326303456349</v>
      </c>
      <c r="E2022" s="4">
        <v>-40.987124463519308</v>
      </c>
      <c r="F2022" s="5">
        <v>1497.3027322378869</v>
      </c>
      <c r="G2022" s="4">
        <v>-29.321486432029861</v>
      </c>
      <c r="H2022" s="5">
        <v>5.8508010024260572E-2</v>
      </c>
      <c r="I2022" s="5">
        <v>50.430911480420569</v>
      </c>
      <c r="J2022" s="5">
        <v>2</v>
      </c>
      <c r="K2022" s="5" t="b">
        <v>0</v>
      </c>
    </row>
    <row r="2023" spans="1:11" x14ac:dyDescent="0.15">
      <c r="A2023" s="2" t="s">
        <v>4053</v>
      </c>
      <c r="B2023" s="2" t="s">
        <v>4054</v>
      </c>
      <c r="C2023" s="4">
        <v>51.979282278949327</v>
      </c>
      <c r="D2023" s="4">
        <v>15.920582069305688</v>
      </c>
      <c r="E2023" s="4">
        <v>-12.882298424467109</v>
      </c>
      <c r="F2023" s="5">
        <v>1654.1141543749375</v>
      </c>
      <c r="G2023" s="4">
        <v>122.74767456570258</v>
      </c>
      <c r="H2023" s="5">
        <v>7.0230638374481499E-2</v>
      </c>
      <c r="I2023" s="5">
        <v>54.597525098276812</v>
      </c>
      <c r="J2023" s="5">
        <v>1</v>
      </c>
      <c r="K2023" s="5" t="b">
        <v>0</v>
      </c>
    </row>
    <row r="2024" spans="1:11" x14ac:dyDescent="0.15">
      <c r="A2024" s="2" t="s">
        <v>4055</v>
      </c>
      <c r="B2024" s="2" t="s">
        <v>4056</v>
      </c>
      <c r="C2024" s="4">
        <v>32.522343594836151</v>
      </c>
      <c r="D2024" s="4">
        <v>-19.165839126117177</v>
      </c>
      <c r="E2024" s="4">
        <v>-48.792884390664184</v>
      </c>
      <c r="F2024" s="5">
        <v>3078.4351804558669</v>
      </c>
      <c r="G2024" s="4">
        <v>12.284442001408403</v>
      </c>
      <c r="H2024" s="5">
        <v>9.7752800748302726E-2</v>
      </c>
      <c r="I2024" s="5">
        <v>72.351505470413741</v>
      </c>
      <c r="J2024" s="5">
        <v>2</v>
      </c>
      <c r="K2024" s="5" t="b">
        <v>0</v>
      </c>
    </row>
    <row r="2025" spans="1:11" x14ac:dyDescent="0.15">
      <c r="A2025" s="2" t="s">
        <v>4057</v>
      </c>
      <c r="B2025" s="2" t="s">
        <v>4058</v>
      </c>
      <c r="C2025" s="4">
        <v>29.052603327965642</v>
      </c>
      <c r="D2025" s="4">
        <v>-13.16425120772946</v>
      </c>
      <c r="E2025" s="4">
        <v>-29.394435351882166</v>
      </c>
      <c r="F2025" s="5">
        <v>160.01120488622391</v>
      </c>
      <c r="G2025" s="4">
        <v>-22.893989330394316</v>
      </c>
      <c r="H2025" s="5">
        <v>3.8606827090379298E-2</v>
      </c>
      <c r="I2025" s="5">
        <v>32.185982133605215</v>
      </c>
      <c r="J2025" s="5">
        <v>2</v>
      </c>
      <c r="K2025" s="5" t="b">
        <v>0</v>
      </c>
    </row>
    <row r="2026" spans="1:11" x14ac:dyDescent="0.15">
      <c r="A2026" s="2" t="s">
        <v>4059</v>
      </c>
      <c r="B2026" s="2" t="s">
        <v>4060</v>
      </c>
      <c r="C2026" s="4">
        <v>60.328920978740499</v>
      </c>
      <c r="D2026" s="4">
        <v>49.689300814159274</v>
      </c>
      <c r="E2026" s="4">
        <v>-8.6473863085192146</v>
      </c>
      <c r="F2026" s="5">
        <v>706.28585690239754</v>
      </c>
      <c r="G2026" s="4">
        <v>68.689216071736368</v>
      </c>
      <c r="H2026" s="5">
        <v>5.0015672399517687E-2</v>
      </c>
      <c r="I2026" s="5">
        <v>39.149379669339595</v>
      </c>
      <c r="J2026" s="5">
        <v>1</v>
      </c>
      <c r="K2026" s="5" t="b">
        <v>0</v>
      </c>
    </row>
    <row r="2027" spans="1:11" x14ac:dyDescent="0.15">
      <c r="A2027" s="2" t="s">
        <v>4061</v>
      </c>
      <c r="B2027" s="2" t="s">
        <v>4062</v>
      </c>
      <c r="C2027" s="4">
        <v>61.888578711008613</v>
      </c>
      <c r="D2027" s="4">
        <v>-36.157300643281957</v>
      </c>
      <c r="E2027" s="4">
        <v>-44.042553191489354</v>
      </c>
      <c r="F2027" s="5">
        <v>1066.4870955827932</v>
      </c>
      <c r="G2027" s="4">
        <v>14.842347296646984</v>
      </c>
      <c r="H2027" s="5">
        <v>7.7209439480201855E-2</v>
      </c>
      <c r="I2027" s="5">
        <v>59.806794908103079</v>
      </c>
      <c r="J2027" s="5">
        <v>1</v>
      </c>
      <c r="K2027" s="5" t="b">
        <v>0</v>
      </c>
    </row>
    <row r="2028" spans="1:11" x14ac:dyDescent="0.15">
      <c r="A2028" s="2" t="s">
        <v>4063</v>
      </c>
      <c r="B2028" s="2" t="s">
        <v>4064</v>
      </c>
      <c r="C2028" s="4">
        <v>41.239776151528204</v>
      </c>
      <c r="D2028" s="4">
        <v>-17.993973310374511</v>
      </c>
      <c r="E2028" s="4">
        <v>-32.133950837192728</v>
      </c>
      <c r="F2028" s="5">
        <v>690.78509919127407</v>
      </c>
      <c r="G2028" s="4">
        <v>-14.649061741228753</v>
      </c>
      <c r="H2028" s="5">
        <v>3.4737300448442553E-2</v>
      </c>
      <c r="I2028" s="5">
        <v>30.640458670672611</v>
      </c>
      <c r="J2028" s="5">
        <v>1</v>
      </c>
      <c r="K2028" s="5" t="b">
        <v>0</v>
      </c>
    </row>
    <row r="2029" spans="1:11" x14ac:dyDescent="0.15">
      <c r="A2029" s="2" t="s">
        <v>4065</v>
      </c>
      <c r="B2029" s="2" t="s">
        <v>4066</v>
      </c>
      <c r="C2029" s="4">
        <v>39.709320928988959</v>
      </c>
      <c r="D2029" s="4">
        <v>5.8239971304789639</v>
      </c>
      <c r="E2029" s="4">
        <v>-12.870323515247748</v>
      </c>
      <c r="F2029" s="5">
        <v>1053.7159500587923</v>
      </c>
      <c r="G2029" s="4">
        <v>20.400911692851977</v>
      </c>
      <c r="H2029" s="5">
        <v>4.2106162666216355E-2</v>
      </c>
      <c r="I2029" s="5">
        <v>35.145684280106956</v>
      </c>
      <c r="J2029" s="5">
        <v>1</v>
      </c>
      <c r="K2029" s="5" t="b">
        <v>0</v>
      </c>
    </row>
    <row r="2030" spans="1:11" x14ac:dyDescent="0.15">
      <c r="A2030" s="2" t="s">
        <v>4067</v>
      </c>
      <c r="B2030" s="2" t="s">
        <v>4068</v>
      </c>
      <c r="C2030" s="4">
        <v>46.25</v>
      </c>
      <c r="D2030" s="4">
        <v>5.0961538461538503</v>
      </c>
      <c r="E2030" s="4">
        <v>-28.421741977734122</v>
      </c>
      <c r="F2030" s="5">
        <v>849.48999567747569</v>
      </c>
      <c r="G2030" s="4">
        <v>10.914557195420771</v>
      </c>
      <c r="H2030" s="5">
        <v>4.8321218617020309E-2</v>
      </c>
      <c r="I2030" s="5">
        <v>37.534329710352331</v>
      </c>
      <c r="J2030" s="5">
        <v>1</v>
      </c>
      <c r="K2030" s="5" t="b">
        <v>0</v>
      </c>
    </row>
    <row r="2031" spans="1:11" x14ac:dyDescent="0.15">
      <c r="A2031" s="2" t="s">
        <v>4069</v>
      </c>
      <c r="B2031" s="2" t="s">
        <v>4070</v>
      </c>
      <c r="C2031" s="4">
        <v>30.967078189300391</v>
      </c>
      <c r="D2031" s="4">
        <v>-11.47119341563787</v>
      </c>
      <c r="E2031" s="4">
        <v>-38.337513436044432</v>
      </c>
      <c r="F2031" s="5">
        <v>974.68996691024495</v>
      </c>
      <c r="G2031" s="4">
        <v>26.010377206737989</v>
      </c>
      <c r="H2031" s="5">
        <v>5.652367956913059E-2</v>
      </c>
      <c r="I2031" s="5">
        <v>45.271425988727145</v>
      </c>
      <c r="J2031" s="5">
        <v>1</v>
      </c>
      <c r="K2031" s="5" t="b">
        <v>0</v>
      </c>
    </row>
    <row r="2032" spans="1:11" x14ac:dyDescent="0.15">
      <c r="A2032" s="2" t="s">
        <v>4071</v>
      </c>
      <c r="B2032" s="2" t="s">
        <v>4072</v>
      </c>
      <c r="C2032" s="4">
        <v>84.726443768996944</v>
      </c>
      <c r="D2032" s="4">
        <v>51.975683890577493</v>
      </c>
      <c r="E2032" s="4">
        <v>-18.200408997955002</v>
      </c>
      <c r="F2032" s="5">
        <v>2077.4611813159736</v>
      </c>
      <c r="G2032" s="4">
        <v>117.3276203651606</v>
      </c>
      <c r="H2032" s="5">
        <v>7.3678493592983646E-2</v>
      </c>
      <c r="I2032" s="5">
        <v>56.484996434552528</v>
      </c>
      <c r="J2032" s="5">
        <v>0</v>
      </c>
      <c r="K2032" s="5" t="b">
        <v>0</v>
      </c>
    </row>
    <row r="2033" spans="1:11" x14ac:dyDescent="0.15">
      <c r="A2033" s="2" t="s">
        <v>4073</v>
      </c>
      <c r="B2033" s="2" t="s">
        <v>4074</v>
      </c>
      <c r="C2033" s="4">
        <v>77.670364500792402</v>
      </c>
      <c r="D2033" s="4">
        <v>35.84786053882727</v>
      </c>
      <c r="E2033" s="4">
        <v>-21.973420717276532</v>
      </c>
      <c r="F2033" s="5">
        <v>1367.7095460612065</v>
      </c>
      <c r="G2033" s="4">
        <v>76.904053166525614</v>
      </c>
      <c r="H2033" s="5">
        <v>7.2421486749867287E-2</v>
      </c>
      <c r="I2033" s="5">
        <v>59.082379608819565</v>
      </c>
      <c r="J2033" s="5">
        <v>2</v>
      </c>
      <c r="K2033" s="5" t="b">
        <v>1</v>
      </c>
    </row>
    <row r="2034" spans="1:11" x14ac:dyDescent="0.15">
      <c r="A2034" s="2" t="s">
        <v>4075</v>
      </c>
      <c r="B2034" s="2" t="s">
        <v>4076</v>
      </c>
      <c r="C2034" s="4">
        <v>34.129901960784331</v>
      </c>
      <c r="D2034" s="4">
        <v>-13.970588235294123</v>
      </c>
      <c r="E2034" s="4">
        <v>-26.492146596858657</v>
      </c>
      <c r="F2034" s="5">
        <v>455.58762542780352</v>
      </c>
      <c r="G2034" s="4">
        <v>3.6071265901226224</v>
      </c>
      <c r="H2034" s="5">
        <v>3.1375755348076961E-2</v>
      </c>
      <c r="I2034" s="5">
        <v>29.686312000937786</v>
      </c>
      <c r="J2034" s="5">
        <v>1</v>
      </c>
      <c r="K2034" s="5" t="b">
        <v>0</v>
      </c>
    </row>
    <row r="2035" spans="1:11" x14ac:dyDescent="0.15">
      <c r="A2035" s="2" t="s">
        <v>4077</v>
      </c>
      <c r="B2035" s="2" t="s">
        <v>4078</v>
      </c>
      <c r="C2035" s="4">
        <v>45.325443786982248</v>
      </c>
      <c r="D2035" s="4">
        <v>9.1124260355029953</v>
      </c>
      <c r="E2035" s="4">
        <v>-24.73469387755101</v>
      </c>
      <c r="F2035" s="5">
        <v>1217.7022953283135</v>
      </c>
      <c r="G2035" s="4">
        <v>18.428265642713104</v>
      </c>
      <c r="H2035" s="5">
        <v>5.1559963961431123E-2</v>
      </c>
      <c r="I2035" s="5">
        <v>41.929020885576875</v>
      </c>
      <c r="J2035" s="5">
        <v>2</v>
      </c>
      <c r="K2035" s="5" t="b">
        <v>0</v>
      </c>
    </row>
    <row r="2036" spans="1:11" x14ac:dyDescent="0.15">
      <c r="A2036" s="2" t="s">
        <v>4079</v>
      </c>
      <c r="B2036" s="2" t="s">
        <v>4080</v>
      </c>
      <c r="C2036" s="4">
        <v>52.998154981549817</v>
      </c>
      <c r="D2036" s="4">
        <v>34.686346863468628</v>
      </c>
      <c r="E2036" s="4">
        <v>-10.126192674669126</v>
      </c>
      <c r="F2036" s="5">
        <v>967.11389731452527</v>
      </c>
      <c r="G2036" s="4">
        <v>51.948237290537556</v>
      </c>
      <c r="H2036" s="5">
        <v>4.5799054053056995E-2</v>
      </c>
      <c r="I2036" s="5">
        <v>40.833774900317657</v>
      </c>
      <c r="J2036" s="5">
        <v>1</v>
      </c>
      <c r="K2036" s="5" t="b">
        <v>0</v>
      </c>
    </row>
    <row r="2037" spans="1:11" x14ac:dyDescent="0.15">
      <c r="A2037" s="2" t="s">
        <v>4081</v>
      </c>
      <c r="B2037" s="2" t="s">
        <v>4082</v>
      </c>
      <c r="C2037" s="4">
        <v>64.894351608893814</v>
      </c>
      <c r="D2037" s="4">
        <v>30.368733600331453</v>
      </c>
      <c r="E2037" s="4">
        <v>-19.03250707607857</v>
      </c>
      <c r="F2037" s="5">
        <v>589.54815465745901</v>
      </c>
      <c r="G2037" s="4">
        <v>100.22157519546398</v>
      </c>
      <c r="H2037" s="5">
        <v>5.6700463574798077E-2</v>
      </c>
      <c r="I2037" s="5">
        <v>42.457022506780369</v>
      </c>
      <c r="J2037" s="5">
        <v>2</v>
      </c>
      <c r="K2037" s="5" t="b">
        <v>0</v>
      </c>
    </row>
    <row r="2038" spans="1:11" x14ac:dyDescent="0.15">
      <c r="A2038" s="2" t="s">
        <v>4083</v>
      </c>
      <c r="B2038" s="2" t="s">
        <v>4084</v>
      </c>
      <c r="C2038" s="4">
        <v>52.726218097447799</v>
      </c>
      <c r="D2038" s="4">
        <v>44.315545243619511</v>
      </c>
      <c r="E2038" s="4">
        <v>-7.7151335311572726</v>
      </c>
      <c r="F2038" s="5">
        <v>1027.3014743939882</v>
      </c>
      <c r="G2038" s="4">
        <v>39.291595814955947</v>
      </c>
      <c r="H2038" s="5">
        <v>5.2204749668102526E-2</v>
      </c>
      <c r="I2038" s="5">
        <v>47.381103886698931</v>
      </c>
      <c r="J2038" s="5">
        <v>2</v>
      </c>
      <c r="K2038" s="5" t="b">
        <v>0</v>
      </c>
    </row>
    <row r="2039" spans="1:11" x14ac:dyDescent="0.15">
      <c r="A2039" s="2" t="s">
        <v>4085</v>
      </c>
      <c r="B2039" s="2" t="s">
        <v>4086</v>
      </c>
      <c r="C2039" s="4">
        <v>49.646892655367232</v>
      </c>
      <c r="D2039" s="4">
        <v>38.294491525423723</v>
      </c>
      <c r="E2039" s="4">
        <v>-5.2841596130592539</v>
      </c>
      <c r="F2039" s="5">
        <v>427.16133897256884</v>
      </c>
      <c r="G2039" s="4">
        <v>68.817127785077929</v>
      </c>
      <c r="H2039" s="5">
        <v>5.9587741656773621E-2</v>
      </c>
      <c r="I2039" s="5">
        <v>46.468229815637663</v>
      </c>
      <c r="J2039" s="5">
        <v>1</v>
      </c>
      <c r="K2039" s="5" t="b">
        <v>0</v>
      </c>
    </row>
    <row r="2040" spans="1:11" x14ac:dyDescent="0.15">
      <c r="A2040" s="2" t="s">
        <v>4087</v>
      </c>
      <c r="B2040" s="2" t="s">
        <v>4088</v>
      </c>
      <c r="C2040" s="4">
        <v>27.516378796902913</v>
      </c>
      <c r="D2040" s="4">
        <v>1.0125074449077065</v>
      </c>
      <c r="E2040" s="4">
        <v>-33.320069411781731</v>
      </c>
      <c r="F2040" s="5">
        <v>1005.6920526323486</v>
      </c>
      <c r="G2040" s="4">
        <v>12.22523149224074</v>
      </c>
      <c r="H2040" s="5">
        <v>4.3055317177727363E-2</v>
      </c>
      <c r="I2040" s="5">
        <v>38.445568701986943</v>
      </c>
      <c r="J2040" s="5">
        <v>2</v>
      </c>
      <c r="K2040" s="5" t="b">
        <v>0</v>
      </c>
    </row>
    <row r="2041" spans="1:11" x14ac:dyDescent="0.15">
      <c r="A2041" s="2" t="s">
        <v>4089</v>
      </c>
      <c r="B2041" s="2" t="s">
        <v>4090</v>
      </c>
      <c r="C2041" s="4">
        <v>55.682699737025288</v>
      </c>
      <c r="D2041" s="4">
        <v>-21.330108965488602</v>
      </c>
      <c r="E2041" s="4">
        <v>-38.815126682513878</v>
      </c>
      <c r="F2041" s="5">
        <v>2150.8037757281559</v>
      </c>
      <c r="G2041" s="4">
        <v>25.973702007472522</v>
      </c>
      <c r="H2041" s="5">
        <v>5.2780707930751299E-2</v>
      </c>
      <c r="I2041" s="5">
        <v>45.282366783985481</v>
      </c>
      <c r="J2041" s="5">
        <v>1</v>
      </c>
      <c r="K2041" s="5" t="b">
        <v>0</v>
      </c>
    </row>
    <row r="2042" spans="1:11" x14ac:dyDescent="0.15">
      <c r="A2042" s="2" t="s">
        <v>4091</v>
      </c>
      <c r="B2042" s="2" t="s">
        <v>4092</v>
      </c>
      <c r="C2042" s="4">
        <v>47.196652719665281</v>
      </c>
      <c r="D2042" s="4">
        <v>42.552301255230148</v>
      </c>
      <c r="E2042" s="4">
        <v>-2.6014865637507039</v>
      </c>
      <c r="F2042" s="5">
        <v>237.99713662168222</v>
      </c>
      <c r="G2042" s="4">
        <v>18.294473853503391</v>
      </c>
      <c r="H2042" s="5">
        <v>5.5940197176441088E-2</v>
      </c>
      <c r="I2042" s="5">
        <v>43.792010956013236</v>
      </c>
      <c r="J2042" s="5">
        <v>1</v>
      </c>
      <c r="K2042" s="5" t="b">
        <v>0</v>
      </c>
    </row>
    <row r="2043" spans="1:11" x14ac:dyDescent="0.15">
      <c r="A2043" s="2" t="s">
        <v>4093</v>
      </c>
      <c r="B2043" s="2" t="s">
        <v>4094</v>
      </c>
      <c r="C2043" s="4">
        <v>74.36323366555925</v>
      </c>
      <c r="D2043" s="4">
        <v>30.343300110741978</v>
      </c>
      <c r="E2043" s="4">
        <v>-15.018050541516237</v>
      </c>
      <c r="F2043" s="5">
        <v>525.10340159878308</v>
      </c>
      <c r="G2043" s="4">
        <v>2.868152170170124</v>
      </c>
      <c r="H2043" s="5">
        <v>7.2214373626936973E-2</v>
      </c>
      <c r="I2043" s="5">
        <v>57.426170547825308</v>
      </c>
      <c r="J2043" s="5">
        <v>1</v>
      </c>
      <c r="K2043" s="5" t="b">
        <v>0</v>
      </c>
    </row>
    <row r="2044" spans="1:11" x14ac:dyDescent="0.15">
      <c r="A2044" s="2" t="s">
        <v>4095</v>
      </c>
      <c r="B2044" s="2" t="s">
        <v>4096</v>
      </c>
      <c r="C2044" s="4">
        <v>71.016311166875781</v>
      </c>
      <c r="D2044" s="4">
        <v>58.406524466750298</v>
      </c>
      <c r="E2044" s="4">
        <v>-2.6974951830443255</v>
      </c>
      <c r="F2044" s="5">
        <v>1595.1763028907424</v>
      </c>
      <c r="G2044" s="4">
        <v>61.448517470916521</v>
      </c>
      <c r="H2044" s="5">
        <v>5.1118206437169092E-2</v>
      </c>
      <c r="I2044" s="5">
        <v>45.785372542899097</v>
      </c>
      <c r="J2044" s="5">
        <v>1</v>
      </c>
      <c r="K2044" s="5" t="b">
        <v>0</v>
      </c>
    </row>
    <row r="2045" spans="1:11" x14ac:dyDescent="0.15">
      <c r="A2045" s="2" t="s">
        <v>4097</v>
      </c>
      <c r="B2045" s="2" t="s">
        <v>4098</v>
      </c>
      <c r="C2045" s="4">
        <v>77.62803234501348</v>
      </c>
      <c r="D2045" s="4">
        <v>53.428340899400737</v>
      </c>
      <c r="E2045" s="4">
        <v>-5.8752964469984805</v>
      </c>
      <c r="F2045" s="5">
        <v>815.06101187550325</v>
      </c>
      <c r="G2045" s="4">
        <v>149.8037698355013</v>
      </c>
      <c r="H2045" s="5">
        <v>7.2661161911265926E-2</v>
      </c>
      <c r="I2045" s="5">
        <v>51.983246197689823</v>
      </c>
      <c r="J2045" s="5">
        <v>0</v>
      </c>
      <c r="K2045" s="5" t="b">
        <v>0</v>
      </c>
    </row>
    <row r="2046" spans="1:11" x14ac:dyDescent="0.15">
      <c r="A2046" s="2" t="s">
        <v>4099</v>
      </c>
      <c r="B2046" s="2" t="s">
        <v>4100</v>
      </c>
      <c r="C2046" s="4">
        <v>54.436450839328529</v>
      </c>
      <c r="D2046" s="4">
        <v>-27.018385291766577</v>
      </c>
      <c r="E2046" s="4">
        <v>-38.01765105227426</v>
      </c>
      <c r="F2046" s="5">
        <v>886.95388601661796</v>
      </c>
      <c r="G2046" s="4">
        <v>-32.588100770072764</v>
      </c>
      <c r="H2046" s="5">
        <v>5.9311993158654E-2</v>
      </c>
      <c r="I2046" s="5">
        <v>44.508159955619973</v>
      </c>
      <c r="J2046" s="5">
        <v>1</v>
      </c>
      <c r="K2046" s="5" t="b">
        <v>0</v>
      </c>
    </row>
    <row r="2047" spans="1:11" x14ac:dyDescent="0.15">
      <c r="A2047" s="2" t="s">
        <v>4101</v>
      </c>
      <c r="B2047" s="2" t="s">
        <v>4102</v>
      </c>
      <c r="C2047" s="4">
        <v>64.066985645933016</v>
      </c>
      <c r="D2047" s="4">
        <v>35.103668261562973</v>
      </c>
      <c r="E2047" s="4">
        <v>-11.502298370246562</v>
      </c>
      <c r="F2047" s="5">
        <v>1959.5876378083285</v>
      </c>
      <c r="G2047" s="4">
        <v>79.050215251804886</v>
      </c>
      <c r="H2047" s="5">
        <v>5.2337818312619903E-2</v>
      </c>
      <c r="I2047" s="5">
        <v>47.906039356502156</v>
      </c>
      <c r="J2047" s="5">
        <v>2</v>
      </c>
      <c r="K2047" s="5" t="b">
        <v>0</v>
      </c>
    </row>
    <row r="2048" spans="1:11" x14ac:dyDescent="0.15">
      <c r="A2048" s="2" t="s">
        <v>4103</v>
      </c>
      <c r="B2048" s="2" t="s">
        <v>4104</v>
      </c>
      <c r="C2048" s="4">
        <v>56.792144026186598</v>
      </c>
      <c r="D2048" s="4">
        <v>34.288052373158749</v>
      </c>
      <c r="E2048" s="4">
        <v>-13.357972544878569</v>
      </c>
      <c r="F2048" s="5">
        <v>1057.3660553004866</v>
      </c>
      <c r="G2048" s="4">
        <v>123.79075846592934</v>
      </c>
      <c r="H2048" s="5">
        <v>6.5204326848563463E-2</v>
      </c>
      <c r="I2048" s="5">
        <v>49.173715305829553</v>
      </c>
      <c r="J2048" s="5">
        <v>1</v>
      </c>
      <c r="K2048" s="5" t="b">
        <v>0</v>
      </c>
    </row>
    <row r="2049" spans="1:11" x14ac:dyDescent="0.15">
      <c r="A2049" s="2" t="s">
        <v>4105</v>
      </c>
      <c r="B2049" s="2" t="s">
        <v>4106</v>
      </c>
      <c r="C2049" s="4">
        <v>70.481927710843379</v>
      </c>
      <c r="D2049" s="4">
        <v>28.795180722891555</v>
      </c>
      <c r="E2049" s="4">
        <v>-11.064891846921803</v>
      </c>
      <c r="F2049" s="5">
        <v>759.55496434885606</v>
      </c>
      <c r="G2049" s="4">
        <v>14.563518048802083</v>
      </c>
      <c r="H2049" s="5">
        <v>5.9049170969510595E-2</v>
      </c>
      <c r="I2049" s="5">
        <v>50.682257894428254</v>
      </c>
      <c r="J2049" s="5">
        <v>2</v>
      </c>
      <c r="K2049" s="5" t="b">
        <v>0</v>
      </c>
    </row>
    <row r="2050" spans="1:11" x14ac:dyDescent="0.15">
      <c r="A2050" s="2" t="s">
        <v>4107</v>
      </c>
      <c r="B2050" s="2" t="s">
        <v>4108</v>
      </c>
      <c r="C2050" s="4">
        <v>35.353535353535335</v>
      </c>
      <c r="D2050" s="4">
        <v>-11.313131313131318</v>
      </c>
      <c r="E2050" s="4">
        <v>-25.590643898272898</v>
      </c>
      <c r="F2050" s="5">
        <v>334.4745655699399</v>
      </c>
      <c r="G2050" s="4">
        <v>-16.393424490305552</v>
      </c>
      <c r="H2050" s="5">
        <v>3.5189088636726928E-2</v>
      </c>
      <c r="I2050" s="5">
        <v>37.762476552661532</v>
      </c>
      <c r="J2050" s="5">
        <v>1</v>
      </c>
      <c r="K2050" s="5" t="b">
        <v>0</v>
      </c>
    </row>
    <row r="2051" spans="1:11" x14ac:dyDescent="0.15">
      <c r="A2051" s="2" t="s">
        <v>4109</v>
      </c>
      <c r="B2051" s="2" t="s">
        <v>4110</v>
      </c>
      <c r="C2051" s="4">
        <v>32.693709011416075</v>
      </c>
      <c r="D2051" s="4">
        <v>12.023317949963563</v>
      </c>
      <c r="E2051" s="4">
        <v>-13.552014995313971</v>
      </c>
      <c r="F2051" s="5">
        <v>636.93131972310948</v>
      </c>
      <c r="G2051" s="4">
        <v>12.668402874185658</v>
      </c>
      <c r="H2051" s="5">
        <v>3.9231134735033819E-2</v>
      </c>
      <c r="I2051" s="5">
        <v>32.046151059989313</v>
      </c>
      <c r="J2051" s="5">
        <v>2</v>
      </c>
      <c r="K2051" s="5" t="b">
        <v>0</v>
      </c>
    </row>
    <row r="2052" spans="1:11" x14ac:dyDescent="0.15">
      <c r="A2052" s="2" t="s">
        <v>4111</v>
      </c>
      <c r="B2052" s="2" t="s">
        <v>4112</v>
      </c>
      <c r="C2052" s="4">
        <v>64.189189189189193</v>
      </c>
      <c r="D2052" s="4">
        <v>-32.702702702702702</v>
      </c>
      <c r="E2052" s="4">
        <v>-47.301587301587297</v>
      </c>
      <c r="F2052" s="5">
        <v>2777.462961940987</v>
      </c>
      <c r="G2052" s="4">
        <v>63.791497079766998</v>
      </c>
      <c r="H2052" s="5">
        <v>0.1026316670620106</v>
      </c>
      <c r="I2052" s="5">
        <v>83.025194434575667</v>
      </c>
      <c r="J2052" s="5">
        <v>1</v>
      </c>
      <c r="K2052" s="5" t="b">
        <v>0</v>
      </c>
    </row>
    <row r="2053" spans="1:11" x14ac:dyDescent="0.15">
      <c r="A2053" s="2" t="s">
        <v>4113</v>
      </c>
      <c r="B2053" s="2" t="s">
        <v>4114</v>
      </c>
      <c r="C2053" s="4">
        <v>68.172623061362088</v>
      </c>
      <c r="D2053" s="4">
        <v>1.6857720836142898</v>
      </c>
      <c r="E2053" s="4">
        <v>-35.583084152071763</v>
      </c>
      <c r="F2053" s="5">
        <v>1410.1662039177334</v>
      </c>
      <c r="G2053" s="4">
        <v>1.2885868043871151</v>
      </c>
      <c r="H2053" s="5">
        <v>6.059269454578587E-2</v>
      </c>
      <c r="I2053" s="5">
        <v>54.00285445663733</v>
      </c>
      <c r="J2053" s="5">
        <v>3</v>
      </c>
      <c r="K2053" s="5" t="b">
        <v>0</v>
      </c>
    </row>
    <row r="2054" spans="1:11" x14ac:dyDescent="0.15">
      <c r="A2054" s="2" t="s">
        <v>4115</v>
      </c>
      <c r="B2054" s="2" t="s">
        <v>4116</v>
      </c>
      <c r="C2054" s="4">
        <v>41.37457044673539</v>
      </c>
      <c r="D2054" s="4">
        <v>-3.4364261168384869</v>
      </c>
      <c r="E2054" s="4">
        <v>-24.136069114470839</v>
      </c>
      <c r="F2054" s="5">
        <v>985.59192766319563</v>
      </c>
      <c r="G2054" s="4">
        <v>-12.585246481504198</v>
      </c>
      <c r="H2054" s="5">
        <v>5.6933113465560986E-2</v>
      </c>
      <c r="I2054" s="5">
        <v>42.202397490782886</v>
      </c>
      <c r="J2054" s="5">
        <v>2</v>
      </c>
      <c r="K2054" s="5" t="b">
        <v>0</v>
      </c>
    </row>
    <row r="2055" spans="1:11" x14ac:dyDescent="0.15">
      <c r="A2055" s="2" t="s">
        <v>4117</v>
      </c>
      <c r="B2055" s="2" t="s">
        <v>4118</v>
      </c>
      <c r="C2055" s="4">
        <v>48.560606060606048</v>
      </c>
      <c r="D2055" s="4">
        <v>-4.6613547549347656</v>
      </c>
      <c r="E2055" s="4">
        <v>-28.819563504815559</v>
      </c>
      <c r="F2055" s="5">
        <v>1662.7339187629095</v>
      </c>
      <c r="G2055" s="4">
        <v>-9.6481938053533778</v>
      </c>
      <c r="H2055" s="5">
        <v>4.776583601952257E-2</v>
      </c>
      <c r="I2055" s="5">
        <v>42.893958766986358</v>
      </c>
      <c r="J2055" s="5">
        <v>1</v>
      </c>
      <c r="K2055" s="5" t="b">
        <v>0</v>
      </c>
    </row>
    <row r="2056" spans="1:11" x14ac:dyDescent="0.15">
      <c r="A2056" s="2" t="s">
        <v>4119</v>
      </c>
      <c r="B2056" s="2" t="s">
        <v>4120</v>
      </c>
      <c r="C2056" s="4">
        <v>51.635220125786176</v>
      </c>
      <c r="D2056" s="4">
        <v>-8.1132075471698215</v>
      </c>
      <c r="E2056" s="4">
        <v>-41.699920191540308</v>
      </c>
      <c r="F2056" s="5">
        <v>1506.4042031814663</v>
      </c>
      <c r="G2056" s="4">
        <v>-13.685507400118935</v>
      </c>
      <c r="H2056" s="5">
        <v>5.4937893787955279E-2</v>
      </c>
      <c r="I2056" s="5">
        <v>43.013372740897914</v>
      </c>
      <c r="J2056" s="5">
        <v>1</v>
      </c>
      <c r="K2056" s="5" t="b">
        <v>0</v>
      </c>
    </row>
    <row r="2057" spans="1:11" x14ac:dyDescent="0.15">
      <c r="A2057" s="2" t="s">
        <v>4121</v>
      </c>
      <c r="B2057" s="2" t="s">
        <v>4122</v>
      </c>
      <c r="C2057" s="4">
        <v>22.338830584707644</v>
      </c>
      <c r="D2057" s="4">
        <v>-11.044477761119442</v>
      </c>
      <c r="E2057" s="4">
        <v>-29.588607594936711</v>
      </c>
      <c r="F2057" s="5">
        <v>650.63285312500057</v>
      </c>
      <c r="G2057" s="4">
        <v>-17.361065242557949</v>
      </c>
      <c r="H2057" s="5">
        <v>2.7433225003946758E-2</v>
      </c>
      <c r="I2057" s="5">
        <v>32.269338515289327</v>
      </c>
      <c r="J2057" s="5">
        <v>2</v>
      </c>
      <c r="K2057" s="5" t="b">
        <v>0</v>
      </c>
    </row>
    <row r="2058" spans="1:11" x14ac:dyDescent="0.15">
      <c r="A2058" s="2" t="s">
        <v>4123</v>
      </c>
      <c r="B2058" s="2" t="s">
        <v>4124</v>
      </c>
      <c r="C2058" s="4">
        <v>27.659574468085108</v>
      </c>
      <c r="D2058" s="4">
        <v>-10.815602836879446</v>
      </c>
      <c r="E2058" s="4">
        <v>-31.346678798908105</v>
      </c>
      <c r="F2058" s="5">
        <v>792.46502769343113</v>
      </c>
      <c r="G2058" s="4">
        <v>6.3878818880897974</v>
      </c>
      <c r="H2058" s="5">
        <v>4.1523447238628115E-2</v>
      </c>
      <c r="I2058" s="5">
        <v>34.978604268678588</v>
      </c>
      <c r="J2058" s="5">
        <v>1</v>
      </c>
      <c r="K2058" s="5" t="b">
        <v>0</v>
      </c>
    </row>
    <row r="2059" spans="1:11" x14ac:dyDescent="0.15">
      <c r="A2059" s="2" t="s">
        <v>4125</v>
      </c>
      <c r="B2059" s="2" t="s">
        <v>4126</v>
      </c>
      <c r="C2059" s="4">
        <v>25.383491599707824</v>
      </c>
      <c r="D2059" s="4">
        <v>-2.3009495982469041</v>
      </c>
      <c r="E2059" s="4">
        <v>-50.462962962962962</v>
      </c>
      <c r="F2059" s="5">
        <v>606.39354121860333</v>
      </c>
      <c r="G2059" s="4">
        <v>-18.658820665369213</v>
      </c>
      <c r="H2059" s="5">
        <v>5.2423865904965568E-2</v>
      </c>
      <c r="I2059" s="5">
        <v>37.988894481775965</v>
      </c>
      <c r="J2059" s="5">
        <v>1</v>
      </c>
      <c r="K2059" s="5" t="b">
        <v>0</v>
      </c>
    </row>
    <row r="2060" spans="1:11" x14ac:dyDescent="0.15">
      <c r="A2060" s="2" t="s">
        <v>4127</v>
      </c>
      <c r="B2060" s="2" t="s">
        <v>4128</v>
      </c>
      <c r="C2060" s="4">
        <v>21.263791374122356</v>
      </c>
      <c r="D2060" s="4">
        <v>-5.3660982948846581</v>
      </c>
      <c r="E2060" s="4">
        <v>-16.245006657789613</v>
      </c>
      <c r="F2060" s="5">
        <v>350.59215168756134</v>
      </c>
      <c r="G2060" s="4">
        <v>-11.870090832007108</v>
      </c>
      <c r="H2060" s="5">
        <v>1.8113672139858764E-2</v>
      </c>
      <c r="I2060" s="5">
        <v>21.984169074103448</v>
      </c>
      <c r="J2060" s="5">
        <v>1</v>
      </c>
      <c r="K2060" s="5" t="b">
        <v>0</v>
      </c>
    </row>
    <row r="2061" spans="1:11" x14ac:dyDescent="0.15">
      <c r="A2061" s="2" t="s">
        <v>4129</v>
      </c>
      <c r="B2061" s="2" t="s">
        <v>4130</v>
      </c>
      <c r="C2061" s="4">
        <v>32.156028368794324</v>
      </c>
      <c r="D2061" s="4">
        <v>18.723404255319174</v>
      </c>
      <c r="E2061" s="4">
        <v>-6.9793287397199366</v>
      </c>
      <c r="F2061" s="5">
        <v>767.58439001848399</v>
      </c>
      <c r="G2061" s="4">
        <v>54.811238184767106</v>
      </c>
      <c r="H2061" s="5">
        <v>5.3856769539624948E-2</v>
      </c>
      <c r="I2061" s="5">
        <v>44.026256503321868</v>
      </c>
      <c r="J2061" s="5">
        <v>0</v>
      </c>
      <c r="K2061" s="5" t="b">
        <v>0</v>
      </c>
    </row>
    <row r="2062" spans="1:11" x14ac:dyDescent="0.15">
      <c r="A2062" s="2" t="s">
        <v>4131</v>
      </c>
      <c r="B2062" s="2" t="s">
        <v>4132</v>
      </c>
      <c r="C2062" s="4">
        <v>119.82062780269054</v>
      </c>
      <c r="D2062" s="4">
        <v>4.0358744394618729</v>
      </c>
      <c r="E2062" s="4">
        <v>-51.646519383076281</v>
      </c>
      <c r="F2062" s="5">
        <v>1587.9571400375385</v>
      </c>
      <c r="G2062" s="4">
        <v>-20.561570628853431</v>
      </c>
      <c r="H2062" s="5">
        <v>0.10712438322931285</v>
      </c>
      <c r="I2062" s="5">
        <v>76.704408130214915</v>
      </c>
      <c r="J2062" s="5">
        <v>2</v>
      </c>
      <c r="K2062" s="5" t="b">
        <v>1</v>
      </c>
    </row>
    <row r="2063" spans="1:11" x14ac:dyDescent="0.15">
      <c r="A2063" s="2" t="s">
        <v>4133</v>
      </c>
      <c r="B2063" s="2" t="s">
        <v>4134</v>
      </c>
      <c r="C2063" s="4">
        <v>101.70860515688102</v>
      </c>
      <c r="D2063" s="4">
        <v>22.957440198819533</v>
      </c>
      <c r="E2063" s="4">
        <v>-33.967300633967298</v>
      </c>
      <c r="F2063" s="5">
        <v>2407.4855351221436</v>
      </c>
      <c r="G2063" s="4">
        <v>172.9273793909683</v>
      </c>
      <c r="H2063" s="5">
        <v>8.9681591179490427E-2</v>
      </c>
      <c r="I2063" s="5">
        <v>69.815597107341546</v>
      </c>
      <c r="J2063" s="5">
        <v>1</v>
      </c>
      <c r="K2063" s="5" t="b">
        <v>0</v>
      </c>
    </row>
    <row r="2064" spans="1:11" x14ac:dyDescent="0.15">
      <c r="A2064" s="2" t="s">
        <v>4135</v>
      </c>
      <c r="B2064" s="2" t="s">
        <v>4136</v>
      </c>
      <c r="C2064" s="4">
        <v>47.200772200772221</v>
      </c>
      <c r="D2064" s="4">
        <v>4.5849420849421119</v>
      </c>
      <c r="E2064" s="4">
        <v>-27.403685092127301</v>
      </c>
      <c r="F2064" s="5">
        <v>964.62981242795138</v>
      </c>
      <c r="G2064" s="4">
        <v>1.1558207317285629</v>
      </c>
      <c r="H2064" s="5">
        <v>6.2730062946646459E-2</v>
      </c>
      <c r="I2064" s="5">
        <v>46.446523019224522</v>
      </c>
      <c r="J2064" s="5">
        <v>3</v>
      </c>
      <c r="K2064" s="5" t="b">
        <v>0</v>
      </c>
    </row>
    <row r="2065" spans="1:11" x14ac:dyDescent="0.15">
      <c r="A2065" s="2" t="s">
        <v>4137</v>
      </c>
      <c r="B2065" s="2" t="s">
        <v>4138</v>
      </c>
      <c r="C2065" s="4">
        <v>55.317951603826664</v>
      </c>
      <c r="D2065" s="4">
        <v>-26.139561057962858</v>
      </c>
      <c r="E2065" s="4">
        <v>-39.109255393180234</v>
      </c>
      <c r="F2065" s="5">
        <v>922.66736083136391</v>
      </c>
      <c r="G2065" s="4">
        <v>23.649279735600437</v>
      </c>
      <c r="H2065" s="5">
        <v>6.8948820550808962E-2</v>
      </c>
      <c r="I2065" s="5">
        <v>56.460910291407018</v>
      </c>
      <c r="J2065" s="5">
        <v>2</v>
      </c>
      <c r="K2065" s="5" t="b">
        <v>0</v>
      </c>
    </row>
    <row r="2066" spans="1:11" x14ac:dyDescent="0.15">
      <c r="A2066" s="2" t="s">
        <v>4139</v>
      </c>
      <c r="B2066" s="2" t="s">
        <v>4140</v>
      </c>
      <c r="C2066" s="4">
        <v>227.91164658634546</v>
      </c>
      <c r="D2066" s="4">
        <v>116.33199464524768</v>
      </c>
      <c r="E2066" s="4">
        <v>-31.525423728813571</v>
      </c>
      <c r="F2066" s="5">
        <v>2549.4161904761904</v>
      </c>
      <c r="G2066" s="4">
        <v>150.15713562800764</v>
      </c>
      <c r="H2066" s="5">
        <v>0.105951384142497</v>
      </c>
      <c r="I2066" s="5">
        <v>76.199658500368841</v>
      </c>
      <c r="J2066" s="5">
        <v>2</v>
      </c>
      <c r="K2066" s="5" t="b">
        <v>0</v>
      </c>
    </row>
    <row r="2067" spans="1:11" x14ac:dyDescent="0.15">
      <c r="A2067" s="2" t="s">
        <v>4141</v>
      </c>
      <c r="B2067" s="2" t="s">
        <v>4142</v>
      </c>
      <c r="C2067" s="4">
        <v>72.659058933875244</v>
      </c>
      <c r="D2067" s="4">
        <v>51.682038622113026</v>
      </c>
      <c r="E2067" s="4">
        <v>-8.2188799597373183</v>
      </c>
      <c r="F2067" s="5">
        <v>751.90779741501149</v>
      </c>
      <c r="G2067" s="4">
        <v>167.84257579165995</v>
      </c>
      <c r="H2067" s="5">
        <v>7.7339842569846856E-2</v>
      </c>
      <c r="I2067" s="5">
        <v>56.401802634048181</v>
      </c>
      <c r="J2067" s="5">
        <v>2</v>
      </c>
      <c r="K2067" s="5" t="b">
        <v>0</v>
      </c>
    </row>
    <row r="2068" spans="1:11" x14ac:dyDescent="0.15">
      <c r="A2068" s="2" t="s">
        <v>4143</v>
      </c>
      <c r="B2068" s="2" t="s">
        <v>4144</v>
      </c>
      <c r="C2068" s="4">
        <v>29.444791016843414</v>
      </c>
      <c r="D2068" s="4">
        <v>7.4859638178415455</v>
      </c>
      <c r="E2068" s="4">
        <v>-5.589041095890404</v>
      </c>
      <c r="F2068" s="5">
        <v>556.23621767973498</v>
      </c>
      <c r="G2068" s="4">
        <v>17.801964864835465</v>
      </c>
      <c r="H2068" s="5">
        <v>3.113599222656856E-2</v>
      </c>
      <c r="I2068" s="5">
        <v>31.446542757690281</v>
      </c>
      <c r="J2068" s="5">
        <v>1</v>
      </c>
      <c r="K2068" s="5" t="b">
        <v>0</v>
      </c>
    </row>
    <row r="2069" spans="1:11" x14ac:dyDescent="0.15">
      <c r="A2069" s="2" t="s">
        <v>4145</v>
      </c>
      <c r="B2069" s="2" t="s">
        <v>4146</v>
      </c>
      <c r="C2069" s="4">
        <v>64.93583650190115</v>
      </c>
      <c r="D2069" s="4">
        <v>54.883555133079852</v>
      </c>
      <c r="E2069" s="4">
        <v>0</v>
      </c>
      <c r="F2069" s="5">
        <v>700.68758902000309</v>
      </c>
      <c r="G2069" s="4">
        <v>457.71966615602594</v>
      </c>
      <c r="H2069" s="5">
        <v>8.8508092693251827E-2</v>
      </c>
      <c r="I2069" s="5">
        <v>64.329773791862991</v>
      </c>
      <c r="J2069" s="5">
        <v>0</v>
      </c>
      <c r="K2069" s="5" t="b">
        <v>0</v>
      </c>
    </row>
    <row r="2070" spans="1:11" x14ac:dyDescent="0.15">
      <c r="A2070" s="2" t="s">
        <v>4147</v>
      </c>
      <c r="B2070" s="2" t="s">
        <v>4148</v>
      </c>
      <c r="C2070" s="4">
        <v>43.976093111041202</v>
      </c>
      <c r="D2070" s="4">
        <v>36.111984900912255</v>
      </c>
      <c r="E2070" s="4">
        <v>-1.6590909090908976</v>
      </c>
      <c r="F2070" s="5">
        <v>426.371002031008</v>
      </c>
      <c r="G2070" s="4">
        <v>26.694667827390642</v>
      </c>
      <c r="H2070" s="5">
        <v>5.3273863957151245E-2</v>
      </c>
      <c r="I2070" s="5">
        <v>41.49973143158271</v>
      </c>
      <c r="J2070" s="5">
        <v>1</v>
      </c>
      <c r="K2070" s="5" t="b">
        <v>0</v>
      </c>
    </row>
    <row r="2071" spans="1:11" x14ac:dyDescent="0.15">
      <c r="A2071" s="2" t="s">
        <v>4149</v>
      </c>
      <c r="B2071" s="2" t="s">
        <v>4150</v>
      </c>
      <c r="C2071" s="4">
        <v>45.390349156531968</v>
      </c>
      <c r="D2071" s="4">
        <v>-5.4923499411533854</v>
      </c>
      <c r="E2071" s="4">
        <v>-39.166666666666671</v>
      </c>
      <c r="F2071" s="5">
        <v>1653.0937131396797</v>
      </c>
      <c r="G2071" s="4">
        <v>-6.8191308615708994</v>
      </c>
      <c r="H2071" s="5">
        <v>7.4995794143683514E-2</v>
      </c>
      <c r="I2071" s="5">
        <v>72.802556514857443</v>
      </c>
      <c r="J2071" s="5">
        <v>2</v>
      </c>
      <c r="K2071" s="5" t="b">
        <v>0</v>
      </c>
    </row>
    <row r="2072" spans="1:11" x14ac:dyDescent="0.15">
      <c r="A2072" s="2" t="s">
        <v>4151</v>
      </c>
      <c r="B2072" s="2" t="s">
        <v>4152</v>
      </c>
      <c r="C2072" s="4">
        <v>49.382716049382715</v>
      </c>
      <c r="D2072" s="4">
        <v>4.3981481481481399</v>
      </c>
      <c r="E2072" s="4">
        <v>-19.464285714285726</v>
      </c>
      <c r="F2072" s="5">
        <v>601.41830210480759</v>
      </c>
      <c r="G2072" s="4">
        <v>32.266100919291198</v>
      </c>
      <c r="H2072" s="5">
        <v>5.3607244975943519E-2</v>
      </c>
      <c r="I2072" s="5">
        <v>38.730070854300237</v>
      </c>
      <c r="J2072" s="5">
        <v>2</v>
      </c>
      <c r="K2072" s="5" t="b">
        <v>1</v>
      </c>
    </row>
    <row r="2073" spans="1:11" x14ac:dyDescent="0.15">
      <c r="A2073" s="2" t="s">
        <v>4153</v>
      </c>
      <c r="B2073" s="2" t="s">
        <v>4154</v>
      </c>
      <c r="C2073" s="4">
        <v>27.741330834114336</v>
      </c>
      <c r="D2073" s="4">
        <v>-11.15276476101219</v>
      </c>
      <c r="E2073" s="4">
        <v>-22.060063211023369</v>
      </c>
      <c r="F2073" s="5">
        <v>677.48664202451835</v>
      </c>
      <c r="G2073" s="4">
        <v>-8.767306936396368</v>
      </c>
      <c r="H2073" s="5">
        <v>2.6076490132904712E-2</v>
      </c>
      <c r="I2073" s="5">
        <v>29.456525810928568</v>
      </c>
      <c r="J2073" s="5">
        <v>1</v>
      </c>
      <c r="K2073" s="5" t="b">
        <v>0</v>
      </c>
    </row>
    <row r="2074" spans="1:11" x14ac:dyDescent="0.15">
      <c r="A2074" s="2" t="s">
        <v>4155</v>
      </c>
      <c r="B2074" s="2" t="s">
        <v>4156</v>
      </c>
      <c r="C2074" s="4">
        <v>63.61305361305363</v>
      </c>
      <c r="D2074" s="4">
        <v>34.568764568764564</v>
      </c>
      <c r="E2074" s="4">
        <v>-15.919021264200412</v>
      </c>
      <c r="F2074" s="5">
        <v>1671.2175966309128</v>
      </c>
      <c r="G2074" s="4">
        <v>53.690207034824105</v>
      </c>
      <c r="H2074" s="5">
        <v>6.1876435369001545E-2</v>
      </c>
      <c r="I2074" s="5">
        <v>44.839592067217808</v>
      </c>
      <c r="J2074" s="5">
        <v>0</v>
      </c>
      <c r="K2074" s="5" t="b">
        <v>0</v>
      </c>
    </row>
    <row r="2075" spans="1:11" x14ac:dyDescent="0.15">
      <c r="A2075" s="2" t="s">
        <v>4157</v>
      </c>
      <c r="B2075" s="2" t="s">
        <v>4158</v>
      </c>
      <c r="C2075" s="4">
        <v>38.630319148936167</v>
      </c>
      <c r="D2075" s="4">
        <v>-2.0611702127659393</v>
      </c>
      <c r="E2075" s="4">
        <v>-19.221277762544545</v>
      </c>
      <c r="F2075" s="5">
        <v>1511.8915021368477</v>
      </c>
      <c r="G2075" s="4">
        <v>6.4616172747150262</v>
      </c>
      <c r="H2075" s="5">
        <v>5.2976863331760229E-2</v>
      </c>
      <c r="I2075" s="5">
        <v>47.283644031246475</v>
      </c>
      <c r="J2075" s="5">
        <v>2</v>
      </c>
      <c r="K2075" s="5" t="b">
        <v>0</v>
      </c>
    </row>
    <row r="2076" spans="1:11" x14ac:dyDescent="0.15">
      <c r="A2076" s="2" t="s">
        <v>4159</v>
      </c>
      <c r="B2076" s="2" t="s">
        <v>4160</v>
      </c>
      <c r="C2076" s="4">
        <v>27.637006482027086</v>
      </c>
      <c r="D2076" s="4">
        <v>-12.846199175014728</v>
      </c>
      <c r="E2076" s="4">
        <v>-31.559463211476164</v>
      </c>
      <c r="F2076" s="5">
        <v>713.99107442513491</v>
      </c>
      <c r="G2076" s="4">
        <v>-23.472492158061275</v>
      </c>
      <c r="H2076" s="5">
        <v>2.6424601957149185E-2</v>
      </c>
      <c r="I2076" s="5">
        <v>28.738231221556905</v>
      </c>
      <c r="J2076" s="5">
        <v>1</v>
      </c>
      <c r="K2076" s="5" t="b">
        <v>0</v>
      </c>
    </row>
    <row r="2077" spans="1:11" x14ac:dyDescent="0.15">
      <c r="A2077" s="2" t="s">
        <v>4161</v>
      </c>
      <c r="B2077" s="2" t="s">
        <v>4162</v>
      </c>
      <c r="C2077" s="4">
        <v>61.446208112874793</v>
      </c>
      <c r="D2077" s="4">
        <v>38.12321876215541</v>
      </c>
      <c r="E2077" s="4">
        <v>-9.9817643239745824</v>
      </c>
      <c r="F2077" s="5">
        <v>911.38858791458608</v>
      </c>
      <c r="G2077" s="4">
        <v>91.835182961924076</v>
      </c>
      <c r="H2077" s="5">
        <v>4.6445038732128248E-2</v>
      </c>
      <c r="I2077" s="5">
        <v>33.317868039595346</v>
      </c>
      <c r="J2077" s="5">
        <v>2</v>
      </c>
      <c r="K2077" s="5" t="b">
        <v>0</v>
      </c>
    </row>
    <row r="2078" spans="1:11" x14ac:dyDescent="0.15">
      <c r="A2078" s="2" t="s">
        <v>4163</v>
      </c>
      <c r="B2078" s="2" t="s">
        <v>4164</v>
      </c>
      <c r="C2078" s="4">
        <v>40.692124105011942</v>
      </c>
      <c r="D2078" s="4">
        <v>-21.360381861575185</v>
      </c>
      <c r="E2078" s="4">
        <v>-44.152542372881356</v>
      </c>
      <c r="F2078" s="5">
        <v>867.87222364672414</v>
      </c>
      <c r="G2078" s="4">
        <v>-29.840720657108076</v>
      </c>
      <c r="H2078" s="5">
        <v>5.0009478116841879E-2</v>
      </c>
      <c r="I2078" s="5">
        <v>46.786060700579377</v>
      </c>
      <c r="J2078" s="5">
        <v>2</v>
      </c>
      <c r="K2078" s="5" t="b">
        <v>0</v>
      </c>
    </row>
    <row r="2079" spans="1:11" x14ac:dyDescent="0.15">
      <c r="A2079" s="2" t="s">
        <v>4165</v>
      </c>
      <c r="B2079" s="2" t="s">
        <v>4166</v>
      </c>
      <c r="C2079" s="4">
        <v>100.81264108352144</v>
      </c>
      <c r="D2079" s="4">
        <v>28.442437923250587</v>
      </c>
      <c r="E2079" s="4">
        <v>-32.148819461006433</v>
      </c>
      <c r="F2079" s="5">
        <v>2399.8329548668867</v>
      </c>
      <c r="G2079" s="4">
        <v>52.420807388862087</v>
      </c>
      <c r="H2079" s="5">
        <v>9.2008317976287168E-2</v>
      </c>
      <c r="I2079" s="5">
        <v>71.284160249730817</v>
      </c>
      <c r="J2079" s="5">
        <v>1</v>
      </c>
      <c r="K2079" s="5" t="b">
        <v>0</v>
      </c>
    </row>
    <row r="2080" spans="1:11" x14ac:dyDescent="0.15">
      <c r="A2080" s="2" t="s">
        <v>4167</v>
      </c>
      <c r="B2080" s="2" t="s">
        <v>4168</v>
      </c>
      <c r="C2080" s="4">
        <v>73.093949827840646</v>
      </c>
      <c r="D2080" s="4">
        <v>26.561731431382206</v>
      </c>
      <c r="E2080" s="4">
        <v>-26.464704201200345</v>
      </c>
      <c r="F2080" s="5">
        <v>1007.5228237832895</v>
      </c>
      <c r="G2080" s="4">
        <v>74.409823960358878</v>
      </c>
      <c r="H2080" s="5">
        <v>6.7577110153955011E-2</v>
      </c>
      <c r="I2080" s="5">
        <v>57.992176587125918</v>
      </c>
      <c r="J2080" s="5">
        <v>1</v>
      </c>
      <c r="K2080" s="5" t="b">
        <v>0</v>
      </c>
    </row>
    <row r="2081" spans="1:11" x14ac:dyDescent="0.15">
      <c r="A2081" s="2" t="s">
        <v>4169</v>
      </c>
      <c r="B2081" s="2" t="s">
        <v>4170</v>
      </c>
      <c r="C2081" s="4">
        <v>49.372534958766593</v>
      </c>
      <c r="D2081" s="4">
        <v>20.437432771602726</v>
      </c>
      <c r="E2081" s="4">
        <v>-4.0833809251856055</v>
      </c>
      <c r="F2081" s="5">
        <v>881.98282700965569</v>
      </c>
      <c r="G2081" s="4">
        <v>17.359692023128805</v>
      </c>
      <c r="H2081" s="5">
        <v>4.6558854230921959E-2</v>
      </c>
      <c r="I2081" s="5">
        <v>39.924944550264911</v>
      </c>
      <c r="J2081" s="5">
        <v>1</v>
      </c>
      <c r="K2081" s="5" t="b">
        <v>0</v>
      </c>
    </row>
    <row r="2082" spans="1:11" x14ac:dyDescent="0.15">
      <c r="A2082" s="2" t="s">
        <v>4171</v>
      </c>
      <c r="B2082" s="2" t="s">
        <v>4172</v>
      </c>
      <c r="C2082" s="4">
        <v>79.468690702087258</v>
      </c>
      <c r="D2082" s="4">
        <v>76.660341555977212</v>
      </c>
      <c r="E2082" s="4">
        <v>-1.5856236786469302</v>
      </c>
      <c r="F2082" s="5">
        <v>2046.5555383793715</v>
      </c>
      <c r="G2082" s="4">
        <v>82.826912475724612</v>
      </c>
      <c r="H2082" s="5">
        <v>8.7504318709145615E-2</v>
      </c>
      <c r="I2082" s="5">
        <v>69.146812734423065</v>
      </c>
      <c r="J2082" s="5">
        <v>2</v>
      </c>
      <c r="K2082" s="5" t="b">
        <v>0</v>
      </c>
    </row>
    <row r="2083" spans="1:11" x14ac:dyDescent="0.15">
      <c r="A2083" s="2" t="s">
        <v>4173</v>
      </c>
      <c r="B2083" s="2" t="s">
        <v>4174</v>
      </c>
      <c r="C2083" s="4">
        <v>32.320441988950286</v>
      </c>
      <c r="D2083" s="4">
        <v>-8.0801104972375697</v>
      </c>
      <c r="E2083" s="4">
        <v>-38.093023255813954</v>
      </c>
      <c r="F2083" s="5">
        <v>797.95931778540569</v>
      </c>
      <c r="G2083" s="4">
        <v>-33.17581121359202</v>
      </c>
      <c r="H2083" s="5">
        <v>4.9038404276016696E-2</v>
      </c>
      <c r="I2083" s="5">
        <v>43.051653018105426</v>
      </c>
      <c r="J2083" s="5">
        <v>1</v>
      </c>
      <c r="K2083" s="5" t="b">
        <v>0</v>
      </c>
    </row>
    <row r="2084" spans="1:11" x14ac:dyDescent="0.15">
      <c r="A2084" s="2" t="s">
        <v>4175</v>
      </c>
      <c r="B2084" s="2" t="s">
        <v>4176</v>
      </c>
      <c r="C2084" s="4">
        <v>77.583697234352258</v>
      </c>
      <c r="D2084" s="4">
        <v>53.187772925764179</v>
      </c>
      <c r="E2084" s="4">
        <v>-11.458859162039376</v>
      </c>
      <c r="F2084" s="5">
        <v>655.21261756923661</v>
      </c>
      <c r="G2084" s="4">
        <v>68.053626764260088</v>
      </c>
      <c r="H2084" s="5">
        <v>6.155219692427244E-2</v>
      </c>
      <c r="I2084" s="5">
        <v>48.289433958400593</v>
      </c>
      <c r="J2084" s="5">
        <v>2</v>
      </c>
      <c r="K2084" s="5" t="b">
        <v>0</v>
      </c>
    </row>
    <row r="2085" spans="1:11" x14ac:dyDescent="0.15">
      <c r="A2085" s="2" t="s">
        <v>4177</v>
      </c>
      <c r="B2085" s="2" t="s">
        <v>4178</v>
      </c>
      <c r="C2085" s="4">
        <v>273.17661241711875</v>
      </c>
      <c r="D2085" s="4">
        <v>267.69138034960827</v>
      </c>
      <c r="E2085" s="4">
        <v>-1.3264315755418932</v>
      </c>
      <c r="F2085" s="5">
        <v>777.32437434559472</v>
      </c>
      <c r="G2085" s="4">
        <v>231.60576361131999</v>
      </c>
      <c r="H2085" s="5">
        <v>7.6660264233191389E-2</v>
      </c>
      <c r="I2085" s="5">
        <v>54.827139997510152</v>
      </c>
      <c r="J2085" s="5">
        <v>2</v>
      </c>
      <c r="K2085" s="5" t="b">
        <v>0</v>
      </c>
    </row>
    <row r="2086" spans="1:11" x14ac:dyDescent="0.15">
      <c r="A2086" s="2" t="s">
        <v>4179</v>
      </c>
      <c r="B2086" s="2" t="s">
        <v>4180</v>
      </c>
      <c r="C2086" s="4">
        <v>52.504638218923951</v>
      </c>
      <c r="D2086" s="4">
        <v>5.8441558441558517</v>
      </c>
      <c r="E2086" s="4">
        <v>-22.328114363512594</v>
      </c>
      <c r="F2086" s="5">
        <v>1229.3226801360036</v>
      </c>
      <c r="G2086" s="4">
        <v>12.241437643062591</v>
      </c>
      <c r="H2086" s="5">
        <v>5.467257638075939E-2</v>
      </c>
      <c r="I2086" s="5">
        <v>44.334832683045391</v>
      </c>
      <c r="J2086" s="5">
        <v>1</v>
      </c>
      <c r="K2086" s="5" t="b">
        <v>0</v>
      </c>
    </row>
    <row r="2087" spans="1:11" x14ac:dyDescent="0.15">
      <c r="A2087" s="2" t="s">
        <v>4181</v>
      </c>
      <c r="B2087" s="2" t="s">
        <v>4182</v>
      </c>
      <c r="C2087" s="4">
        <v>67.700394218134022</v>
      </c>
      <c r="D2087" s="4">
        <v>-7.1222076215505803</v>
      </c>
      <c r="E2087" s="4">
        <v>-35.710387484082219</v>
      </c>
      <c r="F2087" s="5">
        <v>1226.932751774724</v>
      </c>
      <c r="G2087" s="4">
        <v>30.613266449645696</v>
      </c>
      <c r="H2087" s="5">
        <v>5.4945124596835031E-2</v>
      </c>
      <c r="I2087" s="5">
        <v>43.323251326324531</v>
      </c>
      <c r="J2087" s="5">
        <v>2</v>
      </c>
      <c r="K2087" s="5" t="b">
        <v>0</v>
      </c>
    </row>
    <row r="2088" spans="1:11" x14ac:dyDescent="0.15">
      <c r="A2088" s="2" t="s">
        <v>4183</v>
      </c>
      <c r="B2088" s="2" t="s">
        <v>4184</v>
      </c>
      <c r="C2088" s="4">
        <v>68.421052631578945</v>
      </c>
      <c r="D2088" s="4">
        <v>6.0830183011390426</v>
      </c>
      <c r="E2088" s="4">
        <v>-15.430321074616426</v>
      </c>
      <c r="F2088" s="5">
        <v>1677.8186919550872</v>
      </c>
      <c r="G2088" s="4">
        <v>30.88011551280886</v>
      </c>
      <c r="H2088" s="5">
        <v>3.7063800260697138E-2</v>
      </c>
      <c r="I2088" s="5">
        <v>33.803836657561327</v>
      </c>
      <c r="J2088" s="5">
        <v>1</v>
      </c>
      <c r="K2088" s="5" t="b">
        <v>0</v>
      </c>
    </row>
    <row r="2089" spans="1:11" x14ac:dyDescent="0.15">
      <c r="A2089" s="2" t="s">
        <v>4185</v>
      </c>
      <c r="B2089" s="2" t="s">
        <v>4186</v>
      </c>
      <c r="C2089" s="4">
        <v>25.475841874084924</v>
      </c>
      <c r="D2089" s="4">
        <v>3.1918008784773244</v>
      </c>
      <c r="E2089" s="4">
        <v>-5.775401069518705</v>
      </c>
      <c r="F2089" s="5">
        <v>680.14159788359848</v>
      </c>
      <c r="G2089" s="4">
        <v>26.94867725174398</v>
      </c>
      <c r="H2089" s="5">
        <v>4.2932947446849772E-2</v>
      </c>
      <c r="I2089" s="5">
        <v>31.684947334077691</v>
      </c>
      <c r="J2089" s="5">
        <v>1</v>
      </c>
      <c r="K2089" s="5" t="b">
        <v>1</v>
      </c>
    </row>
    <row r="2090" spans="1:11" x14ac:dyDescent="0.15">
      <c r="A2090" s="2" t="s">
        <v>4187</v>
      </c>
      <c r="B2090" s="2" t="s">
        <v>4188</v>
      </c>
      <c r="C2090" s="4">
        <v>63.543968183826792</v>
      </c>
      <c r="D2090" s="4">
        <v>15.204906407942076</v>
      </c>
      <c r="E2090" s="4">
        <v>-27.379191308865497</v>
      </c>
      <c r="F2090" s="5">
        <v>903.95727290374202</v>
      </c>
      <c r="G2090" s="4">
        <v>49.717009672941181</v>
      </c>
      <c r="H2090" s="5">
        <v>5.6706985861366042E-2</v>
      </c>
      <c r="I2090" s="5">
        <v>48.096190057008172</v>
      </c>
      <c r="J2090" s="5">
        <v>1</v>
      </c>
      <c r="K2090" s="5" t="b">
        <v>0</v>
      </c>
    </row>
    <row r="2091" spans="1:11" x14ac:dyDescent="0.15">
      <c r="A2091" s="2" t="s">
        <v>4189</v>
      </c>
      <c r="B2091" s="2" t="s">
        <v>4190</v>
      </c>
      <c r="C2091" s="4">
        <v>192.8880026586906</v>
      </c>
      <c r="D2091" s="4">
        <v>61.183117314722502</v>
      </c>
      <c r="E2091" s="4">
        <v>-42.941176470588232</v>
      </c>
      <c r="F2091" s="5">
        <v>1132.0084009193779</v>
      </c>
      <c r="G2091" s="4">
        <v>68.584960142507668</v>
      </c>
      <c r="H2091" s="5">
        <v>0.10753375444062438</v>
      </c>
      <c r="I2091" s="5">
        <v>79.329196592426115</v>
      </c>
      <c r="J2091" s="5">
        <v>1</v>
      </c>
      <c r="K2091" s="5" t="b">
        <v>0</v>
      </c>
    </row>
    <row r="2092" spans="1:11" x14ac:dyDescent="0.15">
      <c r="A2092" s="2" t="s">
        <v>4191</v>
      </c>
      <c r="B2092" s="2" t="s">
        <v>4192</v>
      </c>
      <c r="C2092" s="4">
        <v>62.774566473988436</v>
      </c>
      <c r="D2092" s="4">
        <v>22.851637764932555</v>
      </c>
      <c r="E2092" s="4">
        <v>-23.823178016726406</v>
      </c>
      <c r="F2092" s="5">
        <v>1682.1611727106392</v>
      </c>
      <c r="G2092" s="4">
        <v>69.588084162450514</v>
      </c>
      <c r="H2092" s="5">
        <v>7.195204660226194E-2</v>
      </c>
      <c r="I2092" s="5">
        <v>55.896648610296637</v>
      </c>
      <c r="J2092" s="5">
        <v>2</v>
      </c>
      <c r="K2092" s="5" t="b">
        <v>0</v>
      </c>
    </row>
    <row r="2093" spans="1:11" x14ac:dyDescent="0.15">
      <c r="A2093" s="2" t="s">
        <v>4193</v>
      </c>
      <c r="B2093" s="2" t="s">
        <v>4194</v>
      </c>
      <c r="C2093" s="4">
        <v>37.159533073929971</v>
      </c>
      <c r="D2093" s="4">
        <v>27.656390302304711</v>
      </c>
      <c r="E2093" s="4">
        <v>-4.2433767400089879</v>
      </c>
      <c r="F2093" s="5">
        <v>479.49525006690823</v>
      </c>
      <c r="G2093" s="4">
        <v>73.255891573694285</v>
      </c>
      <c r="H2093" s="5">
        <v>5.075932372499941E-2</v>
      </c>
      <c r="I2093" s="5">
        <v>42.798150244318492</v>
      </c>
      <c r="J2093" s="5">
        <v>1</v>
      </c>
      <c r="K2093" s="5" t="b">
        <v>0</v>
      </c>
    </row>
    <row r="2094" spans="1:11" x14ac:dyDescent="0.15">
      <c r="A2094" s="2" t="s">
        <v>4195</v>
      </c>
      <c r="B2094" s="2" t="s">
        <v>4196</v>
      </c>
      <c r="C2094" s="4">
        <v>56.895723209995197</v>
      </c>
      <c r="D2094" s="4">
        <v>4.8544792362862799</v>
      </c>
      <c r="E2094" s="4">
        <v>-25.273229010030228</v>
      </c>
      <c r="F2094" s="5">
        <v>3082.9071346243936</v>
      </c>
      <c r="G2094" s="4">
        <v>36.396222302017762</v>
      </c>
      <c r="H2094" s="5">
        <v>6.185466471539839E-2</v>
      </c>
      <c r="I2094" s="5">
        <v>56.235113589105012</v>
      </c>
      <c r="J2094" s="5">
        <v>2</v>
      </c>
      <c r="K2094" s="5" t="b">
        <v>0</v>
      </c>
    </row>
    <row r="2095" spans="1:11" x14ac:dyDescent="0.15">
      <c r="A2095" s="2" t="s">
        <v>4197</v>
      </c>
      <c r="B2095" s="2" t="s">
        <v>4198</v>
      </c>
      <c r="C2095" s="4">
        <v>56.77419354838711</v>
      </c>
      <c r="D2095" s="4">
        <v>18.193548387096769</v>
      </c>
      <c r="E2095" s="4">
        <v>-24.979524979524982</v>
      </c>
      <c r="F2095" s="5">
        <v>1217.4022626143735</v>
      </c>
      <c r="G2095" s="4">
        <v>27.988499145416423</v>
      </c>
      <c r="H2095" s="5">
        <v>5.8357091081640354E-2</v>
      </c>
      <c r="I2095" s="5">
        <v>45.92172996389661</v>
      </c>
      <c r="J2095" s="5">
        <v>1</v>
      </c>
      <c r="K2095" s="5" t="b">
        <v>0</v>
      </c>
    </row>
    <row r="2096" spans="1:11" x14ac:dyDescent="0.15">
      <c r="A2096" s="2" t="s">
        <v>4199</v>
      </c>
      <c r="B2096" s="2" t="s">
        <v>4200</v>
      </c>
      <c r="C2096" s="4">
        <v>70.62171628721542</v>
      </c>
      <c r="D2096" s="4">
        <v>9.4570928196147328</v>
      </c>
      <c r="E2096" s="4">
        <v>-24.127465857359638</v>
      </c>
      <c r="F2096" s="5">
        <v>1400.9947208369163</v>
      </c>
      <c r="G2096" s="4">
        <v>-7.7878763073884745</v>
      </c>
      <c r="H2096" s="5">
        <v>6.0060931510646717E-2</v>
      </c>
      <c r="I2096" s="5">
        <v>52.068172457920447</v>
      </c>
      <c r="J2096" s="5">
        <v>2</v>
      </c>
      <c r="K2096" s="5" t="b">
        <v>0</v>
      </c>
    </row>
    <row r="2097" spans="1:11" x14ac:dyDescent="0.15">
      <c r="A2097" s="2" t="s">
        <v>4201</v>
      </c>
      <c r="B2097" s="2" t="s">
        <v>4202</v>
      </c>
      <c r="C2097" s="4">
        <v>57.687606942067973</v>
      </c>
      <c r="D2097" s="4">
        <v>-9.7042287949156485</v>
      </c>
      <c r="E2097" s="4">
        <v>-31.082089552238806</v>
      </c>
      <c r="F2097" s="5">
        <v>1828.6852468487396</v>
      </c>
      <c r="G2097" s="4">
        <v>27.643981270535079</v>
      </c>
      <c r="H2097" s="5">
        <v>5.1796648870793494E-2</v>
      </c>
      <c r="I2097" s="5">
        <v>40.73686141765382</v>
      </c>
      <c r="J2097" s="5">
        <v>1</v>
      </c>
      <c r="K2097" s="5" t="b">
        <v>0</v>
      </c>
    </row>
    <row r="2098" spans="1:11" x14ac:dyDescent="0.15">
      <c r="A2098" s="2" t="s">
        <v>4203</v>
      </c>
      <c r="B2098" s="2" t="s">
        <v>4204</v>
      </c>
      <c r="C2098" s="4">
        <v>24.495449149188758</v>
      </c>
      <c r="D2098" s="4">
        <v>-6.2668618044474762</v>
      </c>
      <c r="E2098" s="4">
        <v>-17.46911490586718</v>
      </c>
      <c r="F2098" s="5">
        <v>998.22005012924274</v>
      </c>
      <c r="G2098" s="4">
        <v>-0.61660098700327959</v>
      </c>
      <c r="H2098" s="5">
        <v>4.4285840530986942E-2</v>
      </c>
      <c r="I2098" s="5">
        <v>38.801616940665539</v>
      </c>
      <c r="J2098" s="5">
        <v>2</v>
      </c>
      <c r="K2098" s="5" t="b">
        <v>0</v>
      </c>
    </row>
    <row r="2099" spans="1:11" x14ac:dyDescent="0.15">
      <c r="A2099" s="2" t="s">
        <v>4205</v>
      </c>
      <c r="B2099" s="2" t="s">
        <v>4206</v>
      </c>
      <c r="C2099" s="4">
        <v>52.06971677559914</v>
      </c>
      <c r="D2099" s="4">
        <v>-21.514161220043569</v>
      </c>
      <c r="E2099" s="4">
        <v>-41.871722468737389</v>
      </c>
      <c r="F2099" s="5">
        <v>1131.3131895538918</v>
      </c>
      <c r="G2099" s="4">
        <v>-11.166136585830179</v>
      </c>
      <c r="H2099" s="5">
        <v>5.3553807915087369E-2</v>
      </c>
      <c r="I2099" s="5">
        <v>42.804945206078045</v>
      </c>
      <c r="J2099" s="5">
        <v>1</v>
      </c>
      <c r="K2099" s="5" t="b">
        <v>0</v>
      </c>
    </row>
    <row r="2100" spans="1:11" x14ac:dyDescent="0.15">
      <c r="A2100" s="2" t="s">
        <v>4207</v>
      </c>
      <c r="B2100" s="2" t="s">
        <v>4208</v>
      </c>
      <c r="C2100" s="4">
        <v>31.269841269841269</v>
      </c>
      <c r="D2100" s="4">
        <v>-6.1111111111111001</v>
      </c>
      <c r="E2100" s="4">
        <v>-30.8187134502924</v>
      </c>
      <c r="F2100" s="5">
        <v>864.19807718166999</v>
      </c>
      <c r="G2100" s="4">
        <v>-3.9943216678190896</v>
      </c>
      <c r="H2100" s="5">
        <v>4.6775876688134453E-2</v>
      </c>
      <c r="I2100" s="5">
        <v>40.805747155930142</v>
      </c>
      <c r="J2100" s="5">
        <v>1</v>
      </c>
      <c r="K2100" s="5" t="b">
        <v>0</v>
      </c>
    </row>
    <row r="2101" spans="1:11" x14ac:dyDescent="0.15">
      <c r="A2101" s="2" t="s">
        <v>4209</v>
      </c>
      <c r="B2101" s="2" t="s">
        <v>4210</v>
      </c>
      <c r="C2101" s="4">
        <v>52.267969295184926</v>
      </c>
      <c r="D2101" s="4">
        <v>37.334263782274931</v>
      </c>
      <c r="E2101" s="4">
        <v>-10.095934216537234</v>
      </c>
      <c r="F2101" s="5">
        <v>1430.6361218549098</v>
      </c>
      <c r="G2101" s="4">
        <v>42.75860649022821</v>
      </c>
      <c r="H2101" s="5">
        <v>6.5355865371907088E-2</v>
      </c>
      <c r="I2101" s="5">
        <v>49.419641479944964</v>
      </c>
      <c r="J2101" s="5">
        <v>1</v>
      </c>
      <c r="K2101" s="5" t="b">
        <v>0</v>
      </c>
    </row>
    <row r="2102" spans="1:11" x14ac:dyDescent="0.15">
      <c r="A2102" s="2" t="s">
        <v>4211</v>
      </c>
      <c r="B2102" s="2" t="s">
        <v>4212</v>
      </c>
      <c r="C2102" s="4">
        <v>31.582682753726033</v>
      </c>
      <c r="D2102" s="4">
        <v>-13.129879347054651</v>
      </c>
      <c r="E2102" s="4">
        <v>-45.419178657180971</v>
      </c>
      <c r="F2102" s="5">
        <v>1479.9896569230323</v>
      </c>
      <c r="G2102" s="4">
        <v>-37.005200480947131</v>
      </c>
      <c r="H2102" s="5">
        <v>4.5030063010855131E-2</v>
      </c>
      <c r="I2102" s="5">
        <v>42.82664311926505</v>
      </c>
      <c r="J2102" s="5">
        <v>1</v>
      </c>
      <c r="K2102" s="5" t="b">
        <v>1</v>
      </c>
    </row>
    <row r="2103" spans="1:11" x14ac:dyDescent="0.15">
      <c r="A2103" s="2" t="s">
        <v>4213</v>
      </c>
      <c r="B2103" s="2" t="s">
        <v>4214</v>
      </c>
      <c r="C2103" s="4">
        <v>36.020697713236522</v>
      </c>
      <c r="D2103" s="4">
        <v>4.1562343515272993</v>
      </c>
      <c r="E2103" s="4">
        <v>-15.538711423930691</v>
      </c>
      <c r="F2103" s="5">
        <v>613.43238576062618</v>
      </c>
      <c r="G2103" s="4">
        <v>16.914949107729516</v>
      </c>
      <c r="H2103" s="5">
        <v>3.6392756703582371E-2</v>
      </c>
      <c r="I2103" s="5">
        <v>31.034458937456087</v>
      </c>
      <c r="J2103" s="5">
        <v>1</v>
      </c>
      <c r="K2103" s="5" t="b">
        <v>0</v>
      </c>
    </row>
    <row r="2104" spans="1:11" x14ac:dyDescent="0.15">
      <c r="A2104" s="2" t="s">
        <v>4215</v>
      </c>
      <c r="B2104" s="2" t="s">
        <v>4216</v>
      </c>
      <c r="C2104" s="4">
        <v>111.09625668449195</v>
      </c>
      <c r="D2104" s="4">
        <v>105.43672014260248</v>
      </c>
      <c r="E2104" s="4">
        <v>-2.9064869418702473</v>
      </c>
      <c r="F2104" s="5">
        <v>980.17218194764746</v>
      </c>
      <c r="G2104" s="4">
        <v>61.962351545841074</v>
      </c>
      <c r="H2104" s="5">
        <v>6.2756219717803735E-2</v>
      </c>
      <c r="I2104" s="5">
        <v>49.158766515773891</v>
      </c>
      <c r="J2104" s="5">
        <v>1</v>
      </c>
      <c r="K2104" s="5" t="b">
        <v>0</v>
      </c>
    </row>
    <row r="2105" spans="1:11" x14ac:dyDescent="0.15">
      <c r="A2105" s="2" t="s">
        <v>4217</v>
      </c>
      <c r="B2105" s="2" t="s">
        <v>4218</v>
      </c>
      <c r="C2105" s="4">
        <v>37.342192691029894</v>
      </c>
      <c r="D2105" s="4">
        <v>-10.43189368770765</v>
      </c>
      <c r="E2105" s="4">
        <v>-22.439585730724975</v>
      </c>
      <c r="F2105" s="5">
        <v>2189.1707711538479</v>
      </c>
      <c r="G2105" s="4">
        <v>10.899240771057249</v>
      </c>
      <c r="H2105" s="5">
        <v>5.0508618737471707E-2</v>
      </c>
      <c r="I2105" s="5">
        <v>41.050454400632745</v>
      </c>
      <c r="J2105" s="5">
        <v>1</v>
      </c>
      <c r="K2105" s="5" t="b">
        <v>0</v>
      </c>
    </row>
    <row r="2106" spans="1:11" x14ac:dyDescent="0.15">
      <c r="A2106" s="2" t="s">
        <v>4219</v>
      </c>
      <c r="B2106" s="2" t="s">
        <v>4220</v>
      </c>
      <c r="C2106" s="4">
        <v>119.37269372693724</v>
      </c>
      <c r="D2106" s="4">
        <v>35.731857318573155</v>
      </c>
      <c r="E2106" s="4">
        <v>-32.113195939710856</v>
      </c>
      <c r="F2106" s="5">
        <v>3319.9659052797811</v>
      </c>
      <c r="G2106" s="4">
        <v>20.471104517393414</v>
      </c>
      <c r="H2106" s="5">
        <v>8.4611141550657673E-2</v>
      </c>
      <c r="I2106" s="5">
        <v>61.123770277257826</v>
      </c>
      <c r="J2106" s="5">
        <v>2</v>
      </c>
      <c r="K2106" s="5" t="b">
        <v>0</v>
      </c>
    </row>
    <row r="2107" spans="1:11" x14ac:dyDescent="0.15">
      <c r="A2107" s="2" t="s">
        <v>4221</v>
      </c>
      <c r="B2107" s="2" t="s">
        <v>4222</v>
      </c>
      <c r="C2107" s="4">
        <v>37.958225219627479</v>
      </c>
      <c r="D2107" s="4">
        <v>26.36026778641547</v>
      </c>
      <c r="E2107" s="4">
        <v>-3.3406817025606195</v>
      </c>
      <c r="F2107" s="5">
        <v>415.71502801911629</v>
      </c>
      <c r="G2107" s="4">
        <v>46.014772092303296</v>
      </c>
      <c r="H2107" s="5">
        <v>4.0768404563588483E-2</v>
      </c>
      <c r="I2107" s="5">
        <v>36.361452686741544</v>
      </c>
      <c r="J2107" s="5">
        <v>0</v>
      </c>
      <c r="K2107" s="5" t="b">
        <v>1</v>
      </c>
    </row>
    <row r="2108" spans="1:11" x14ac:dyDescent="0.15">
      <c r="A2108" s="2" t="s">
        <v>4223</v>
      </c>
      <c r="B2108" s="2" t="s">
        <v>4224</v>
      </c>
      <c r="C2108" s="4">
        <v>38.316831683168324</v>
      </c>
      <c r="D2108" s="4">
        <v>-19.504950495049499</v>
      </c>
      <c r="E2108" s="4">
        <v>-49.81481481481481</v>
      </c>
      <c r="F2108" s="5">
        <v>1507.9734314086957</v>
      </c>
      <c r="G2108" s="4">
        <v>-19.059117389457334</v>
      </c>
      <c r="H2108" s="5">
        <v>5.7556889020495237E-2</v>
      </c>
      <c r="I2108" s="5">
        <v>49.753181205464955</v>
      </c>
      <c r="J2108" s="5">
        <v>1</v>
      </c>
      <c r="K2108" s="5" t="b">
        <v>0</v>
      </c>
    </row>
    <row r="2109" spans="1:11" x14ac:dyDescent="0.15">
      <c r="A2109" s="2" t="s">
        <v>4225</v>
      </c>
      <c r="B2109" s="2" t="s">
        <v>4226</v>
      </c>
      <c r="C2109" s="4">
        <v>43.705536653263223</v>
      </c>
      <c r="D2109" s="4">
        <v>-4.2684812867305748</v>
      </c>
      <c r="E2109" s="4">
        <v>-20.355120946989185</v>
      </c>
      <c r="F2109" s="5">
        <v>2487.2694203673395</v>
      </c>
      <c r="G2109" s="4">
        <v>35.957958015980971</v>
      </c>
      <c r="H2109" s="5">
        <v>5.4664997148650425E-2</v>
      </c>
      <c r="I2109" s="5">
        <v>52.062140745335228</v>
      </c>
      <c r="J2109" s="5">
        <v>2</v>
      </c>
      <c r="K2109" s="5" t="b">
        <v>0</v>
      </c>
    </row>
    <row r="2110" spans="1:11" x14ac:dyDescent="0.15">
      <c r="A2110" s="2" t="s">
        <v>4227</v>
      </c>
      <c r="B2110" s="2" t="s">
        <v>4228</v>
      </c>
      <c r="C2110" s="4">
        <v>98.184357541899459</v>
      </c>
      <c r="D2110" s="4">
        <v>61.911412609736672</v>
      </c>
      <c r="E2110" s="4">
        <v>-17.914222132308311</v>
      </c>
      <c r="F2110" s="5">
        <v>1763.858763935069</v>
      </c>
      <c r="G2110" s="4">
        <v>139.79789755246571</v>
      </c>
      <c r="H2110" s="5">
        <v>6.8018948448247379E-2</v>
      </c>
      <c r="I2110" s="5">
        <v>53.00575632979271</v>
      </c>
      <c r="J2110" s="5">
        <v>0</v>
      </c>
      <c r="K2110" s="5" t="b">
        <v>0</v>
      </c>
    </row>
    <row r="2111" spans="1:11" x14ac:dyDescent="0.15">
      <c r="A2111" s="2" t="s">
        <v>4229</v>
      </c>
      <c r="B2111" s="2" t="s">
        <v>4230</v>
      </c>
      <c r="C2111" s="4">
        <v>65.890183028286202</v>
      </c>
      <c r="D2111" s="4">
        <v>-14.891846921796992</v>
      </c>
      <c r="E2111" s="4">
        <v>-40.832851359167144</v>
      </c>
      <c r="F2111" s="5">
        <v>1099.741587884823</v>
      </c>
      <c r="G2111" s="4">
        <v>-7.6433415808365943</v>
      </c>
      <c r="H2111" s="5">
        <v>5.7609749089833732E-2</v>
      </c>
      <c r="I2111" s="5">
        <v>47.502778462070303</v>
      </c>
      <c r="J2111" s="5">
        <v>4</v>
      </c>
      <c r="K2111" s="5" t="b">
        <v>0</v>
      </c>
    </row>
    <row r="2112" spans="1:11" x14ac:dyDescent="0.15">
      <c r="A2112" s="2" t="s">
        <v>4231</v>
      </c>
      <c r="B2112" s="2" t="s">
        <v>4232</v>
      </c>
      <c r="C2112" s="4">
        <v>39.951179820992685</v>
      </c>
      <c r="D2112" s="4">
        <v>-10.17087062652563</v>
      </c>
      <c r="E2112" s="4">
        <v>-28.728211749515825</v>
      </c>
      <c r="F2112" s="5">
        <v>1073.7893023303297</v>
      </c>
      <c r="G2112" s="4">
        <v>-6.2371961312633566</v>
      </c>
      <c r="H2112" s="5">
        <v>4.8140726472919171E-2</v>
      </c>
      <c r="I2112" s="5">
        <v>38.258040833202749</v>
      </c>
      <c r="J2112" s="5">
        <v>1</v>
      </c>
      <c r="K2112" s="5" t="b">
        <v>0</v>
      </c>
    </row>
    <row r="2113" spans="1:11" x14ac:dyDescent="0.15">
      <c r="A2113" s="2" t="s">
        <v>4233</v>
      </c>
      <c r="B2113" s="2" t="s">
        <v>4234</v>
      </c>
      <c r="C2113" s="4">
        <v>81.808199121522691</v>
      </c>
      <c r="D2113" s="4">
        <v>14.787701317715962</v>
      </c>
      <c r="E2113" s="4">
        <v>-29.432943294329441</v>
      </c>
      <c r="F2113" s="5">
        <v>2968.2182211369914</v>
      </c>
      <c r="G2113" s="4">
        <v>40.942277873490724</v>
      </c>
      <c r="H2113" s="5">
        <v>8.8400181560526259E-2</v>
      </c>
      <c r="I2113" s="5">
        <v>67.903938242145486</v>
      </c>
      <c r="J2113" s="5">
        <v>1</v>
      </c>
      <c r="K2113" s="5" t="b">
        <v>0</v>
      </c>
    </row>
    <row r="2114" spans="1:11" x14ac:dyDescent="0.15">
      <c r="A2114" s="2" t="s">
        <v>4235</v>
      </c>
      <c r="B2114" s="2" t="s">
        <v>4236</v>
      </c>
      <c r="C2114" s="4">
        <v>65.108695652173921</v>
      </c>
      <c r="D2114" s="4">
        <v>-9.0217391304347814</v>
      </c>
      <c r="E2114" s="4">
        <v>-33.833992094861664</v>
      </c>
      <c r="F2114" s="5">
        <v>1870.506030260407</v>
      </c>
      <c r="G2114" s="4">
        <v>19.934618860145303</v>
      </c>
      <c r="H2114" s="5">
        <v>0.11301899601139011</v>
      </c>
      <c r="I2114" s="5">
        <v>89.517113011069512</v>
      </c>
      <c r="J2114" s="5">
        <v>1</v>
      </c>
      <c r="K2114" s="5" t="b">
        <v>0</v>
      </c>
    </row>
    <row r="2115" spans="1:11" x14ac:dyDescent="0.15">
      <c r="A2115" s="2" t="s">
        <v>4237</v>
      </c>
      <c r="B2115" s="2" t="s">
        <v>4238</v>
      </c>
      <c r="C2115" s="4">
        <v>52.22882615156017</v>
      </c>
      <c r="D2115" s="4">
        <v>0.59435364041602323</v>
      </c>
      <c r="E2115" s="4">
        <v>-34.90384615384616</v>
      </c>
      <c r="F2115" s="5">
        <v>2469.9464476942189</v>
      </c>
      <c r="G2115" s="4">
        <v>29.665576963320873</v>
      </c>
      <c r="H2115" s="5">
        <v>5.8919617076576579E-2</v>
      </c>
      <c r="I2115" s="5">
        <v>54.589940924225644</v>
      </c>
      <c r="J2115" s="5">
        <v>0</v>
      </c>
      <c r="K2115" s="5" t="b">
        <v>0</v>
      </c>
    </row>
    <row r="2116" spans="1:11" x14ac:dyDescent="0.15">
      <c r="A2116" s="2" t="s">
        <v>4239</v>
      </c>
      <c r="B2116" s="2" t="s">
        <v>4240</v>
      </c>
      <c r="C2116" s="4">
        <v>81.310803891449055</v>
      </c>
      <c r="D2116" s="4">
        <v>8.7352790578597137</v>
      </c>
      <c r="E2116" s="4">
        <v>-32.36942675159235</v>
      </c>
      <c r="F2116" s="5">
        <v>891.99846304550317</v>
      </c>
      <c r="G2116" s="4">
        <v>162.154213469453</v>
      </c>
      <c r="H2116" s="5">
        <v>8.3430742012669298E-2</v>
      </c>
      <c r="I2116" s="5">
        <v>64.474046640089924</v>
      </c>
      <c r="J2116" s="5">
        <v>3</v>
      </c>
      <c r="K2116" s="5" t="b">
        <v>0</v>
      </c>
    </row>
    <row r="2117" spans="1:11" x14ac:dyDescent="0.15">
      <c r="A2117" s="2" t="s">
        <v>4241</v>
      </c>
      <c r="B2117" s="2" t="s">
        <v>4242</v>
      </c>
      <c r="C2117" s="4">
        <v>33.710950909715073</v>
      </c>
      <c r="D2117" s="4">
        <v>-19.12118091314796</v>
      </c>
      <c r="E2117" s="4">
        <v>-26.535703149360788</v>
      </c>
      <c r="F2117" s="5">
        <v>1270.5039136141274</v>
      </c>
      <c r="G2117" s="4">
        <v>-16.985109378566865</v>
      </c>
      <c r="H2117" s="5">
        <v>3.6302106757398402E-2</v>
      </c>
      <c r="I2117" s="5">
        <v>34.648620943198544</v>
      </c>
      <c r="J2117" s="5">
        <v>3</v>
      </c>
      <c r="K2117" s="5" t="b">
        <v>0</v>
      </c>
    </row>
    <row r="2118" spans="1:11" x14ac:dyDescent="0.15">
      <c r="A2118" s="2" t="s">
        <v>4243</v>
      </c>
      <c r="B2118" s="2" t="s">
        <v>4244</v>
      </c>
      <c r="C2118" s="4">
        <v>48.881118881118866</v>
      </c>
      <c r="D2118" s="4">
        <v>1.048951048951019</v>
      </c>
      <c r="E2118" s="4">
        <v>-27.750000000000004</v>
      </c>
      <c r="F2118" s="5">
        <v>1766.93992994976</v>
      </c>
      <c r="G2118" s="4">
        <v>-11.068108891716211</v>
      </c>
      <c r="H2118" s="5">
        <v>4.9928232522485183E-2</v>
      </c>
      <c r="I2118" s="5">
        <v>38.67254006314738</v>
      </c>
      <c r="J2118" s="5">
        <v>2</v>
      </c>
      <c r="K2118" s="5" t="b">
        <v>0</v>
      </c>
    </row>
    <row r="2119" spans="1:11" x14ac:dyDescent="0.15">
      <c r="A2119" s="2" t="s">
        <v>4245</v>
      </c>
      <c r="B2119" s="2" t="s">
        <v>4246</v>
      </c>
      <c r="C2119" s="4">
        <v>59.8621877691645</v>
      </c>
      <c r="D2119" s="4">
        <v>39.879414298018936</v>
      </c>
      <c r="E2119" s="4">
        <v>0</v>
      </c>
      <c r="F2119" s="5">
        <v>951.67627228008519</v>
      </c>
      <c r="G2119" s="4">
        <v>44.566279361982239</v>
      </c>
      <c r="H2119" s="5">
        <v>6.2720840423886939E-2</v>
      </c>
      <c r="I2119" s="5">
        <v>45.917018546049988</v>
      </c>
      <c r="J2119" s="5">
        <v>1</v>
      </c>
      <c r="K2119" s="5" t="b">
        <v>0</v>
      </c>
    </row>
    <row r="2120" spans="1:11" x14ac:dyDescent="0.15">
      <c r="A2120" s="2" t="s">
        <v>4247</v>
      </c>
      <c r="B2120" s="2" t="s">
        <v>4248</v>
      </c>
      <c r="C2120" s="4">
        <v>44.113372093023251</v>
      </c>
      <c r="D2120" s="4">
        <v>-12.209302325581383</v>
      </c>
      <c r="E2120" s="4">
        <v>-34.19183492872606</v>
      </c>
      <c r="F2120" s="5">
        <v>1338.5415448424358</v>
      </c>
      <c r="G2120" s="4">
        <v>-5.5700468242458676</v>
      </c>
      <c r="H2120" s="5">
        <v>5.3997927595303308E-2</v>
      </c>
      <c r="I2120" s="5">
        <v>45.975076539924657</v>
      </c>
      <c r="J2120" s="5">
        <v>1</v>
      </c>
      <c r="K2120" s="5" t="b">
        <v>0</v>
      </c>
    </row>
    <row r="2121" spans="1:11" x14ac:dyDescent="0.15">
      <c r="A2121" s="2" t="s">
        <v>4249</v>
      </c>
      <c r="B2121" s="2" t="s">
        <v>4250</v>
      </c>
      <c r="C2121" s="4">
        <v>106.43921191734742</v>
      </c>
      <c r="D2121" s="4">
        <v>67.419509851033183</v>
      </c>
      <c r="E2121" s="4">
        <v>-12.83462596947709</v>
      </c>
      <c r="F2121" s="5">
        <v>753.05038173644994</v>
      </c>
      <c r="G2121" s="4">
        <v>84.696008042295688</v>
      </c>
      <c r="H2121" s="5">
        <v>5.7307692179567229E-2</v>
      </c>
      <c r="I2121" s="5">
        <v>43.767984803509535</v>
      </c>
      <c r="J2121" s="5">
        <v>2</v>
      </c>
      <c r="K2121" s="5" t="b">
        <v>1</v>
      </c>
    </row>
    <row r="2122" spans="1:11" x14ac:dyDescent="0.15">
      <c r="A2122" s="2" t="s">
        <v>4251</v>
      </c>
      <c r="B2122" s="2" t="s">
        <v>4252</v>
      </c>
      <c r="C2122" s="4">
        <v>55.684007707129091</v>
      </c>
      <c r="D2122" s="4">
        <v>-20.809248554913296</v>
      </c>
      <c r="E2122" s="4">
        <v>-50.866706515242079</v>
      </c>
      <c r="F2122" s="5">
        <v>890.02349308105784</v>
      </c>
      <c r="G2122" s="4">
        <v>-23.613171388960751</v>
      </c>
      <c r="H2122" s="5">
        <v>6.9377174120969567E-2</v>
      </c>
      <c r="I2122" s="5">
        <v>61.137942016188973</v>
      </c>
      <c r="J2122" s="5">
        <v>1</v>
      </c>
      <c r="K2122" s="5" t="b">
        <v>0</v>
      </c>
    </row>
    <row r="2123" spans="1:11" x14ac:dyDescent="0.15">
      <c r="A2123" s="2" t="s">
        <v>4253</v>
      </c>
      <c r="B2123" s="2" t="s">
        <v>4254</v>
      </c>
      <c r="C2123" s="4">
        <v>25.859950859950853</v>
      </c>
      <c r="D2123" s="4">
        <v>-11.17936117936118</v>
      </c>
      <c r="E2123" s="4">
        <v>-35.70475767007558</v>
      </c>
      <c r="F2123" s="5">
        <v>1323.579783979668</v>
      </c>
      <c r="G2123" s="4">
        <v>-17.931482973768773</v>
      </c>
      <c r="H2123" s="5">
        <v>3.6624104318431994E-2</v>
      </c>
      <c r="I2123" s="5">
        <v>36.719846331712461</v>
      </c>
      <c r="J2123" s="5">
        <v>1</v>
      </c>
      <c r="K2123" s="5" t="b">
        <v>0</v>
      </c>
    </row>
    <row r="2124" spans="1:11" x14ac:dyDescent="0.15">
      <c r="A2124" s="2" t="s">
        <v>4255</v>
      </c>
      <c r="B2124" s="2" t="s">
        <v>4256</v>
      </c>
      <c r="C2124" s="4">
        <v>69.609261939218513</v>
      </c>
      <c r="D2124" s="4">
        <v>-18.186203569705739</v>
      </c>
      <c r="E2124" s="4">
        <v>-41.476880607315387</v>
      </c>
      <c r="F2124" s="5">
        <v>1463.8280282828284</v>
      </c>
      <c r="G2124" s="4">
        <v>-6.2667428305642314</v>
      </c>
      <c r="H2124" s="5">
        <v>4.4947629763042798E-2</v>
      </c>
      <c r="I2124" s="5">
        <v>33.704958038152469</v>
      </c>
      <c r="J2124" s="5">
        <v>1</v>
      </c>
      <c r="K2124" s="5" t="b">
        <v>0</v>
      </c>
    </row>
    <row r="2125" spans="1:11" x14ac:dyDescent="0.15">
      <c r="A2125" s="2" t="s">
        <v>4257</v>
      </c>
      <c r="B2125" s="2" t="s">
        <v>4258</v>
      </c>
      <c r="C2125" s="4">
        <v>35.580204778156997</v>
      </c>
      <c r="D2125" s="4">
        <v>-16.382252559726961</v>
      </c>
      <c r="E2125" s="4">
        <v>-36.156351791530945</v>
      </c>
      <c r="F2125" s="5">
        <v>1432.7941224613364</v>
      </c>
      <c r="G2125" s="4">
        <v>-13.54637742675534</v>
      </c>
      <c r="H2125" s="5">
        <v>4.290507699533181E-2</v>
      </c>
      <c r="I2125" s="5">
        <v>46.864795430494475</v>
      </c>
      <c r="J2125" s="5">
        <v>1</v>
      </c>
      <c r="K2125" s="5" t="b">
        <v>0</v>
      </c>
    </row>
    <row r="2126" spans="1:11" x14ac:dyDescent="0.15">
      <c r="A2126" s="2" t="s">
        <v>4259</v>
      </c>
      <c r="B2126" s="2" t="s">
        <v>4260</v>
      </c>
      <c r="C2126" s="4">
        <v>25.766470971950429</v>
      </c>
      <c r="D2126" s="4">
        <v>-5.4142204827136169</v>
      </c>
      <c r="E2126" s="4">
        <v>-29.095354523227378</v>
      </c>
      <c r="F2126" s="5">
        <v>789.40868020929236</v>
      </c>
      <c r="G2126" s="4">
        <v>-10.17250200778127</v>
      </c>
      <c r="H2126" s="5">
        <v>2.6799748019075101E-2</v>
      </c>
      <c r="I2126" s="5">
        <v>31.352509858030075</v>
      </c>
      <c r="J2126" s="5">
        <v>1</v>
      </c>
      <c r="K2126" s="5" t="b">
        <v>0</v>
      </c>
    </row>
    <row r="2127" spans="1:11" x14ac:dyDescent="0.15">
      <c r="A2127" s="2" t="s">
        <v>4261</v>
      </c>
      <c r="B2127" s="2" t="s">
        <v>4262</v>
      </c>
      <c r="C2127" s="4">
        <v>49.735169491525419</v>
      </c>
      <c r="D2127" s="4">
        <v>-0.52369919679217114</v>
      </c>
      <c r="E2127" s="4">
        <v>-26.406247681639343</v>
      </c>
      <c r="F2127" s="5">
        <v>1669.8209422686434</v>
      </c>
      <c r="G2127" s="4">
        <v>0.37663679010612183</v>
      </c>
      <c r="H2127" s="5">
        <v>5.6861555351833341E-2</v>
      </c>
      <c r="I2127" s="5">
        <v>43.408136144007422</v>
      </c>
      <c r="J2127" s="5">
        <v>1</v>
      </c>
      <c r="K2127" s="5" t="b">
        <v>0</v>
      </c>
    </row>
    <row r="2128" spans="1:11" x14ac:dyDescent="0.15">
      <c r="A2128" s="2" t="s">
        <v>4263</v>
      </c>
      <c r="B2128" s="2" t="s">
        <v>4264</v>
      </c>
      <c r="C2128" s="4">
        <v>37.112910909957122</v>
      </c>
      <c r="D2128" s="4">
        <v>0.52405907575037158</v>
      </c>
      <c r="E2128" s="4">
        <v>-31.31510416666665</v>
      </c>
      <c r="F2128" s="5">
        <v>1962.8474785714279</v>
      </c>
      <c r="G2128" s="4">
        <v>-7.8398132577462096</v>
      </c>
      <c r="H2128" s="5">
        <v>4.9094789520368637E-2</v>
      </c>
      <c r="I2128" s="5">
        <v>44.618561013664049</v>
      </c>
      <c r="J2128" s="5">
        <v>1</v>
      </c>
      <c r="K2128" s="5" t="b">
        <v>0</v>
      </c>
    </row>
    <row r="2129" spans="1:11" x14ac:dyDescent="0.15">
      <c r="A2129" s="2" t="s">
        <v>4265</v>
      </c>
      <c r="B2129" s="2" t="s">
        <v>4266</v>
      </c>
      <c r="C2129" s="4">
        <v>29.171011470281538</v>
      </c>
      <c r="D2129" s="4">
        <v>8.5505735140771755</v>
      </c>
      <c r="E2129" s="4">
        <v>-13.068893528183715</v>
      </c>
      <c r="F2129" s="5">
        <v>665.41073724657974</v>
      </c>
      <c r="G2129" s="4">
        <v>-4.8166708663400666</v>
      </c>
      <c r="H2129" s="5">
        <v>4.5044448218741408E-2</v>
      </c>
      <c r="I2129" s="5">
        <v>39.257021521541489</v>
      </c>
      <c r="J2129" s="5">
        <v>1</v>
      </c>
      <c r="K2129" s="5" t="b">
        <v>0</v>
      </c>
    </row>
    <row r="2130" spans="1:11" x14ac:dyDescent="0.15">
      <c r="A2130" s="2" t="s">
        <v>4267</v>
      </c>
      <c r="B2130" s="2" t="s">
        <v>4268</v>
      </c>
      <c r="C2130" s="4">
        <v>117.99947215624171</v>
      </c>
      <c r="D2130" s="4">
        <v>63.631565056743192</v>
      </c>
      <c r="E2130" s="4">
        <v>-24.583384016542986</v>
      </c>
      <c r="F2130" s="5">
        <v>750.47596696777919</v>
      </c>
      <c r="G2130" s="4">
        <v>131.45594827242189</v>
      </c>
      <c r="H2130" s="5">
        <v>7.5247944263480235E-2</v>
      </c>
      <c r="I2130" s="5">
        <v>61.687495595938614</v>
      </c>
      <c r="J2130" s="5">
        <v>1</v>
      </c>
      <c r="K2130" s="5" t="b">
        <v>0</v>
      </c>
    </row>
    <row r="2131" spans="1:11" x14ac:dyDescent="0.15">
      <c r="A2131" s="2" t="s">
        <v>4269</v>
      </c>
      <c r="B2131" s="2" t="s">
        <v>4270</v>
      </c>
      <c r="C2131" s="4">
        <v>46.860822479145334</v>
      </c>
      <c r="D2131" s="4">
        <v>28.039837987679796</v>
      </c>
      <c r="E2131" s="4">
        <v>-8.2725715066244536</v>
      </c>
      <c r="F2131" s="5">
        <v>647.98633007410353</v>
      </c>
      <c r="G2131" s="4">
        <v>33.488402642844456</v>
      </c>
      <c r="H2131" s="5">
        <v>6.1023276332665181E-2</v>
      </c>
      <c r="I2131" s="5">
        <v>46.596306523913057</v>
      </c>
      <c r="J2131" s="5">
        <v>1</v>
      </c>
      <c r="K2131" s="5" t="b">
        <v>0</v>
      </c>
    </row>
    <row r="2132" spans="1:11" x14ac:dyDescent="0.15">
      <c r="A2132" s="2" t="s">
        <v>4271</v>
      </c>
      <c r="B2132" s="2" t="s">
        <v>4272</v>
      </c>
      <c r="C2132" s="4">
        <v>47.758358662614</v>
      </c>
      <c r="D2132" s="4">
        <v>1.6950524650081844</v>
      </c>
      <c r="E2132" s="4">
        <v>-23.721465349700338</v>
      </c>
      <c r="F2132" s="5">
        <v>2127.6582667399393</v>
      </c>
      <c r="G2132" s="4">
        <v>36.947342696141803</v>
      </c>
      <c r="H2132" s="5">
        <v>4.941146388648731E-2</v>
      </c>
      <c r="I2132" s="5">
        <v>43.38993223631158</v>
      </c>
      <c r="J2132" s="5">
        <v>0</v>
      </c>
      <c r="K2132" s="5" t="b">
        <v>0</v>
      </c>
    </row>
    <row r="2133" spans="1:11" x14ac:dyDescent="0.15">
      <c r="A2133" s="2" t="s">
        <v>4273</v>
      </c>
      <c r="B2133" s="2" t="s">
        <v>4274</v>
      </c>
      <c r="C2133" s="4">
        <v>26.344086021505376</v>
      </c>
      <c r="D2133" s="4">
        <v>-5.3461921119088762</v>
      </c>
      <c r="E2133" s="4">
        <v>-26.289291544727632</v>
      </c>
      <c r="F2133" s="5">
        <v>937.77304833162555</v>
      </c>
      <c r="G2133" s="4">
        <v>-19.225657716796572</v>
      </c>
      <c r="H2133" s="5">
        <v>3.347378494037298E-2</v>
      </c>
      <c r="I2133" s="5">
        <v>32.124713932092</v>
      </c>
      <c r="J2133" s="5">
        <v>1</v>
      </c>
      <c r="K2133" s="5" t="b">
        <v>0</v>
      </c>
    </row>
    <row r="2134" spans="1:11" x14ac:dyDescent="0.15">
      <c r="A2134" s="2" t="s">
        <v>4275</v>
      </c>
      <c r="B2134" s="2" t="s">
        <v>4276</v>
      </c>
      <c r="C2134" s="4">
        <v>28.728348119983078</v>
      </c>
      <c r="D2134" s="4">
        <v>-1.9856358259400242</v>
      </c>
      <c r="E2134" s="4">
        <v>-31.523022432113347</v>
      </c>
      <c r="F2134" s="5">
        <v>1697.8640033058527</v>
      </c>
      <c r="G2134" s="4">
        <v>3.319549264520083</v>
      </c>
      <c r="H2134" s="5">
        <v>5.3259594894503756E-2</v>
      </c>
      <c r="I2134" s="5">
        <v>39.703954065279376</v>
      </c>
      <c r="J2134" s="5">
        <v>1</v>
      </c>
      <c r="K2134" s="5" t="b">
        <v>0</v>
      </c>
    </row>
    <row r="2135" spans="1:11" x14ac:dyDescent="0.15">
      <c r="A2135" s="2" t="s">
        <v>4277</v>
      </c>
      <c r="B2135" s="2" t="s">
        <v>4278</v>
      </c>
      <c r="C2135" s="4">
        <v>60.154061624649849</v>
      </c>
      <c r="D2135" s="4">
        <v>-7.4929971988795474</v>
      </c>
      <c r="E2135" s="4">
        <v>-44.981901148835099</v>
      </c>
      <c r="F2135" s="5">
        <v>1843.1127136039038</v>
      </c>
      <c r="G2135" s="4">
        <v>-26.770982032572174</v>
      </c>
      <c r="H2135" s="5">
        <v>6.0336674611164973E-2</v>
      </c>
      <c r="I2135" s="5">
        <v>46.112141906523775</v>
      </c>
      <c r="J2135" s="5">
        <v>1</v>
      </c>
      <c r="K2135" s="5" t="b">
        <v>0</v>
      </c>
    </row>
    <row r="2136" spans="1:11" x14ac:dyDescent="0.15">
      <c r="A2136" s="2" t="s">
        <v>4279</v>
      </c>
      <c r="B2136" s="2" t="s">
        <v>4280</v>
      </c>
      <c r="C2136" s="4">
        <v>48.900000000000013</v>
      </c>
      <c r="D2136" s="4">
        <v>12.5</v>
      </c>
      <c r="E2136" s="4">
        <v>-21.3103287479599</v>
      </c>
      <c r="F2136" s="5">
        <v>985.46597809554726</v>
      </c>
      <c r="G2136" s="4">
        <v>94.388606548017876</v>
      </c>
      <c r="H2136" s="5">
        <v>7.2444675706511114E-2</v>
      </c>
      <c r="I2136" s="5">
        <v>53.585307880899805</v>
      </c>
      <c r="J2136" s="5">
        <v>1</v>
      </c>
      <c r="K2136" s="5" t="b">
        <v>0</v>
      </c>
    </row>
    <row r="2137" spans="1:11" x14ac:dyDescent="0.15">
      <c r="A2137" s="2" t="s">
        <v>4281</v>
      </c>
      <c r="B2137" s="2" t="s">
        <v>4282</v>
      </c>
      <c r="C2137" s="4">
        <v>41.89031505250874</v>
      </c>
      <c r="D2137" s="4">
        <v>0.3500583430571691</v>
      </c>
      <c r="E2137" s="4">
        <v>-29.392446633825948</v>
      </c>
      <c r="F2137" s="5">
        <v>407.76290926044766</v>
      </c>
      <c r="G2137" s="4">
        <v>9.9052101641619803</v>
      </c>
      <c r="H2137" s="5">
        <v>4.3906399183021375E-2</v>
      </c>
      <c r="I2137" s="5">
        <v>41.186618283085174</v>
      </c>
      <c r="J2137" s="5">
        <v>0</v>
      </c>
      <c r="K2137" s="5" t="b">
        <v>0</v>
      </c>
    </row>
    <row r="2138" spans="1:11" x14ac:dyDescent="0.15">
      <c r="A2138" s="2" t="s">
        <v>4283</v>
      </c>
      <c r="B2138" s="2" t="s">
        <v>4284</v>
      </c>
      <c r="C2138" s="4">
        <v>35.344827586206897</v>
      </c>
      <c r="D2138" s="4">
        <v>-15.517241379310342</v>
      </c>
      <c r="E2138" s="4">
        <v>-40.170940170940163</v>
      </c>
      <c r="F2138" s="5">
        <v>1113.8004619543099</v>
      </c>
      <c r="G2138" s="4">
        <v>-23.744695564267914</v>
      </c>
      <c r="H2138" s="5">
        <v>6.3827981223895838E-2</v>
      </c>
      <c r="I2138" s="5">
        <v>47.861965364154656</v>
      </c>
      <c r="J2138" s="5">
        <v>1</v>
      </c>
      <c r="K2138" s="5" t="b">
        <v>0</v>
      </c>
    </row>
    <row r="2139" spans="1:11" x14ac:dyDescent="0.15">
      <c r="A2139" s="2" t="s">
        <v>4285</v>
      </c>
      <c r="B2139" s="2" t="s">
        <v>4286</v>
      </c>
      <c r="C2139" s="4">
        <v>62.883435582822102</v>
      </c>
      <c r="D2139" s="4">
        <v>6.5950920245398947</v>
      </c>
      <c r="E2139" s="4">
        <v>-27.244176917037422</v>
      </c>
      <c r="F2139" s="5">
        <v>2042.8878104080381</v>
      </c>
      <c r="G2139" s="4">
        <v>53.968651644609011</v>
      </c>
      <c r="H2139" s="5">
        <v>6.1151827261023368E-2</v>
      </c>
      <c r="I2139" s="5">
        <v>52.546684417695978</v>
      </c>
      <c r="J2139" s="5">
        <v>2</v>
      </c>
      <c r="K2139" s="5" t="b">
        <v>0</v>
      </c>
    </row>
    <row r="2140" spans="1:11" x14ac:dyDescent="0.15">
      <c r="A2140" s="2" t="s">
        <v>4287</v>
      </c>
      <c r="B2140" s="2" t="s">
        <v>4288</v>
      </c>
      <c r="C2140" s="4">
        <v>30.330882352941181</v>
      </c>
      <c r="D2140" s="4">
        <v>-20.588235294117652</v>
      </c>
      <c r="E2140" s="4">
        <v>-42.438374417055286</v>
      </c>
      <c r="F2140" s="5">
        <v>941.50530044416791</v>
      </c>
      <c r="G2140" s="4">
        <v>-23.107241759125717</v>
      </c>
      <c r="H2140" s="5">
        <v>4.3597231205529226E-2</v>
      </c>
      <c r="I2140" s="5">
        <v>41.011264044235993</v>
      </c>
      <c r="J2140" s="5">
        <v>1</v>
      </c>
      <c r="K2140" s="5" t="b">
        <v>0</v>
      </c>
    </row>
    <row r="2141" spans="1:11" x14ac:dyDescent="0.15">
      <c r="A2141" s="2" t="s">
        <v>4289</v>
      </c>
      <c r="B2141" s="2" t="s">
        <v>4290</v>
      </c>
      <c r="C2141" s="4">
        <v>107.59717314487631</v>
      </c>
      <c r="D2141" s="4">
        <v>81.095406360424022</v>
      </c>
      <c r="E2141" s="4">
        <v>-8.8078291814946663</v>
      </c>
      <c r="F2141" s="5">
        <v>587.00324795462359</v>
      </c>
      <c r="G2141" s="4">
        <v>115.88207550732645</v>
      </c>
      <c r="H2141" s="5">
        <v>5.130806811169198E-2</v>
      </c>
      <c r="I2141" s="5">
        <v>40.189379777156262</v>
      </c>
      <c r="J2141" s="5">
        <v>1</v>
      </c>
      <c r="K2141" s="5" t="b">
        <v>0</v>
      </c>
    </row>
    <row r="2142" spans="1:11" x14ac:dyDescent="0.15">
      <c r="A2142" s="2" t="s">
        <v>4291</v>
      </c>
      <c r="B2142" s="2" t="s">
        <v>4292</v>
      </c>
      <c r="C2142" s="4">
        <v>169.61038737901612</v>
      </c>
      <c r="D2142" s="4">
        <v>145.52724844680296</v>
      </c>
      <c r="E2142" s="4">
        <v>-3.6153846153846287</v>
      </c>
      <c r="F2142" s="5">
        <v>1964.2576304788056</v>
      </c>
      <c r="G2142" s="4">
        <v>227.14340703199434</v>
      </c>
      <c r="H2142" s="5">
        <v>8.3510585034409071E-2</v>
      </c>
      <c r="I2142" s="5">
        <v>62.38299354884488</v>
      </c>
      <c r="J2142" s="5">
        <v>2</v>
      </c>
      <c r="K2142" s="5" t="b">
        <v>0</v>
      </c>
    </row>
    <row r="2143" spans="1:11" x14ac:dyDescent="0.15">
      <c r="A2143" s="2" t="s">
        <v>4293</v>
      </c>
      <c r="B2143" s="2" t="s">
        <v>4294</v>
      </c>
      <c r="C2143" s="4">
        <v>40.556138509968527</v>
      </c>
      <c r="D2143" s="4">
        <v>1.3116474291710478</v>
      </c>
      <c r="E2143" s="4">
        <v>-21.21583027335782</v>
      </c>
      <c r="F2143" s="5">
        <v>2790.9758251193266</v>
      </c>
      <c r="G2143" s="4">
        <v>16.59110924756143</v>
      </c>
      <c r="H2143" s="5">
        <v>4.6541207219850361E-2</v>
      </c>
      <c r="I2143" s="5">
        <v>43.980430447935099</v>
      </c>
      <c r="J2143" s="5">
        <v>2</v>
      </c>
      <c r="K2143" s="5" t="b">
        <v>0</v>
      </c>
    </row>
    <row r="2144" spans="1:11" x14ac:dyDescent="0.15">
      <c r="A2144" s="2" t="s">
        <v>4295</v>
      </c>
      <c r="B2144" s="2" t="s">
        <v>4296</v>
      </c>
      <c r="C2144" s="4">
        <v>82.297154899894593</v>
      </c>
      <c r="D2144" s="4">
        <v>55.532139093782895</v>
      </c>
      <c r="E2144" s="4">
        <v>0</v>
      </c>
      <c r="F2144" s="5">
        <v>1143.3927375117185</v>
      </c>
      <c r="G2144" s="4">
        <v>64.890740451073896</v>
      </c>
      <c r="H2144" s="5">
        <v>9.723779464848302E-2</v>
      </c>
      <c r="I2144" s="5">
        <v>74.453566407554334</v>
      </c>
      <c r="J2144" s="5">
        <v>1</v>
      </c>
      <c r="K2144" s="5" t="b">
        <v>1</v>
      </c>
    </row>
    <row r="2145" spans="1:11" x14ac:dyDescent="0.15">
      <c r="A2145" s="2" t="s">
        <v>4297</v>
      </c>
      <c r="B2145" s="2" t="s">
        <v>4298</v>
      </c>
      <c r="C2145" s="4">
        <v>23.251295336787564</v>
      </c>
      <c r="D2145" s="4">
        <v>3.1599425858174879</v>
      </c>
      <c r="E2145" s="4">
        <v>-8.9574442112019668</v>
      </c>
      <c r="F2145" s="5">
        <v>386.58109371251771</v>
      </c>
      <c r="G2145" s="4">
        <v>-2.3828369875149913</v>
      </c>
      <c r="H2145" s="5">
        <v>2.8213809974370292E-2</v>
      </c>
      <c r="I2145" s="5">
        <v>26.244608346160732</v>
      </c>
      <c r="J2145" s="5">
        <v>1</v>
      </c>
      <c r="K2145" s="5" t="b">
        <v>0</v>
      </c>
    </row>
    <row r="2146" spans="1:11" x14ac:dyDescent="0.15">
      <c r="A2146" s="2" t="s">
        <v>4299</v>
      </c>
      <c r="B2146" s="2" t="s">
        <v>4300</v>
      </c>
      <c r="C2146" s="4">
        <v>50.927182270465863</v>
      </c>
      <c r="D2146" s="4">
        <v>7.6436001809136123</v>
      </c>
      <c r="E2146" s="4">
        <v>-34.435261707988971</v>
      </c>
      <c r="F2146" s="5">
        <v>1158.7719766599055</v>
      </c>
      <c r="G2146" s="4">
        <v>-20.141214323186318</v>
      </c>
      <c r="H2146" s="5">
        <v>5.6210558150340713E-2</v>
      </c>
      <c r="I2146" s="5">
        <v>49.738707275135354</v>
      </c>
      <c r="J2146" s="5">
        <v>1</v>
      </c>
      <c r="K2146" s="5" t="b">
        <v>0</v>
      </c>
    </row>
    <row r="2147" spans="1:11" x14ac:dyDescent="0.15">
      <c r="A2147" s="2" t="s">
        <v>4301</v>
      </c>
      <c r="B2147" s="2" t="s">
        <v>4302</v>
      </c>
      <c r="C2147" s="4">
        <v>38.153998025666333</v>
      </c>
      <c r="D2147" s="4">
        <v>-25.666337611056278</v>
      </c>
      <c r="E2147" s="4">
        <v>-45.172970547262729</v>
      </c>
      <c r="F2147" s="5">
        <v>813.02229197978352</v>
      </c>
      <c r="G2147" s="4">
        <v>-37.849797713973601</v>
      </c>
      <c r="H2147" s="5">
        <v>3.9886216467667983E-2</v>
      </c>
      <c r="I2147" s="5">
        <v>40.741783603253637</v>
      </c>
      <c r="J2147" s="5">
        <v>0</v>
      </c>
      <c r="K2147" s="5" t="b">
        <v>0</v>
      </c>
    </row>
    <row r="2148" spans="1:11" x14ac:dyDescent="0.15">
      <c r="A2148" s="2" t="s">
        <v>4303</v>
      </c>
      <c r="B2148" s="2" t="s">
        <v>4304</v>
      </c>
      <c r="C2148" s="4">
        <v>40.394736842105253</v>
      </c>
      <c r="D2148" s="4">
        <v>-24.122807017543867</v>
      </c>
      <c r="E2148" s="4">
        <v>-45.064751318054903</v>
      </c>
      <c r="F2148" s="5">
        <v>865.49255102239795</v>
      </c>
      <c r="G2148" s="4">
        <v>-41.120859349226485</v>
      </c>
      <c r="H2148" s="5">
        <v>4.2774053520217611E-2</v>
      </c>
      <c r="I2148" s="5">
        <v>39.418129989526498</v>
      </c>
      <c r="J2148" s="5">
        <v>1</v>
      </c>
      <c r="K2148" s="5" t="b">
        <v>0</v>
      </c>
    </row>
    <row r="2149" spans="1:11" x14ac:dyDescent="0.15">
      <c r="A2149" s="2" t="s">
        <v>4305</v>
      </c>
      <c r="B2149" s="2" t="s">
        <v>4306</v>
      </c>
      <c r="C2149" s="4">
        <v>26.847110460863199</v>
      </c>
      <c r="D2149" s="4">
        <v>-6.8763716166788562</v>
      </c>
      <c r="E2149" s="4">
        <v>-31.632653061224492</v>
      </c>
      <c r="F2149" s="5">
        <v>1075.1124081687699</v>
      </c>
      <c r="G2149" s="4">
        <v>-22.135523518588617</v>
      </c>
      <c r="H2149" s="5">
        <v>4.0124809071625911E-2</v>
      </c>
      <c r="I2149" s="5">
        <v>38.74723399198357</v>
      </c>
      <c r="J2149" s="5">
        <v>1</v>
      </c>
      <c r="K2149" s="5" t="b">
        <v>0</v>
      </c>
    </row>
    <row r="2150" spans="1:11" x14ac:dyDescent="0.15">
      <c r="A2150" s="2" t="s">
        <v>4307</v>
      </c>
      <c r="B2150" s="2" t="s">
        <v>4308</v>
      </c>
      <c r="C2150" s="4">
        <v>41.120543293718171</v>
      </c>
      <c r="D2150" s="4">
        <v>-15.101867572156191</v>
      </c>
      <c r="E2150" s="4">
        <v>-19.991999999999997</v>
      </c>
      <c r="F2150" s="5">
        <v>430.98853069946961</v>
      </c>
      <c r="G2150" s="4">
        <v>12.525793009849517</v>
      </c>
      <c r="H2150" s="5">
        <v>4.2874742698012384E-2</v>
      </c>
      <c r="I2150" s="5">
        <v>42.042821563061032</v>
      </c>
      <c r="J2150" s="5">
        <v>2</v>
      </c>
      <c r="K2150" s="5" t="b">
        <v>0</v>
      </c>
    </row>
    <row r="2151" spans="1:11" x14ac:dyDescent="0.15">
      <c r="A2151" s="2" t="s">
        <v>4309</v>
      </c>
      <c r="B2151" s="2" t="s">
        <v>4310</v>
      </c>
      <c r="C2151" s="4">
        <v>42.813141683778241</v>
      </c>
      <c r="D2151" s="4">
        <v>-8.2836966096735623</v>
      </c>
      <c r="E2151" s="4">
        <v>-52.915177492592989</v>
      </c>
      <c r="F2151" s="5">
        <v>3755.8758136138094</v>
      </c>
      <c r="G2151" s="4">
        <v>73.565025229055124</v>
      </c>
      <c r="H2151" s="5">
        <v>0.15840612626764455</v>
      </c>
      <c r="I2151" s="5">
        <v>114.83268792707095</v>
      </c>
      <c r="J2151" s="5">
        <v>0</v>
      </c>
      <c r="K2151" s="5" t="b">
        <v>0</v>
      </c>
    </row>
    <row r="2152" spans="1:11" x14ac:dyDescent="0.15">
      <c r="A2152" s="2" t="s">
        <v>4311</v>
      </c>
      <c r="B2152" s="2" t="s">
        <v>4312</v>
      </c>
      <c r="C2152" s="4">
        <v>35.439999999999991</v>
      </c>
      <c r="D2152" s="4">
        <v>-11.2</v>
      </c>
      <c r="E2152" s="4">
        <v>-40.641711229946523</v>
      </c>
      <c r="F2152" s="5">
        <v>1492.4796867073301</v>
      </c>
      <c r="G2152" s="4">
        <v>12.828571271453548</v>
      </c>
      <c r="H2152" s="5">
        <v>5.3789760301650509E-2</v>
      </c>
      <c r="I2152" s="5">
        <v>49.220440287657858</v>
      </c>
      <c r="J2152" s="5">
        <v>0</v>
      </c>
      <c r="K2152" s="5" t="b">
        <v>1</v>
      </c>
    </row>
    <row r="2153" spans="1:11" x14ac:dyDescent="0.15">
      <c r="A2153" s="2" t="s">
        <v>4313</v>
      </c>
      <c r="B2153" s="2" t="s">
        <v>4314</v>
      </c>
      <c r="C2153" s="4">
        <v>60.977443609022529</v>
      </c>
      <c r="D2153" s="4">
        <v>36.729323308270658</v>
      </c>
      <c r="E2153" s="4">
        <v>-14.368120548590262</v>
      </c>
      <c r="F2153" s="5">
        <v>377.53439489645621</v>
      </c>
      <c r="G2153" s="4">
        <v>102.52310173372423</v>
      </c>
      <c r="H2153" s="5">
        <v>6.6396181670451249E-2</v>
      </c>
      <c r="I2153" s="5">
        <v>49.645728216910342</v>
      </c>
      <c r="J2153" s="5">
        <v>2</v>
      </c>
      <c r="K2153" s="5" t="b">
        <v>0</v>
      </c>
    </row>
    <row r="2154" spans="1:11" x14ac:dyDescent="0.15">
      <c r="A2154" s="2" t="s">
        <v>4315</v>
      </c>
      <c r="B2154" s="2" t="s">
        <v>4316</v>
      </c>
      <c r="C2154" s="4">
        <v>63.153057617532703</v>
      </c>
      <c r="D2154" s="4">
        <v>38.062919759632386</v>
      </c>
      <c r="E2154" s="4">
        <v>-14.346491228070175</v>
      </c>
      <c r="F2154" s="5">
        <v>1088.7389218445239</v>
      </c>
      <c r="G2154" s="4">
        <v>41.153377741334438</v>
      </c>
      <c r="H2154" s="5">
        <v>6.3731201395543627E-2</v>
      </c>
      <c r="I2154" s="5">
        <v>48.83092253103964</v>
      </c>
      <c r="J2154" s="5">
        <v>2</v>
      </c>
      <c r="K2154" s="5" t="b">
        <v>1</v>
      </c>
    </row>
    <row r="2155" spans="1:11" x14ac:dyDescent="0.15">
      <c r="A2155" s="2" t="s">
        <v>4317</v>
      </c>
      <c r="B2155" s="2" t="s">
        <v>4318</v>
      </c>
      <c r="C2155" s="4">
        <v>31.896408000869549</v>
      </c>
      <c r="D2155" s="4">
        <v>-19.56694465801495</v>
      </c>
      <c r="E2155" s="4">
        <v>-37.406864834684121</v>
      </c>
      <c r="F2155" s="5">
        <v>1494.5826857889258</v>
      </c>
      <c r="G2155" s="4">
        <v>-24.711739876747071</v>
      </c>
      <c r="H2155" s="5">
        <v>5.0702814864195846E-2</v>
      </c>
      <c r="I2155" s="5">
        <v>43.55360409545672</v>
      </c>
      <c r="J2155" s="5">
        <v>2</v>
      </c>
      <c r="K2155" s="5" t="b">
        <v>0</v>
      </c>
    </row>
    <row r="2156" spans="1:11" x14ac:dyDescent="0.15">
      <c r="A2156" s="2" t="s">
        <v>4319</v>
      </c>
      <c r="B2156" s="2" t="s">
        <v>4320</v>
      </c>
      <c r="C2156" s="4">
        <v>36.285574092247295</v>
      </c>
      <c r="D2156" s="4">
        <v>10.009813542688928</v>
      </c>
      <c r="E2156" s="4">
        <v>-14.017257909875344</v>
      </c>
      <c r="F2156" s="5">
        <v>1805.1442911533311</v>
      </c>
      <c r="G2156" s="4">
        <v>29.154253261437891</v>
      </c>
      <c r="H2156" s="5">
        <v>5.0739273373355306E-2</v>
      </c>
      <c r="I2156" s="5">
        <v>37.666112512640687</v>
      </c>
      <c r="J2156" s="5">
        <v>1</v>
      </c>
      <c r="K2156" s="5" t="b">
        <v>0</v>
      </c>
    </row>
    <row r="2157" spans="1:11" x14ac:dyDescent="0.15">
      <c r="A2157" s="2" t="s">
        <v>4321</v>
      </c>
      <c r="B2157" s="2" t="s">
        <v>4322</v>
      </c>
      <c r="C2157" s="4">
        <v>51.279788172992056</v>
      </c>
      <c r="D2157" s="4">
        <v>19.814651368049429</v>
      </c>
      <c r="E2157" s="4">
        <v>-6.7544464695102153</v>
      </c>
      <c r="F2157" s="5">
        <v>1224.243571750847</v>
      </c>
      <c r="G2157" s="4">
        <v>44.482268849187079</v>
      </c>
      <c r="H2157" s="5">
        <v>5.3178499756588685E-2</v>
      </c>
      <c r="I2157" s="5">
        <v>48.568137064633746</v>
      </c>
      <c r="J2157" s="5">
        <v>1</v>
      </c>
      <c r="K2157" s="5" t="b">
        <v>0</v>
      </c>
    </row>
    <row r="2158" spans="1:11" x14ac:dyDescent="0.15">
      <c r="A2158" s="2" t="s">
        <v>4323</v>
      </c>
      <c r="B2158" s="2" t="s">
        <v>4324</v>
      </c>
      <c r="C2158" s="4">
        <v>36.374067699368887</v>
      </c>
      <c r="D2158" s="4">
        <v>-20.252438324727486</v>
      </c>
      <c r="E2158" s="4">
        <v>-39.057074457831327</v>
      </c>
      <c r="F2158" s="5">
        <v>827.89986000034583</v>
      </c>
      <c r="G2158" s="4">
        <v>-32.734043368354996</v>
      </c>
      <c r="H2158" s="5">
        <v>3.5303732471179197E-2</v>
      </c>
      <c r="I2158" s="5">
        <v>37.407359742945438</v>
      </c>
      <c r="J2158" s="5">
        <v>1</v>
      </c>
      <c r="K2158" s="5" t="b">
        <v>0</v>
      </c>
    </row>
    <row r="2159" spans="1:11" x14ac:dyDescent="0.15">
      <c r="A2159" s="2" t="s">
        <v>4325</v>
      </c>
      <c r="B2159" s="2" t="s">
        <v>4326</v>
      </c>
      <c r="C2159" s="4">
        <v>63.636363636363633</v>
      </c>
      <c r="D2159" s="4">
        <v>27.549140049140043</v>
      </c>
      <c r="E2159" s="4">
        <v>-14.371134020618555</v>
      </c>
      <c r="F2159" s="5">
        <v>1314.5797507252526</v>
      </c>
      <c r="G2159" s="4">
        <v>24.083391683639611</v>
      </c>
      <c r="H2159" s="5">
        <v>5.9094541571734417E-2</v>
      </c>
      <c r="I2159" s="5">
        <v>51.953431556183261</v>
      </c>
      <c r="J2159" s="5">
        <v>1</v>
      </c>
      <c r="K2159" s="5" t="b">
        <v>0</v>
      </c>
    </row>
    <row r="2160" spans="1:11" x14ac:dyDescent="0.15">
      <c r="A2160" s="2" t="s">
        <v>4327</v>
      </c>
      <c r="B2160" s="2" t="s">
        <v>4328</v>
      </c>
      <c r="C2160" s="4">
        <v>30.270270270270256</v>
      </c>
      <c r="D2160" s="4">
        <v>-15.243243243243242</v>
      </c>
      <c r="E2160" s="4">
        <v>-21.265377855887515</v>
      </c>
      <c r="F2160" s="5">
        <v>1231.6729081887277</v>
      </c>
      <c r="G2160" s="4">
        <v>-11.83804359237809</v>
      </c>
      <c r="H2160" s="5">
        <v>4.4173793498994821E-2</v>
      </c>
      <c r="I2160" s="5">
        <v>40.656446231652779</v>
      </c>
      <c r="J2160" s="5">
        <v>1</v>
      </c>
      <c r="K2160" s="5" t="b">
        <v>0</v>
      </c>
    </row>
    <row r="2161" spans="1:11" x14ac:dyDescent="0.15">
      <c r="A2161" s="2" t="s">
        <v>4329</v>
      </c>
      <c r="B2161" s="2" t="s">
        <v>4330</v>
      </c>
      <c r="C2161" s="4">
        <v>45.304617772603798</v>
      </c>
      <c r="D2161" s="4">
        <v>23.185875048505999</v>
      </c>
      <c r="E2161" s="4">
        <v>-10.451339915373763</v>
      </c>
      <c r="F2161" s="5">
        <v>893.24487100050874</v>
      </c>
      <c r="G2161" s="4">
        <v>88.654293761501023</v>
      </c>
      <c r="H2161" s="5">
        <v>6.2598833553836761E-2</v>
      </c>
      <c r="I2161" s="5">
        <v>51.758463596810913</v>
      </c>
      <c r="J2161" s="5">
        <v>1</v>
      </c>
      <c r="K2161" s="5" t="b">
        <v>0</v>
      </c>
    </row>
    <row r="2162" spans="1:11" x14ac:dyDescent="0.15">
      <c r="A2162" s="2" t="s">
        <v>4331</v>
      </c>
      <c r="B2162" s="2" t="s">
        <v>4332</v>
      </c>
      <c r="C2162" s="4">
        <v>55.915338097855937</v>
      </c>
      <c r="D2162" s="4">
        <v>43.840292461033094</v>
      </c>
      <c r="E2162" s="4">
        <v>-5.801594186845036</v>
      </c>
      <c r="F2162" s="5">
        <v>349.51209632336031</v>
      </c>
      <c r="G2162" s="4">
        <v>83.767569524893801</v>
      </c>
      <c r="H2162" s="5">
        <v>4.334093371584085E-2</v>
      </c>
      <c r="I2162" s="5">
        <v>32.303365849061279</v>
      </c>
      <c r="J2162" s="5">
        <v>4</v>
      </c>
      <c r="K2162" s="5" t="b">
        <v>0</v>
      </c>
    </row>
    <row r="2163" spans="1:11" x14ac:dyDescent="0.15">
      <c r="A2163" s="2" t="s">
        <v>4333</v>
      </c>
      <c r="B2163" s="2" t="s">
        <v>4334</v>
      </c>
      <c r="C2163" s="4">
        <v>36.666666666666679</v>
      </c>
      <c r="D2163" s="4">
        <v>-28.754208754208754</v>
      </c>
      <c r="E2163" s="4">
        <v>-47.1</v>
      </c>
      <c r="F2163" s="5">
        <v>1462.2985448534146</v>
      </c>
      <c r="G2163" s="4">
        <v>-19.550707863620243</v>
      </c>
      <c r="H2163" s="5">
        <v>6.1324997332553068E-2</v>
      </c>
      <c r="I2163" s="5">
        <v>48.660570403753454</v>
      </c>
      <c r="J2163" s="5">
        <v>0</v>
      </c>
      <c r="K2163" s="5" t="b">
        <v>0</v>
      </c>
    </row>
    <row r="2164" spans="1:11" x14ac:dyDescent="0.15">
      <c r="A2164" s="2" t="s">
        <v>4335</v>
      </c>
      <c r="B2164" s="2" t="s">
        <v>4336</v>
      </c>
      <c r="C2164" s="4">
        <v>35.788497217068645</v>
      </c>
      <c r="D2164" s="4">
        <v>-4.3599257884972209</v>
      </c>
      <c r="E2164" s="4">
        <v>-28.063075634942784</v>
      </c>
      <c r="F2164" s="5">
        <v>1663.6733561844583</v>
      </c>
      <c r="G2164" s="4">
        <v>-15.78948272145473</v>
      </c>
      <c r="H2164" s="5">
        <v>4.768329022645685E-2</v>
      </c>
      <c r="I2164" s="5">
        <v>54.2098942570465</v>
      </c>
      <c r="J2164" s="5">
        <v>3</v>
      </c>
      <c r="K2164" s="5" t="b">
        <v>0</v>
      </c>
    </row>
    <row r="2165" spans="1:11" x14ac:dyDescent="0.15">
      <c r="A2165" s="2" t="s">
        <v>4337</v>
      </c>
      <c r="B2165" s="2" t="s">
        <v>4338</v>
      </c>
      <c r="C2165" s="4">
        <v>106.9588249458223</v>
      </c>
      <c r="D2165" s="4">
        <v>72.653770797938975</v>
      </c>
      <c r="E2165" s="4">
        <v>-16.058170203249755</v>
      </c>
      <c r="F2165" s="5">
        <v>1719.2591052948176</v>
      </c>
      <c r="G2165" s="4">
        <v>64.472882595206769</v>
      </c>
      <c r="H2165" s="5">
        <v>7.4219565788266176E-2</v>
      </c>
      <c r="I2165" s="5">
        <v>62.601626315352298</v>
      </c>
      <c r="J2165" s="5">
        <v>1</v>
      </c>
      <c r="K2165" s="5" t="b">
        <v>0</v>
      </c>
    </row>
    <row r="2166" spans="1:11" x14ac:dyDescent="0.15">
      <c r="A2166" s="2" t="s">
        <v>4339</v>
      </c>
      <c r="B2166" s="2" t="s">
        <v>4340</v>
      </c>
      <c r="C2166" s="4">
        <v>117.00280112044817</v>
      </c>
      <c r="D2166" s="4">
        <v>35.869452352941188</v>
      </c>
      <c r="E2166" s="4">
        <v>-23.577446841027243</v>
      </c>
      <c r="F2166" s="5">
        <v>1597.1649732380959</v>
      </c>
      <c r="G2166" s="4">
        <v>20.528902343480361</v>
      </c>
      <c r="H2166" s="5">
        <v>6.6669026427271058E-2</v>
      </c>
      <c r="I2166" s="5">
        <v>49.268469627883611</v>
      </c>
      <c r="J2166" s="5">
        <v>2</v>
      </c>
      <c r="K2166" s="5" t="b">
        <v>0</v>
      </c>
    </row>
    <row r="2167" spans="1:11" x14ac:dyDescent="0.15">
      <c r="A2167" s="2" t="s">
        <v>4341</v>
      </c>
      <c r="B2167" s="2" t="s">
        <v>4342</v>
      </c>
      <c r="C2167" s="4">
        <v>63.029564157269121</v>
      </c>
      <c r="D2167" s="4">
        <v>-9.2349893325205716</v>
      </c>
      <c r="E2167" s="4">
        <v>-47.151730257320317</v>
      </c>
      <c r="F2167" s="5">
        <v>1396.093699401031</v>
      </c>
      <c r="G2167" s="4">
        <v>-46.05750729777526</v>
      </c>
      <c r="H2167" s="5">
        <v>5.4013930414788712E-2</v>
      </c>
      <c r="I2167" s="5">
        <v>45.066698595741684</v>
      </c>
      <c r="J2167" s="5">
        <v>3</v>
      </c>
      <c r="K2167" s="5" t="b">
        <v>0</v>
      </c>
    </row>
    <row r="2168" spans="1:11" x14ac:dyDescent="0.15">
      <c r="A2168" s="2" t="s">
        <v>4343</v>
      </c>
      <c r="B2168" s="2" t="s">
        <v>4344</v>
      </c>
      <c r="C2168" s="4">
        <v>76.40059494298464</v>
      </c>
      <c r="D2168" s="4">
        <v>53.87539249710791</v>
      </c>
      <c r="E2168" s="4">
        <v>-6.0917801311144792</v>
      </c>
      <c r="F2168" s="5">
        <v>1997.5152235273808</v>
      </c>
      <c r="G2168" s="4">
        <v>142.43244117174743</v>
      </c>
      <c r="H2168" s="5">
        <v>8.2027051342997814E-2</v>
      </c>
      <c r="I2168" s="5">
        <v>60.514087874124399</v>
      </c>
      <c r="J2168" s="5">
        <v>1</v>
      </c>
      <c r="K2168" s="5" t="b">
        <v>0</v>
      </c>
    </row>
    <row r="2169" spans="1:11" x14ac:dyDescent="0.15">
      <c r="A2169" s="2" t="s">
        <v>4345</v>
      </c>
      <c r="B2169" s="2" t="s">
        <v>4346</v>
      </c>
      <c r="C2169" s="4">
        <v>54.565396216067995</v>
      </c>
      <c r="D2169" s="4">
        <v>26.185906224293952</v>
      </c>
      <c r="E2169" s="4">
        <v>-13.005671077504719</v>
      </c>
      <c r="F2169" s="5">
        <v>3127.2938436410109</v>
      </c>
      <c r="G2169" s="4">
        <v>24.803065089902166</v>
      </c>
      <c r="H2169" s="5">
        <v>7.3490766994407375E-2</v>
      </c>
      <c r="I2169" s="5">
        <v>57.924477071667823</v>
      </c>
      <c r="J2169" s="5">
        <v>1</v>
      </c>
      <c r="K2169" s="5" t="b">
        <v>0</v>
      </c>
    </row>
    <row r="2170" spans="1:11" x14ac:dyDescent="0.15">
      <c r="A2170" s="2" t="s">
        <v>4347</v>
      </c>
      <c r="B2170" s="2" t="s">
        <v>4348</v>
      </c>
      <c r="C2170" s="4">
        <v>106.41847396610764</v>
      </c>
      <c r="D2170" s="4">
        <v>43.963473527087558</v>
      </c>
      <c r="E2170" s="4">
        <v>-29.327586206896544</v>
      </c>
      <c r="F2170" s="5">
        <v>2382.6074329182143</v>
      </c>
      <c r="G2170" s="4">
        <v>80.360197360811412</v>
      </c>
      <c r="H2170" s="5">
        <v>8.7216336463002642E-2</v>
      </c>
      <c r="I2170" s="5">
        <v>69.440937799413987</v>
      </c>
      <c r="J2170" s="5">
        <v>2</v>
      </c>
      <c r="K2170" s="5" t="b">
        <v>0</v>
      </c>
    </row>
    <row r="2171" spans="1:11" x14ac:dyDescent="0.15">
      <c r="A2171" s="2" t="s">
        <v>4349</v>
      </c>
      <c r="B2171" s="2" t="s">
        <v>4350</v>
      </c>
      <c r="C2171" s="4">
        <v>59.161538461538456</v>
      </c>
      <c r="D2171" s="4">
        <v>29.784615384615385</v>
      </c>
      <c r="E2171" s="4">
        <v>-18.093111316083309</v>
      </c>
      <c r="F2171" s="5">
        <v>1148.9205308589178</v>
      </c>
      <c r="G2171" s="4">
        <v>97.858785676813696</v>
      </c>
      <c r="H2171" s="5">
        <v>6.7336819568223738E-2</v>
      </c>
      <c r="I2171" s="5">
        <v>49.545747881497995</v>
      </c>
      <c r="J2171" s="5">
        <v>2</v>
      </c>
      <c r="K2171" s="5" t="b">
        <v>0</v>
      </c>
    </row>
    <row r="2172" spans="1:11" x14ac:dyDescent="0.15">
      <c r="A2172" s="2" t="s">
        <v>4351</v>
      </c>
      <c r="B2172" s="2" t="s">
        <v>4352</v>
      </c>
      <c r="C2172" s="4">
        <v>47.403106857053181</v>
      </c>
      <c r="D2172" s="4">
        <v>1.2396045818295898</v>
      </c>
      <c r="E2172" s="4">
        <v>-22.619333173422881</v>
      </c>
      <c r="F2172" s="5">
        <v>1881.7455322819796</v>
      </c>
      <c r="G2172" s="4">
        <v>2.7049984427711116</v>
      </c>
      <c r="H2172" s="5">
        <v>6.8098562413157343E-2</v>
      </c>
      <c r="I2172" s="5">
        <v>51.337088356469081</v>
      </c>
      <c r="J2172" s="5">
        <v>1</v>
      </c>
      <c r="K2172" s="5" t="b">
        <v>0</v>
      </c>
    </row>
    <row r="2173" spans="1:11" x14ac:dyDescent="0.15">
      <c r="A2173" s="2" t="s">
        <v>4353</v>
      </c>
      <c r="B2173" s="2" t="s">
        <v>4354</v>
      </c>
      <c r="C2173" s="4">
        <v>40.462753950338595</v>
      </c>
      <c r="D2173" s="4">
        <v>-26.636568848758458</v>
      </c>
      <c r="E2173" s="4">
        <v>-45.788156797331112</v>
      </c>
      <c r="F2173" s="5">
        <v>2606.7877218927733</v>
      </c>
      <c r="G2173" s="4">
        <v>-34.213503479812836</v>
      </c>
      <c r="H2173" s="5">
        <v>6.8098016652277632E-2</v>
      </c>
      <c r="I2173" s="5">
        <v>61.158386159933883</v>
      </c>
      <c r="J2173" s="5">
        <v>2</v>
      </c>
      <c r="K2173" s="5" t="b">
        <v>0</v>
      </c>
    </row>
    <row r="2174" spans="1:11" x14ac:dyDescent="0.15">
      <c r="A2174" s="2" t="s">
        <v>4355</v>
      </c>
      <c r="B2174" s="2" t="s">
        <v>4356</v>
      </c>
      <c r="C2174" s="4">
        <v>47.725245316681537</v>
      </c>
      <c r="D2174" s="4">
        <v>-8.8314005352363889</v>
      </c>
      <c r="E2174" s="4">
        <v>-29.426852125875502</v>
      </c>
      <c r="F2174" s="5">
        <v>2638.3388989667333</v>
      </c>
      <c r="G2174" s="4">
        <v>15.98704046484899</v>
      </c>
      <c r="H2174" s="5">
        <v>6.2375810139263903E-2</v>
      </c>
      <c r="I2174" s="5">
        <v>58.80142356779546</v>
      </c>
      <c r="J2174" s="5">
        <v>2</v>
      </c>
      <c r="K2174" s="5" t="b">
        <v>0</v>
      </c>
    </row>
    <row r="2175" spans="1:11" x14ac:dyDescent="0.15">
      <c r="A2175" s="2" t="s">
        <v>4357</v>
      </c>
      <c r="B2175" s="2" t="s">
        <v>4358</v>
      </c>
      <c r="C2175" s="4">
        <v>45.609829187893318</v>
      </c>
      <c r="D2175" s="4">
        <v>-15.642792927779425</v>
      </c>
      <c r="E2175" s="4">
        <v>-49.883456780262698</v>
      </c>
      <c r="F2175" s="5">
        <v>4382.9929687184658</v>
      </c>
      <c r="G2175" s="4">
        <v>231.86864911656625</v>
      </c>
      <c r="H2175" s="5">
        <v>0.15285056213128442</v>
      </c>
      <c r="I2175" s="5">
        <v>110.16882349126398</v>
      </c>
      <c r="J2175" s="5"/>
      <c r="K2175" s="5" t="b">
        <v>0</v>
      </c>
    </row>
    <row r="2176" spans="1:11" x14ac:dyDescent="0.15">
      <c r="A2176" s="2" t="s">
        <v>4359</v>
      </c>
      <c r="B2176" s="2" t="s">
        <v>4360</v>
      </c>
      <c r="C2176" s="4">
        <v>39.17837692462853</v>
      </c>
      <c r="D2176" s="4">
        <v>-14.691050897599677</v>
      </c>
      <c r="E2176" s="4">
        <v>-24.860831458012566</v>
      </c>
      <c r="F2176" s="5">
        <v>1969.8312348814711</v>
      </c>
      <c r="G2176" s="4">
        <v>56.187607656581349</v>
      </c>
      <c r="H2176" s="5">
        <v>8.0921233175698298E-2</v>
      </c>
      <c r="I2176" s="5">
        <v>60.989212714481376</v>
      </c>
      <c r="J2176" s="5"/>
      <c r="K2176" s="5" t="b">
        <v>1</v>
      </c>
    </row>
    <row r="2177" spans="1:11" x14ac:dyDescent="0.15">
      <c r="A2177" s="2" t="s">
        <v>4361</v>
      </c>
      <c r="B2177" s="2" t="s">
        <v>4362</v>
      </c>
      <c r="C2177" s="4">
        <v>41.515544041450781</v>
      </c>
      <c r="D2177" s="4">
        <v>16.094559585492242</v>
      </c>
      <c r="E2177" s="4">
        <v>-34.651841049945311</v>
      </c>
      <c r="F2177" s="5">
        <v>3397.8908447887979</v>
      </c>
      <c r="G2177" s="4">
        <v>313.04241030436305</v>
      </c>
      <c r="H2177" s="5">
        <v>0.15964625465672624</v>
      </c>
      <c r="I2177" s="5">
        <v>121.54279586465888</v>
      </c>
      <c r="J2177" s="5">
        <v>0</v>
      </c>
      <c r="K2177" s="5" t="b">
        <v>1</v>
      </c>
    </row>
    <row r="2178" spans="1:11" x14ac:dyDescent="0.15">
      <c r="A2178" s="2" t="s">
        <v>4363</v>
      </c>
      <c r="B2178" s="2" t="s">
        <v>4364</v>
      </c>
      <c r="C2178" s="4">
        <v>32.127116678264905</v>
      </c>
      <c r="D2178" s="4">
        <v>-25.539318023660396</v>
      </c>
      <c r="E2178" s="4">
        <v>-44.299843831337846</v>
      </c>
      <c r="F2178" s="5">
        <v>2113.9240125000006</v>
      </c>
      <c r="G2178" s="4">
        <v>-32.080048391350651</v>
      </c>
      <c r="H2178" s="5">
        <v>5.3218195871520754E-2</v>
      </c>
      <c r="I2178" s="5">
        <v>45.264056826996629</v>
      </c>
      <c r="J2178" s="5">
        <v>1</v>
      </c>
      <c r="K2178" s="5" t="b">
        <v>0</v>
      </c>
    </row>
    <row r="2179" spans="1:11" x14ac:dyDescent="0.15">
      <c r="A2179" s="2" t="s">
        <v>4365</v>
      </c>
      <c r="B2179" s="2" t="s">
        <v>4366</v>
      </c>
      <c r="C2179" s="4">
        <v>62.841703750794629</v>
      </c>
      <c r="D2179" s="4">
        <v>-33.884297520661157</v>
      </c>
      <c r="E2179" s="4">
        <v>-63.464967155835069</v>
      </c>
      <c r="F2179" s="5">
        <v>3354.8786479999985</v>
      </c>
      <c r="G2179" s="4">
        <v>8.1515655681596026</v>
      </c>
      <c r="H2179" s="5">
        <v>0.11230260876284662</v>
      </c>
      <c r="I2179" s="5">
        <v>82.846462811626111</v>
      </c>
      <c r="J2179" s="5"/>
      <c r="K2179" s="5" t="b">
        <v>0</v>
      </c>
    </row>
    <row r="2180" spans="1:11" x14ac:dyDescent="0.15">
      <c r="A2180" s="2" t="s">
        <v>4367</v>
      </c>
      <c r="B2180" s="2" t="s">
        <v>4368</v>
      </c>
      <c r="C2180" s="4">
        <v>32.027550581145057</v>
      </c>
      <c r="D2180" s="4">
        <v>-20.14636246233319</v>
      </c>
      <c r="E2180" s="4">
        <v>-51.003697834125731</v>
      </c>
      <c r="F2180" s="5">
        <v>2698.0778265612203</v>
      </c>
      <c r="G2180" s="4">
        <v>12.496275534506729</v>
      </c>
      <c r="H2180" s="5">
        <v>0.10715581426452685</v>
      </c>
      <c r="I2180" s="5">
        <v>80.580234985079898</v>
      </c>
      <c r="J2180" s="5"/>
      <c r="K2180" s="5" t="b">
        <v>0</v>
      </c>
    </row>
    <row r="2181" spans="1:11" x14ac:dyDescent="0.15">
      <c r="A2181" s="2" t="s">
        <v>4369</v>
      </c>
      <c r="B2181" s="2" t="s">
        <v>4370</v>
      </c>
      <c r="C2181" s="4">
        <v>47.721674876847295</v>
      </c>
      <c r="D2181" s="4">
        <v>-0.73891625615761791</v>
      </c>
      <c r="E2181" s="4">
        <v>-39.205678241430704</v>
      </c>
      <c r="F2181" s="5">
        <v>3796.5624897239713</v>
      </c>
      <c r="G2181" s="4">
        <v>36.873240958962825</v>
      </c>
      <c r="H2181" s="5">
        <v>0.10771176738076804</v>
      </c>
      <c r="I2181" s="5">
        <v>89.255081577434524</v>
      </c>
      <c r="J2181" s="5"/>
      <c r="K2181" s="5" t="b">
        <v>0</v>
      </c>
    </row>
    <row r="2182" spans="1:11" x14ac:dyDescent="0.15">
      <c r="A2182" s="2" t="s">
        <v>4371</v>
      </c>
      <c r="B2182" s="2" t="s">
        <v>4372</v>
      </c>
      <c r="C2182" s="4">
        <v>85.120744693812895</v>
      </c>
      <c r="D2182" s="4">
        <v>67.958184077783471</v>
      </c>
      <c r="E2182" s="4">
        <v>-4.0041782729805018</v>
      </c>
      <c r="F2182" s="5">
        <v>1899.656968</v>
      </c>
      <c r="G2182" s="4">
        <v>1260.5028941925486</v>
      </c>
      <c r="H2182" s="5">
        <v>0.14546358825118447</v>
      </c>
      <c r="I2182" s="5">
        <v>103.77685418135016</v>
      </c>
      <c r="J2182" s="5"/>
      <c r="K2182" s="5" t="b">
        <v>0</v>
      </c>
    </row>
    <row r="2183" spans="1:11" x14ac:dyDescent="0.15">
      <c r="A2183" s="2" t="s">
        <v>4373</v>
      </c>
      <c r="B2183" s="2" t="s">
        <v>4374</v>
      </c>
      <c r="C2183" s="4">
        <v>64.688519496659936</v>
      </c>
      <c r="D2183" s="4">
        <v>33.214230231474275</v>
      </c>
      <c r="E2183" s="4">
        <v>-6.2841530054644812</v>
      </c>
      <c r="F2183" s="5">
        <v>2142.6411658536595</v>
      </c>
      <c r="G2183" s="4">
        <v>307.31886628798719</v>
      </c>
      <c r="H2183" s="5">
        <v>0.1422113694716792</v>
      </c>
      <c r="I2183" s="5">
        <v>109.11680190012612</v>
      </c>
      <c r="J2183" s="5"/>
      <c r="K2183" s="5" t="b">
        <v>0</v>
      </c>
    </row>
    <row r="2184" spans="1:11" x14ac:dyDescent="0.15">
      <c r="A2184" s="2" t="s">
        <v>4375</v>
      </c>
      <c r="B2184" s="2" t="s">
        <v>4376</v>
      </c>
      <c r="C2184" s="4">
        <v>59.922233023191232</v>
      </c>
      <c r="D2184" s="4">
        <v>34.620191640049988</v>
      </c>
      <c r="E2184" s="4">
        <v>-10.406654343807768</v>
      </c>
      <c r="F2184" s="5">
        <v>2430.2060384896999</v>
      </c>
      <c r="G2184" s="4">
        <v>375.92117390045212</v>
      </c>
      <c r="H2184" s="5">
        <v>0.15881518167908229</v>
      </c>
      <c r="I2184" s="5">
        <v>106.70452833303044</v>
      </c>
      <c r="J2184" s="5"/>
      <c r="K2184" s="5" t="b">
        <v>0</v>
      </c>
    </row>
    <row r="2185" spans="1:11" x14ac:dyDescent="0.15">
      <c r="A2185" s="2" t="s">
        <v>4377</v>
      </c>
      <c r="B2185" s="2" t="s">
        <v>4378</v>
      </c>
      <c r="C2185" s="4">
        <v>26.916588566073102</v>
      </c>
      <c r="D2185" s="4">
        <v>-9.7094657919400191</v>
      </c>
      <c r="E2185" s="4">
        <v>-43.329411764705881</v>
      </c>
      <c r="F2185" s="5">
        <v>1800.7175355805241</v>
      </c>
      <c r="G2185" s="4">
        <v>29.197517616038226</v>
      </c>
      <c r="H2185" s="5">
        <v>0.12506988279391085</v>
      </c>
      <c r="I2185" s="5">
        <v>83.295092030972711</v>
      </c>
      <c r="J2185" s="5"/>
      <c r="K2185" s="5" t="b">
        <v>0</v>
      </c>
    </row>
    <row r="2186" spans="1:11" x14ac:dyDescent="0.15">
      <c r="A2186" s="2" t="s">
        <v>4379</v>
      </c>
      <c r="B2186" s="2" t="s">
        <v>4380</v>
      </c>
      <c r="C2186" s="4">
        <v>79.690317106798176</v>
      </c>
      <c r="D2186" s="4">
        <v>-41.989850779510029</v>
      </c>
      <c r="E2186" s="4">
        <v>-50.566859737912338</v>
      </c>
      <c r="F2186" s="5">
        <v>2631.4673814011962</v>
      </c>
      <c r="G2186" s="4">
        <v>36.848084894678635</v>
      </c>
      <c r="H2186" s="5">
        <v>0.13656460524318509</v>
      </c>
      <c r="I2186" s="5">
        <v>110.87682027568081</v>
      </c>
      <c r="J2186" s="5"/>
      <c r="K2186" s="5" t="b">
        <v>0</v>
      </c>
    </row>
    <row r="2187" spans="1:11" x14ac:dyDescent="0.15">
      <c r="A2187" s="2" t="s">
        <v>4381</v>
      </c>
      <c r="B2187" s="2" t="s">
        <v>4382</v>
      </c>
      <c r="C2187" s="4">
        <v>33.803921568627452</v>
      </c>
      <c r="D2187" s="4">
        <v>-13.01960784313726</v>
      </c>
      <c r="E2187" s="4">
        <v>-19.739460828659315</v>
      </c>
      <c r="F2187" s="5">
        <v>1336.2660332405669</v>
      </c>
      <c r="G2187" s="4">
        <v>112.03533589493378</v>
      </c>
      <c r="H2187" s="5">
        <v>0.10538158588323744</v>
      </c>
      <c r="I2187" s="5">
        <v>75.665787853643764</v>
      </c>
      <c r="J2187" s="5"/>
      <c r="K2187" s="5" t="b">
        <v>0</v>
      </c>
    </row>
    <row r="2188" spans="1:11" x14ac:dyDescent="0.15">
      <c r="A2188" s="2" t="s">
        <v>4383</v>
      </c>
      <c r="B2188" s="2" t="s">
        <v>4384</v>
      </c>
      <c r="C2188" s="4">
        <v>48.661578767513383</v>
      </c>
      <c r="D2188" s="4">
        <v>-34.821733682651789</v>
      </c>
      <c r="E2188" s="4">
        <v>-44.917212167886021</v>
      </c>
      <c r="F2188" s="5">
        <v>1778.3497999999984</v>
      </c>
      <c r="G2188" s="4">
        <v>12.832949408391338</v>
      </c>
      <c r="H2188" s="5">
        <v>8.9682778848345177E-2</v>
      </c>
      <c r="I2188" s="5">
        <v>65.514925259046009</v>
      </c>
      <c r="J2188" s="5"/>
      <c r="K2188" s="5" t="b">
        <v>0</v>
      </c>
    </row>
    <row r="2189" spans="1:11" x14ac:dyDescent="0.15">
      <c r="A2189" s="2" t="s">
        <v>4385</v>
      </c>
      <c r="B2189" s="2" t="s">
        <v>4386</v>
      </c>
      <c r="C2189" s="4">
        <v>37.348837209302332</v>
      </c>
      <c r="D2189" s="4">
        <v>-9.3023255813950989E-2</v>
      </c>
      <c r="E2189" s="4">
        <v>-20.738007380073803</v>
      </c>
      <c r="F2189" s="5">
        <v>2344.9697410776766</v>
      </c>
      <c r="G2189" s="4">
        <v>68.64470453743732</v>
      </c>
      <c r="H2189" s="5">
        <v>0.13343602207518793</v>
      </c>
      <c r="I2189" s="5">
        <v>95.397312618756175</v>
      </c>
      <c r="J2189" s="5"/>
      <c r="K2189" s="5" t="b">
        <v>0</v>
      </c>
    </row>
    <row r="2190" spans="1:11" x14ac:dyDescent="0.15">
      <c r="A2190" s="2" t="s">
        <v>4387</v>
      </c>
      <c r="B2190" s="2" t="s">
        <v>4388</v>
      </c>
      <c r="C2190" s="4">
        <v>31.459582050866679</v>
      </c>
      <c r="D2190" s="4">
        <v>2.5919326097521456</v>
      </c>
      <c r="E2190" s="4">
        <v>-33.588506711409401</v>
      </c>
      <c r="F2190" s="5">
        <v>1050.8101050000005</v>
      </c>
      <c r="G2190" s="4">
        <v>-15.726982586428351</v>
      </c>
      <c r="H2190" s="5">
        <v>5.7179447924375092E-2</v>
      </c>
      <c r="I2190" s="5">
        <v>39.778376697364948</v>
      </c>
      <c r="J2190" s="5"/>
      <c r="K2190" s="5" t="b">
        <v>0</v>
      </c>
    </row>
    <row r="2191" spans="1:11" x14ac:dyDescent="0.15">
      <c r="A2191" s="2" t="s">
        <v>4389</v>
      </c>
      <c r="B2191" s="2" t="s">
        <v>4390</v>
      </c>
      <c r="C2191" s="4">
        <v>105.16782702213168</v>
      </c>
      <c r="D2191" s="4">
        <v>95.618950585838022</v>
      </c>
      <c r="E2191" s="4">
        <v>-1.4823261117445805</v>
      </c>
      <c r="F2191" s="5">
        <v>1225.6373799999997</v>
      </c>
      <c r="G2191" s="4">
        <v>528.7244653753321</v>
      </c>
      <c r="H2191" s="5">
        <v>0.15041934381184227</v>
      </c>
      <c r="I2191" s="5">
        <v>109.71711872705595</v>
      </c>
      <c r="J2191" s="5"/>
      <c r="K2191" s="5" t="b">
        <v>0</v>
      </c>
    </row>
    <row r="2192" spans="1:11" x14ac:dyDescent="0.15">
      <c r="A2192" s="2" t="s">
        <v>4391</v>
      </c>
      <c r="B2192" s="2" t="s">
        <v>4392</v>
      </c>
      <c r="C2192" s="4">
        <v>51.847265221878224</v>
      </c>
      <c r="D2192" s="4">
        <v>-13.51909184726523</v>
      </c>
      <c r="E2192" s="4">
        <v>-42.993197278911566</v>
      </c>
      <c r="F2192" s="5">
        <v>2493.0106405950096</v>
      </c>
      <c r="G2192" s="4">
        <v>120.30624275012309</v>
      </c>
      <c r="H2192" s="5">
        <v>0.19401072038905709</v>
      </c>
      <c r="I2192" s="5">
        <v>145.33120008758368</v>
      </c>
      <c r="J2192" s="5"/>
      <c r="K2192" s="5" t="b">
        <v>0</v>
      </c>
    </row>
    <row r="2193" spans="1:11" x14ac:dyDescent="0.15">
      <c r="A2193" s="2" t="s">
        <v>4393</v>
      </c>
      <c r="B2193" s="2" t="s">
        <v>4394</v>
      </c>
      <c r="C2193" s="4">
        <v>43.26557468175389</v>
      </c>
      <c r="D2193" s="4">
        <v>-19.510611456859984</v>
      </c>
      <c r="E2193" s="4">
        <v>-43.179233449825269</v>
      </c>
      <c r="F2193" s="5">
        <v>2119.6022802603734</v>
      </c>
      <c r="G2193" s="4">
        <v>13.186627823240947</v>
      </c>
      <c r="H2193" s="5">
        <v>9.9469130848754889E-2</v>
      </c>
      <c r="I2193" s="5">
        <v>62.646651726186967</v>
      </c>
      <c r="J2193" s="5"/>
      <c r="K2193" s="5" t="b">
        <v>0</v>
      </c>
    </row>
    <row r="2194" spans="1:11" x14ac:dyDescent="0.15">
      <c r="A2194" s="2" t="s">
        <v>4395</v>
      </c>
      <c r="B2194" s="2" t="s">
        <v>4396</v>
      </c>
      <c r="C2194" s="4">
        <v>32.331437855402115</v>
      </c>
      <c r="D2194" s="4">
        <v>-18.968318440292453</v>
      </c>
      <c r="E2194" s="4">
        <v>-41.683718211049403</v>
      </c>
      <c r="F2194" s="5">
        <v>1604.8249306930697</v>
      </c>
      <c r="G2194" s="4">
        <v>-1.3546556359169237</v>
      </c>
      <c r="H2194" s="5">
        <v>0.14561422363292353</v>
      </c>
      <c r="I2194" s="5">
        <v>108.28272259685572</v>
      </c>
      <c r="J2194" s="5"/>
      <c r="K2194" s="5" t="b">
        <v>0</v>
      </c>
    </row>
    <row r="2195" spans="1:11" x14ac:dyDescent="0.15">
      <c r="A2195" s="2" t="s">
        <v>4397</v>
      </c>
      <c r="B2195" s="2" t="s">
        <v>4398</v>
      </c>
      <c r="C2195" s="4">
        <v>51.336146272855146</v>
      </c>
      <c r="D2195" s="4">
        <v>-29.160806375996252</v>
      </c>
      <c r="E2195" s="4">
        <v>-51.554985572298818</v>
      </c>
      <c r="F2195" s="5">
        <v>1746.8954923448832</v>
      </c>
      <c r="G2195" s="4">
        <v>135.24784947037591</v>
      </c>
      <c r="H2195" s="5">
        <v>0.21682005868371734</v>
      </c>
      <c r="I2195" s="5">
        <v>154.72415973622108</v>
      </c>
      <c r="J2195" s="5"/>
      <c r="K2195" s="5" t="b">
        <v>0</v>
      </c>
    </row>
    <row r="2196" spans="1:11" x14ac:dyDescent="0.15">
      <c r="A2196" s="2" t="s">
        <v>4399</v>
      </c>
      <c r="B2196" s="2" t="s">
        <v>4400</v>
      </c>
      <c r="C2196" s="4">
        <v>32.859789993823348</v>
      </c>
      <c r="D2196" s="4">
        <v>-11.179740580605312</v>
      </c>
      <c r="E2196" s="4">
        <v>-36.088888888888889</v>
      </c>
      <c r="F2196" s="5">
        <v>2067.531622786023</v>
      </c>
      <c r="G2196" s="4">
        <v>81.86482235935722</v>
      </c>
      <c r="H2196" s="5">
        <v>0.19089694913646221</v>
      </c>
      <c r="I2196" s="5">
        <v>142.98805823074028</v>
      </c>
      <c r="J2196" s="5"/>
      <c r="K2196" s="5" t="b">
        <v>0</v>
      </c>
    </row>
    <row r="2197" spans="1:11" x14ac:dyDescent="0.15">
      <c r="A2197" s="2" t="s">
        <v>4401</v>
      </c>
      <c r="B2197" s="2" t="s">
        <v>4402</v>
      </c>
      <c r="C2197" s="4">
        <v>42.95359452263218</v>
      </c>
      <c r="D2197" s="4">
        <v>-15.633320654241157</v>
      </c>
      <c r="E2197" s="4">
        <v>-43.309904153354637</v>
      </c>
      <c r="F2197" s="5">
        <v>1589.355917647059</v>
      </c>
      <c r="G2197" s="4">
        <v>190.58585965312639</v>
      </c>
      <c r="H2197" s="5">
        <v>0.20711707782643105</v>
      </c>
      <c r="I2197" s="5">
        <v>144.06742634876409</v>
      </c>
      <c r="J2197" s="5"/>
      <c r="K2197" s="5" t="b">
        <v>0</v>
      </c>
    </row>
    <row r="2198" spans="1:11" x14ac:dyDescent="0.15">
      <c r="A2198" s="2" t="s">
        <v>4403</v>
      </c>
      <c r="B2198" s="2" t="s">
        <v>4404</v>
      </c>
      <c r="C2198" s="4">
        <v>64.666403474141347</v>
      </c>
      <c r="D2198" s="4">
        <v>-4.6607177786550995</v>
      </c>
      <c r="E2198" s="4">
        <v>-25.349489376610006</v>
      </c>
      <c r="F2198" s="5">
        <v>1324.0667150000002</v>
      </c>
      <c r="G2198" s="4">
        <v>3.468178825756707</v>
      </c>
      <c r="H2198" s="5">
        <v>5.9109424361264977E-2</v>
      </c>
      <c r="I2198" s="5">
        <v>40.774388622458197</v>
      </c>
      <c r="J2198" s="5"/>
      <c r="K2198" s="5" t="b">
        <v>0</v>
      </c>
    </row>
    <row r="2199" spans="1:11" x14ac:dyDescent="0.15">
      <c r="A2199" s="2" t="s">
        <v>4405</v>
      </c>
      <c r="B2199" s="2" t="s">
        <v>4406</v>
      </c>
      <c r="C2199" s="4">
        <v>72.922750199097422</v>
      </c>
      <c r="D2199" s="4">
        <v>2.3468128484204653</v>
      </c>
      <c r="E2199" s="4">
        <v>-26.675457588436675</v>
      </c>
      <c r="F2199" s="5">
        <v>1900.1814451851858</v>
      </c>
      <c r="G2199" s="4">
        <v>-10.780592538121104</v>
      </c>
      <c r="H2199" s="5">
        <v>0.11842496287735946</v>
      </c>
      <c r="I2199" s="5">
        <v>86.06709249777083</v>
      </c>
      <c r="J2199" s="5"/>
      <c r="K2199" s="5" t="b">
        <v>0</v>
      </c>
    </row>
    <row r="2200" spans="1:11" x14ac:dyDescent="0.15">
      <c r="A2200" s="2" t="s">
        <v>4407</v>
      </c>
      <c r="B2200" s="2" t="s">
        <v>4408</v>
      </c>
      <c r="C2200" s="4">
        <v>36.607142857142868</v>
      </c>
      <c r="D2200" s="4">
        <v>-6.4484126984126977</v>
      </c>
      <c r="E2200" s="4">
        <v>-39.161290322580648</v>
      </c>
      <c r="F2200" s="5">
        <v>1389.3678840000002</v>
      </c>
      <c r="G2200" s="4">
        <v>49.816788322795858</v>
      </c>
      <c r="H2200" s="5">
        <v>0.13990352197715269</v>
      </c>
      <c r="I2200" s="5">
        <v>101.06043264425797</v>
      </c>
      <c r="J2200" s="5"/>
      <c r="K2200" s="5" t="b">
        <v>0</v>
      </c>
    </row>
    <row r="2201" spans="1:11" x14ac:dyDescent="0.15">
      <c r="A2201" s="2" t="s">
        <v>4409</v>
      </c>
      <c r="B2201" s="2" t="s">
        <v>4410</v>
      </c>
      <c r="C2201" s="4">
        <v>104.64625131995773</v>
      </c>
      <c r="D2201" s="4">
        <v>39.62513199577613</v>
      </c>
      <c r="E2201" s="4">
        <v>-29.234680224779229</v>
      </c>
      <c r="F2201" s="5">
        <v>2260.354446397188</v>
      </c>
      <c r="G2201" s="4">
        <v>488.45814658477116</v>
      </c>
      <c r="H2201" s="5">
        <v>0.20833818907158674</v>
      </c>
      <c r="I2201" s="5">
        <v>153.14997956986102</v>
      </c>
      <c r="J2201" s="5"/>
      <c r="K2201" s="5" t="b">
        <v>0</v>
      </c>
    </row>
    <row r="2202" spans="1:11" x14ac:dyDescent="0.15">
      <c r="A2202" s="2" t="s">
        <v>4411</v>
      </c>
      <c r="B2202" s="2" t="s">
        <v>4412</v>
      </c>
      <c r="C2202" s="4">
        <v>89.039093898428931</v>
      </c>
      <c r="D2202" s="4">
        <v>-4.7131896236755626</v>
      </c>
      <c r="E2202" s="4">
        <v>-40.821420467438166</v>
      </c>
      <c r="F2202" s="5">
        <v>2425.0505244507458</v>
      </c>
      <c r="G2202" s="4">
        <v>78.998944322458513</v>
      </c>
      <c r="H2202" s="5">
        <v>0.19178115527978051</v>
      </c>
      <c r="I2202" s="5">
        <v>138.58487097536093</v>
      </c>
      <c r="J2202" s="5"/>
      <c r="K2202" s="5" t="b">
        <v>0</v>
      </c>
    </row>
    <row r="2203" spans="1:11" x14ac:dyDescent="0.15">
      <c r="A2203" s="2" t="s">
        <v>4413</v>
      </c>
      <c r="B2203" s="2" t="s">
        <v>4414</v>
      </c>
      <c r="C2203" s="4">
        <v>54.21656686626747</v>
      </c>
      <c r="D2203" s="4">
        <v>-1.4471057884231531</v>
      </c>
      <c r="E2203" s="4">
        <v>-29.50205247189006</v>
      </c>
      <c r="F2203" s="5">
        <v>1440.4290003423487</v>
      </c>
      <c r="G2203" s="4">
        <v>143.95975685011919</v>
      </c>
      <c r="H2203" s="5">
        <v>0.17080525559435544</v>
      </c>
      <c r="I2203" s="5">
        <v>109.51021592090299</v>
      </c>
      <c r="J2203" s="5"/>
      <c r="K2203" s="5" t="b">
        <v>0</v>
      </c>
    </row>
    <row r="2204" spans="1:11" x14ac:dyDescent="0.15">
      <c r="A2204" s="2" t="s">
        <v>4415</v>
      </c>
      <c r="B2204" s="2" t="s">
        <v>4416</v>
      </c>
      <c r="C2204" s="4">
        <v>63.191645291315488</v>
      </c>
      <c r="D2204" s="4">
        <v>-25.46720410406742</v>
      </c>
      <c r="E2204" s="4">
        <v>-41.205376499494143</v>
      </c>
      <c r="F2204" s="5">
        <v>1238.692888235294</v>
      </c>
      <c r="G2204" s="4">
        <v>64.704923279757281</v>
      </c>
      <c r="H2204" s="5">
        <v>0.17789395103215144</v>
      </c>
      <c r="I2204" s="5">
        <v>137.3382281699848</v>
      </c>
      <c r="J2204" s="5"/>
      <c r="K2204" s="5" t="b">
        <v>0</v>
      </c>
    </row>
    <row r="2205" spans="1:11" x14ac:dyDescent="0.15">
      <c r="A2205" s="2" t="s">
        <v>4417</v>
      </c>
      <c r="B2205" s="2" t="s">
        <v>4418</v>
      </c>
      <c r="C2205" s="4">
        <v>37.387387387387385</v>
      </c>
      <c r="D2205" s="4">
        <v>-15.847665847665848</v>
      </c>
      <c r="E2205" s="4">
        <v>-45.199999999999996</v>
      </c>
      <c r="F2205" s="5">
        <v>1167.1489100000003</v>
      </c>
      <c r="G2205" s="4">
        <v>29.980125684183214</v>
      </c>
      <c r="H2205" s="5">
        <v>0.140254112751206</v>
      </c>
      <c r="I2205" s="5">
        <v>106.83236703328294</v>
      </c>
      <c r="J2205" s="5"/>
      <c r="K2205" s="5" t="b">
        <v>0</v>
      </c>
    </row>
    <row r="2206" spans="1:11" x14ac:dyDescent="0.15">
      <c r="A2206" s="2" t="s">
        <v>4419</v>
      </c>
      <c r="B2206" s="2" t="s">
        <v>4420</v>
      </c>
      <c r="C2206" s="4">
        <v>38.810930576070909</v>
      </c>
      <c r="D2206" s="4">
        <v>-20.679468242245193</v>
      </c>
      <c r="E2206" s="4">
        <v>-37.539982553067752</v>
      </c>
      <c r="F2206" s="5">
        <v>941.78309711955126</v>
      </c>
      <c r="G2206" s="4">
        <v>-19.969767544815429</v>
      </c>
      <c r="H2206" s="5">
        <v>6.6022765979386264E-2</v>
      </c>
      <c r="I2206" s="5">
        <v>39.904826290832979</v>
      </c>
      <c r="J2206" s="5"/>
      <c r="K2206" s="5" t="b">
        <v>0</v>
      </c>
    </row>
    <row r="2207" spans="1:11" x14ac:dyDescent="0.15">
      <c r="A2207" s="2" t="s">
        <v>4421</v>
      </c>
      <c r="B2207" s="2" t="s">
        <v>4422</v>
      </c>
      <c r="C2207" s="4">
        <v>54.904109589041106</v>
      </c>
      <c r="D2207" s="4">
        <v>-30.698630136986292</v>
      </c>
      <c r="E2207" s="4">
        <v>-49.965384234991589</v>
      </c>
      <c r="F2207" s="5">
        <v>1053.0804720812187</v>
      </c>
      <c r="G2207" s="4">
        <v>43.898409681926267</v>
      </c>
      <c r="H2207" s="5">
        <v>0.19107097671347933</v>
      </c>
      <c r="I2207" s="5">
        <v>145.10808787701012</v>
      </c>
      <c r="J2207" s="5"/>
      <c r="K2207" s="5" t="b">
        <v>0</v>
      </c>
    </row>
    <row r="2208" spans="1:11" x14ac:dyDescent="0.15">
      <c r="A2208" s="2" t="s">
        <v>4423</v>
      </c>
      <c r="B2208" s="2" t="s">
        <v>4424</v>
      </c>
      <c r="C2208" s="4">
        <v>149.68704862782863</v>
      </c>
      <c r="D2208" s="4">
        <v>50.240731824747222</v>
      </c>
      <c r="E2208" s="4">
        <v>-42.143320663761941</v>
      </c>
      <c r="F2208" s="5">
        <v>913.36669444444431</v>
      </c>
      <c r="G2208" s="4">
        <v>69.825651671741014</v>
      </c>
      <c r="H2208" s="5">
        <v>0.16896204644514459</v>
      </c>
      <c r="I2208" s="5">
        <v>115.79337323734369</v>
      </c>
      <c r="J2208" s="5"/>
      <c r="K2208" s="5" t="b">
        <v>0</v>
      </c>
    </row>
    <row r="2209" spans="1:11" x14ac:dyDescent="0.15">
      <c r="A2209" s="2" t="s">
        <v>4425</v>
      </c>
      <c r="B2209" s="2" t="s">
        <v>4426</v>
      </c>
      <c r="C2209" s="4">
        <v>284.85554520037277</v>
      </c>
      <c r="D2209" s="4">
        <v>74.983818770226549</v>
      </c>
      <c r="E2209" s="4">
        <v>-37.764732965009209</v>
      </c>
      <c r="F2209" s="5">
        <v>1357.0741640866877</v>
      </c>
      <c r="G2209" s="4">
        <v>81.454009688232304</v>
      </c>
      <c r="H2209" s="5">
        <v>0.18942566330511101</v>
      </c>
      <c r="I2209" s="5">
        <v>137.30319804277181</v>
      </c>
      <c r="J2209" s="5"/>
      <c r="K2209" s="5" t="b">
        <v>0</v>
      </c>
    </row>
    <row r="2210" spans="1:11" x14ac:dyDescent="0.15">
      <c r="A2210" s="2" t="s">
        <v>4427</v>
      </c>
      <c r="B2210" s="2" t="s">
        <v>4428</v>
      </c>
      <c r="C2210" s="4">
        <v>365.28610354223429</v>
      </c>
      <c r="D2210" s="4">
        <v>117.37320211960633</v>
      </c>
      <c r="E2210" s="4">
        <v>-37.063013698630137</v>
      </c>
      <c r="F2210" s="5">
        <v>1004.5587769230767</v>
      </c>
      <c r="G2210" s="4">
        <v>125.304685980535</v>
      </c>
      <c r="H2210" s="5">
        <v>0.21257646515691092</v>
      </c>
      <c r="I2210" s="5">
        <v>148.42422158343001</v>
      </c>
      <c r="J2210" s="5"/>
      <c r="K2210" s="5" t="b">
        <v>0</v>
      </c>
    </row>
    <row r="2211" spans="1:11" x14ac:dyDescent="0.15">
      <c r="A2211" s="2" t="s">
        <v>4429</v>
      </c>
      <c r="B2211" s="2" t="s">
        <v>4430</v>
      </c>
      <c r="C2211" s="4">
        <v>367.3434856175972</v>
      </c>
      <c r="D2211" s="4">
        <v>210.27027027027029</v>
      </c>
      <c r="E2211" s="4">
        <v>-8.3258107075897385</v>
      </c>
      <c r="F2211" s="5">
        <v>777.35837572254286</v>
      </c>
      <c r="G2211" s="4">
        <v>216.55289764205068</v>
      </c>
      <c r="H2211" s="5">
        <v>0.17730225054342927</v>
      </c>
      <c r="I2211" s="5">
        <v>123.86695285786156</v>
      </c>
      <c r="J2211" s="5"/>
      <c r="K2211" s="5" t="b">
        <v>0</v>
      </c>
    </row>
    <row r="2212" spans="1:11" x14ac:dyDescent="0.15">
      <c r="A2212" s="2" t="s">
        <v>4431</v>
      </c>
      <c r="B2212" s="2" t="s">
        <v>4432</v>
      </c>
      <c r="C2212" s="4">
        <v>158.03747534516762</v>
      </c>
      <c r="D2212" s="4">
        <v>68.698630136986296</v>
      </c>
      <c r="E2212" s="4">
        <v>-12.644085830821073</v>
      </c>
      <c r="F2212" s="5">
        <v>764.95396000000005</v>
      </c>
      <c r="G2212" s="4">
        <v>68.959582674772236</v>
      </c>
      <c r="H2212" s="5">
        <v>0.14535424057951946</v>
      </c>
      <c r="I2212" s="5">
        <v>74.079852195830668</v>
      </c>
      <c r="J2212" s="5"/>
      <c r="K2212" s="5" t="b">
        <v>0</v>
      </c>
    </row>
    <row r="2213" spans="1:11" x14ac:dyDescent="0.15">
      <c r="A2213" s="2" t="s">
        <v>4433</v>
      </c>
      <c r="B2213" s="2" t="s">
        <v>4434</v>
      </c>
      <c r="C2213" s="4">
        <v>114.0990745781165</v>
      </c>
      <c r="D2213" s="4">
        <v>19.130434782608695</v>
      </c>
      <c r="E2213" s="4">
        <v>-26.720930232558139</v>
      </c>
      <c r="F2213" s="5">
        <v>939.64836657169985</v>
      </c>
      <c r="G2213" s="4">
        <v>22.990296539914176</v>
      </c>
      <c r="H2213" s="5">
        <v>8.7523728487204355E-2</v>
      </c>
      <c r="I2213" s="5">
        <v>48.291175098486363</v>
      </c>
      <c r="J2213" s="5"/>
      <c r="K2213" s="5" t="b">
        <v>0</v>
      </c>
    </row>
    <row r="2214" spans="1:11" x14ac:dyDescent="0.15">
      <c r="A2214" s="2" t="s">
        <v>4435</v>
      </c>
      <c r="B2214" s="2" t="s">
        <v>4436</v>
      </c>
      <c r="C2214" s="4">
        <v>111.82592242194889</v>
      </c>
      <c r="D2214" s="4">
        <v>5.9789750328514968</v>
      </c>
      <c r="E2214" s="4">
        <v>-34.176698632932059</v>
      </c>
      <c r="F2214" s="5">
        <v>597.48808571428572</v>
      </c>
      <c r="G2214" s="4">
        <v>7.123683067633058</v>
      </c>
      <c r="H2214" s="5">
        <v>7.0436116575359989E-2</v>
      </c>
      <c r="I2214" s="5">
        <v>48.102918907356084</v>
      </c>
      <c r="J2214" s="5"/>
      <c r="K2214" s="5" t="b">
        <v>0</v>
      </c>
    </row>
    <row r="2215" spans="1:11" x14ac:dyDescent="0.15">
      <c r="A2215" s="2" t="s">
        <v>4437</v>
      </c>
      <c r="B2215" s="2" t="s">
        <v>4438</v>
      </c>
      <c r="C2215" s="4">
        <v>145.45454545454547</v>
      </c>
      <c r="D2215" s="4">
        <v>11.428571428571432</v>
      </c>
      <c r="E2215" s="4">
        <v>-39.550000000000004</v>
      </c>
      <c r="F2215" s="5">
        <v>868.9049055086449</v>
      </c>
      <c r="G2215" s="4">
        <v>14.799233833986335</v>
      </c>
      <c r="H2215" s="5">
        <v>0.16001268846317451</v>
      </c>
      <c r="I2215" s="5">
        <v>171.65426572539127</v>
      </c>
      <c r="J2215" s="5"/>
      <c r="K2215" s="5" t="b">
        <v>0</v>
      </c>
    </row>
    <row r="2216" spans="1:11" x14ac:dyDescent="0.15">
      <c r="A2216" s="2" t="s">
        <v>4439</v>
      </c>
      <c r="B2216" s="2" t="s">
        <v>4440</v>
      </c>
      <c r="C2216" s="4">
        <v>414.76530005941783</v>
      </c>
      <c r="D2216" s="4">
        <v>81.576232721270898</v>
      </c>
      <c r="E2216" s="4">
        <v>-51.105555555555547</v>
      </c>
      <c r="F2216" s="5">
        <v>1215.0303345959594</v>
      </c>
      <c r="G2216" s="4">
        <v>83.572898749150028</v>
      </c>
      <c r="H2216" s="5">
        <v>0.23010966985718526</v>
      </c>
      <c r="I2216" s="5">
        <v>191.76971189506767</v>
      </c>
      <c r="J2216" s="5"/>
      <c r="K2216" s="5" t="b">
        <v>0</v>
      </c>
    </row>
    <row r="2217" spans="1:11" x14ac:dyDescent="0.15">
      <c r="A2217" s="2" t="s">
        <v>4441</v>
      </c>
      <c r="B2217" s="2" t="s">
        <v>4442</v>
      </c>
      <c r="C2217" s="4">
        <v>111.73913043478261</v>
      </c>
      <c r="D2217" s="4">
        <v>17.613822937625766</v>
      </c>
      <c r="E2217" s="4">
        <v>-26.886716697936215</v>
      </c>
      <c r="F2217" s="5">
        <v>615.09551466666676</v>
      </c>
      <c r="G2217" s="4">
        <v>20.984485343040671</v>
      </c>
      <c r="H2217" s="5">
        <v>9.691953641894048E-2</v>
      </c>
      <c r="I2217" s="5">
        <v>101.47807899804901</v>
      </c>
      <c r="J2217" s="5"/>
      <c r="K2217" s="5" t="b">
        <v>0</v>
      </c>
    </row>
    <row r="2218" spans="1:11" x14ac:dyDescent="0.15">
      <c r="A2218" s="2" t="s">
        <v>4443</v>
      </c>
      <c r="B2218" s="2" t="s">
        <v>4444</v>
      </c>
      <c r="C2218" s="4">
        <v>140.94187526516757</v>
      </c>
      <c r="D2218" s="4">
        <v>29.936943488509151</v>
      </c>
      <c r="E2218" s="4">
        <v>-28.291709560975608</v>
      </c>
      <c r="F2218" s="5">
        <v>568.78351706036722</v>
      </c>
      <c r="G2218" s="4">
        <v>31.819179542622081</v>
      </c>
      <c r="H2218" s="5">
        <v>0.13483436584165234</v>
      </c>
      <c r="I2218" s="5">
        <v>163.14561111005938</v>
      </c>
      <c r="J2218" s="5"/>
      <c r="K2218" s="5" t="b">
        <v>0</v>
      </c>
    </row>
    <row r="2219" spans="1:11" x14ac:dyDescent="0.15">
      <c r="A2219" s="2" t="s">
        <v>4445</v>
      </c>
      <c r="B2219" s="2" t="s">
        <v>4446</v>
      </c>
      <c r="C2219" s="4">
        <v>135.22316043425818</v>
      </c>
      <c r="D2219" s="4">
        <v>32.118927973199327</v>
      </c>
      <c r="E2219" s="4">
        <v>-25.448960302457468</v>
      </c>
      <c r="F2219" s="5">
        <v>729.09819230769244</v>
      </c>
      <c r="G2219" s="4">
        <v>26.99929160259342</v>
      </c>
      <c r="H2219" s="5">
        <v>0.14498948220971658</v>
      </c>
      <c r="I2219" s="5">
        <v>103.16487453616705</v>
      </c>
      <c r="J2219" s="5"/>
      <c r="K2219" s="5" t="b">
        <v>0</v>
      </c>
    </row>
    <row r="2220" spans="1:11" x14ac:dyDescent="0.15">
      <c r="A2220" s="2" t="s">
        <v>4447</v>
      </c>
      <c r="B2220" s="2" t="s">
        <v>4448</v>
      </c>
      <c r="C2220" s="4">
        <v>255.53745928338759</v>
      </c>
      <c r="D2220" s="4">
        <v>123.30316742081449</v>
      </c>
      <c r="E2220" s="4">
        <v>-14.397224631396361</v>
      </c>
      <c r="F2220" s="5">
        <v>836.97737093502576</v>
      </c>
      <c r="G2220" s="4">
        <v>119.5580991800983</v>
      </c>
      <c r="H2220" s="5">
        <v>0.30834532435035156</v>
      </c>
      <c r="I2220" s="5">
        <v>204.01403881820022</v>
      </c>
      <c r="J2220" s="5"/>
      <c r="K2220" s="5" t="b">
        <v>0</v>
      </c>
    </row>
    <row r="2221" spans="1:11" x14ac:dyDescent="0.15">
      <c r="A2221" s="2" t="s">
        <v>4449</v>
      </c>
      <c r="B2221" s="2" t="s">
        <v>4450</v>
      </c>
      <c r="C2221" s="4">
        <v>124.21328671328673</v>
      </c>
      <c r="D2221" s="4">
        <v>20.303490136570556</v>
      </c>
      <c r="E2221" s="4">
        <v>-29.062276306370798</v>
      </c>
      <c r="F2221" s="5">
        <v>482.78686499999986</v>
      </c>
      <c r="G2221" s="4">
        <v>17.14519325800179</v>
      </c>
      <c r="H2221" s="5">
        <v>0.23948865033277372</v>
      </c>
      <c r="I2221" s="5">
        <v>159.5704167861436</v>
      </c>
      <c r="J2221" s="5"/>
      <c r="K2221" s="5" t="b">
        <v>0</v>
      </c>
    </row>
    <row r="2222" spans="1:11" x14ac:dyDescent="0.15">
      <c r="A2222" s="2" t="s">
        <v>4451</v>
      </c>
      <c r="B2222" s="2" t="s">
        <v>4452</v>
      </c>
      <c r="C2222" s="4">
        <v>140.11090573012939</v>
      </c>
      <c r="D2222" s="4">
        <v>53.145057766367131</v>
      </c>
      <c r="E2222" s="4">
        <v>-15.224729081542016</v>
      </c>
      <c r="F2222" s="5">
        <v>718.53172862940175</v>
      </c>
      <c r="G2222" s="4">
        <v>51.639164217839848</v>
      </c>
      <c r="H2222" s="5">
        <v>0.18776094986403666</v>
      </c>
      <c r="I2222" s="5">
        <v>182.52169219033965</v>
      </c>
      <c r="J2222" s="5"/>
      <c r="K2222" s="5" t="b">
        <v>0</v>
      </c>
    </row>
    <row r="2223" spans="1:11" x14ac:dyDescent="0.15">
      <c r="A2223" s="2" t="s">
        <v>4453</v>
      </c>
      <c r="B2223" s="2" t="s">
        <v>4454</v>
      </c>
      <c r="C2223" s="4">
        <v>167.1288743882545</v>
      </c>
      <c r="D2223" s="4">
        <v>72.464589235127505</v>
      </c>
      <c r="E2223" s="4">
        <v>-13.522727272727275</v>
      </c>
      <c r="F2223" s="5">
        <v>577.12164309031562</v>
      </c>
      <c r="G2223" s="4">
        <v>71.906986935881704</v>
      </c>
      <c r="H2223" s="5">
        <v>0.18881722454416167</v>
      </c>
      <c r="I2223" s="5">
        <v>87.426411058893265</v>
      </c>
      <c r="J2223" s="5"/>
      <c r="K2223" s="5" t="b">
        <v>0</v>
      </c>
    </row>
    <row r="2224" spans="1:11" x14ac:dyDescent="0.15">
      <c r="A2224" s="2" t="s">
        <v>4455</v>
      </c>
      <c r="B2224" s="2" t="s">
        <v>4456</v>
      </c>
      <c r="C2224" s="4">
        <v>92.498890368397696</v>
      </c>
      <c r="D2224" s="4">
        <v>36.313193588162761</v>
      </c>
      <c r="E2224" s="4">
        <v>-7.644110275689231</v>
      </c>
      <c r="F2224" s="5">
        <v>399.75649116607775</v>
      </c>
      <c r="G2224" s="4">
        <v>34.847144595750869</v>
      </c>
      <c r="H2224" s="5">
        <v>9.694835423884679E-2</v>
      </c>
      <c r="I2224" s="5">
        <v>46.453242333570678</v>
      </c>
      <c r="J2224" s="5"/>
      <c r="K2224" s="5" t="b">
        <v>0</v>
      </c>
    </row>
    <row r="2225" spans="1:11" x14ac:dyDescent="0.15">
      <c r="A2225" s="2" t="s">
        <v>4457</v>
      </c>
      <c r="B2225" s="2" t="s">
        <v>4458</v>
      </c>
      <c r="C2225" s="4">
        <v>160.68181818181816</v>
      </c>
      <c r="D2225" s="4">
        <v>94.794952681387997</v>
      </c>
      <c r="E2225" s="4">
        <v>0</v>
      </c>
      <c r="F2225" s="5">
        <v>1.9114362104039524</v>
      </c>
      <c r="G2225" s="4">
        <v>94.502076483633957</v>
      </c>
      <c r="H2225" s="5"/>
      <c r="I2225" s="5"/>
      <c r="J2225" s="5"/>
      <c r="K2225" s="5" t="b">
        <v>0</v>
      </c>
    </row>
    <row r="2226" spans="1:11" x14ac:dyDescent="0.15">
      <c r="A2226" s="2" t="s">
        <v>4459</v>
      </c>
      <c r="B2226" s="2" t="s">
        <v>4460</v>
      </c>
      <c r="C2226" s="4">
        <v>134.67336683417085</v>
      </c>
      <c r="D2226" s="4">
        <v>76.96335078534031</v>
      </c>
      <c r="E2226" s="4">
        <v>0</v>
      </c>
      <c r="F2226" s="5">
        <v>0.9749874999999999</v>
      </c>
      <c r="G2226" s="4">
        <v>77.29973120211082</v>
      </c>
      <c r="H2226" s="5"/>
      <c r="I2226" s="5"/>
      <c r="J2226" s="5"/>
      <c r="K2226" s="5" t="b">
        <v>0</v>
      </c>
    </row>
    <row r="2227" spans="1:11" x14ac:dyDescent="0.15">
      <c r="A2227" s="2" t="s">
        <v>4461</v>
      </c>
      <c r="B2227" s="2" t="s">
        <v>4462</v>
      </c>
      <c r="C2227" s="4">
        <v>71.647021344377166</v>
      </c>
      <c r="D2227" s="4">
        <v>33.097345132743342</v>
      </c>
      <c r="E2227" s="4">
        <v>0</v>
      </c>
      <c r="F2227" s="5">
        <v>0.57166990291262143</v>
      </c>
      <c r="G2227" s="4">
        <v>34.007365921729949</v>
      </c>
      <c r="H2227" s="5"/>
      <c r="I2227" s="5"/>
      <c r="J2227" s="5"/>
      <c r="K2227" s="5" t="b">
        <v>0</v>
      </c>
    </row>
    <row r="2228" spans="1:11" x14ac:dyDescent="0.15">
      <c r="A2228" s="2" t="s">
        <v>4463</v>
      </c>
      <c r="B2228" s="2" t="s">
        <v>4464</v>
      </c>
      <c r="C2228" s="4">
        <v>23.201293451899755</v>
      </c>
      <c r="D2228" s="4">
        <v>-16.895715440582048</v>
      </c>
      <c r="E2228" s="4">
        <v>-22.880720180045024</v>
      </c>
      <c r="F2228" s="5">
        <v>31.320533280288483</v>
      </c>
      <c r="G2228" s="4">
        <v>-4.9202410029943415</v>
      </c>
      <c r="H2228" s="5">
        <v>1.9636685495694865E-2</v>
      </c>
      <c r="I2228" s="5">
        <v>20.21707420818657</v>
      </c>
      <c r="J2228" s="5">
        <v>2</v>
      </c>
      <c r="K2228" s="5" t="b">
        <v>0</v>
      </c>
    </row>
    <row r="2229" spans="1:11" x14ac:dyDescent="0.15">
      <c r="A2229" s="2" t="s">
        <v>4465</v>
      </c>
      <c r="B2229" s="2" t="s">
        <v>4466</v>
      </c>
      <c r="C2229" s="4">
        <v>34.555873925501444</v>
      </c>
      <c r="D2229" s="4">
        <v>-21.489971346704873</v>
      </c>
      <c r="E2229" s="4">
        <v>-42.169691853102584</v>
      </c>
      <c r="F2229" s="5">
        <v>184.80808058137299</v>
      </c>
      <c r="G2229" s="4">
        <v>-12.35866423680787</v>
      </c>
      <c r="H2229" s="5">
        <v>5.0302480878386922E-2</v>
      </c>
      <c r="I2229" s="5">
        <v>42.305154411634291</v>
      </c>
      <c r="J2229" s="5">
        <v>1</v>
      </c>
      <c r="K2229" s="5" t="b">
        <v>0</v>
      </c>
    </row>
    <row r="2230" spans="1:11" x14ac:dyDescent="0.15">
      <c r="A2230" s="2" t="s">
        <v>4467</v>
      </c>
      <c r="B2230" s="2" t="s">
        <v>4468</v>
      </c>
      <c r="C2230" s="4">
        <v>27.729257641921386</v>
      </c>
      <c r="D2230" s="4">
        <v>-12.227074235807878</v>
      </c>
      <c r="E2230" s="4">
        <v>-33.663366336633679</v>
      </c>
      <c r="F2230" s="5">
        <v>203.4331727</v>
      </c>
      <c r="G2230" s="4">
        <v>-21.042502295072385</v>
      </c>
      <c r="H2230" s="5">
        <v>3.17177754713244E-2</v>
      </c>
      <c r="I2230" s="5">
        <v>32.7073728343426</v>
      </c>
      <c r="J2230" s="5">
        <v>1</v>
      </c>
      <c r="K2230" s="5" t="b">
        <v>0</v>
      </c>
    </row>
    <row r="2231" spans="1:11" x14ac:dyDescent="0.15">
      <c r="A2231" s="2" t="s">
        <v>4469</v>
      </c>
      <c r="B2231" s="2" t="s">
        <v>4470</v>
      </c>
      <c r="C2231" s="4">
        <v>30.857142857142861</v>
      </c>
      <c r="D2231" s="4">
        <v>-23.20000000000001</v>
      </c>
      <c r="E2231" s="4">
        <v>-26.757493188010912</v>
      </c>
      <c r="F2231" s="5">
        <v>46.223965698188088</v>
      </c>
      <c r="G2231" s="4">
        <v>-3.9476384057126945</v>
      </c>
      <c r="H2231" s="5">
        <v>3.8672214634174779E-2</v>
      </c>
      <c r="I2231" s="5">
        <v>32.010381528284029</v>
      </c>
      <c r="J2231" s="5">
        <v>2</v>
      </c>
      <c r="K2231" s="5" t="b">
        <v>0</v>
      </c>
    </row>
    <row r="2232" spans="1:11" x14ac:dyDescent="0.15">
      <c r="A2232" s="2" t="s">
        <v>4471</v>
      </c>
      <c r="B2232" s="2" t="s">
        <v>4472</v>
      </c>
      <c r="C2232" s="4">
        <v>21.884498480243167</v>
      </c>
      <c r="D2232" s="4">
        <v>0</v>
      </c>
      <c r="E2232" s="4">
        <v>-21.666666666666671</v>
      </c>
      <c r="F2232" s="5">
        <v>92.911651375616628</v>
      </c>
      <c r="G2232" s="4">
        <v>-3.0192511700735003</v>
      </c>
      <c r="H2232" s="5">
        <v>2.1984806774138797E-2</v>
      </c>
      <c r="I2232" s="5">
        <v>21.980776400674831</v>
      </c>
      <c r="J2232" s="5">
        <v>1</v>
      </c>
      <c r="K2232" s="5" t="b">
        <v>0</v>
      </c>
    </row>
    <row r="2233" spans="1:11" x14ac:dyDescent="0.15">
      <c r="A2233" s="2" t="s">
        <v>4473</v>
      </c>
      <c r="B2233" s="2" t="s">
        <v>4474</v>
      </c>
      <c r="C2233" s="4">
        <v>26.552380952380943</v>
      </c>
      <c r="D2233" s="4">
        <v>-16.698412698412703</v>
      </c>
      <c r="E2233" s="4">
        <v>-26.209223847019135</v>
      </c>
      <c r="F2233" s="5">
        <v>237.43843709138611</v>
      </c>
      <c r="G2233" s="4">
        <v>-2.9587206826229839</v>
      </c>
      <c r="H2233" s="5">
        <v>3.0711826954877074E-2</v>
      </c>
      <c r="I2233" s="5">
        <v>27.892294680795548</v>
      </c>
      <c r="J2233" s="5">
        <v>1</v>
      </c>
      <c r="K2233" s="5" t="b">
        <v>0</v>
      </c>
    </row>
    <row r="2234" spans="1:11" x14ac:dyDescent="0.15">
      <c r="A2234" s="2" t="s">
        <v>4475</v>
      </c>
      <c r="B2234" s="2" t="s">
        <v>4476</v>
      </c>
      <c r="C2234" s="4">
        <v>26.515151515151501</v>
      </c>
      <c r="D2234" s="4">
        <v>-16.666666666666675</v>
      </c>
      <c r="E2234" s="4">
        <v>-40.168919636943698</v>
      </c>
      <c r="F2234" s="5">
        <v>168.53809904439311</v>
      </c>
      <c r="G2234" s="4">
        <v>-30.294860986735802</v>
      </c>
      <c r="H2234" s="5">
        <v>1.9151148328346586E-2</v>
      </c>
      <c r="I2234" s="5">
        <v>18.854501104680523</v>
      </c>
      <c r="J2234" s="5">
        <v>1</v>
      </c>
      <c r="K2234" s="5" t="b">
        <v>0</v>
      </c>
    </row>
    <row r="2235" spans="1:11" x14ac:dyDescent="0.15">
      <c r="A2235" s="2" t="s">
        <v>4477</v>
      </c>
      <c r="B2235" s="2" t="s">
        <v>4478</v>
      </c>
      <c r="C2235" s="4">
        <v>29.211469534050206</v>
      </c>
      <c r="D2235" s="4">
        <v>-21.863799283154115</v>
      </c>
      <c r="E2235" s="4">
        <v>-38.068181818181813</v>
      </c>
      <c r="F2235" s="5">
        <v>51.788264864773211</v>
      </c>
      <c r="G2235" s="4">
        <v>-31.744616559069005</v>
      </c>
      <c r="H2235" s="5">
        <v>3.008954381401456E-2</v>
      </c>
      <c r="I2235" s="5">
        <v>24.733508187504359</v>
      </c>
      <c r="J2235" s="5">
        <v>2</v>
      </c>
      <c r="K2235" s="5" t="b">
        <v>1</v>
      </c>
    </row>
    <row r="2236" spans="1:11" x14ac:dyDescent="0.15">
      <c r="A2236" s="2" t="s">
        <v>4479</v>
      </c>
      <c r="B2236" s="2" t="s">
        <v>4480</v>
      </c>
      <c r="C2236" s="4">
        <v>25.510204081632644</v>
      </c>
      <c r="D2236" s="4">
        <v>-11.904761904761907</v>
      </c>
      <c r="E2236" s="4">
        <v>-20.552147239263796</v>
      </c>
      <c r="F2236" s="5">
        <v>70.018710363761144</v>
      </c>
      <c r="G2236" s="4">
        <v>-11.696902605699822</v>
      </c>
      <c r="H2236" s="5">
        <v>1.8608133678903238E-2</v>
      </c>
      <c r="I2236" s="5">
        <v>22.236409212823574</v>
      </c>
      <c r="J2236" s="5">
        <v>2</v>
      </c>
      <c r="K2236" s="5" t="b">
        <v>0</v>
      </c>
    </row>
    <row r="2237" spans="1:11" x14ac:dyDescent="0.15">
      <c r="A2237" s="2" t="s">
        <v>4481</v>
      </c>
      <c r="B2237" s="2" t="s">
        <v>4482</v>
      </c>
      <c r="C2237" s="4">
        <v>18.774445893089961</v>
      </c>
      <c r="D2237" s="4">
        <v>-16.558018252933493</v>
      </c>
      <c r="E2237" s="4">
        <v>-18.781725888324864</v>
      </c>
      <c r="F2237" s="5">
        <v>33.491870800689398</v>
      </c>
      <c r="G2237" s="4">
        <v>-11.848715465592452</v>
      </c>
      <c r="H2237" s="5">
        <v>9.8017872227194377E-3</v>
      </c>
      <c r="I2237" s="5">
        <v>13.674371404960183</v>
      </c>
      <c r="J2237" s="5">
        <v>1</v>
      </c>
      <c r="K2237" s="5" t="b">
        <v>0</v>
      </c>
    </row>
    <row r="2238" spans="1:11" x14ac:dyDescent="0.15">
      <c r="A2238" s="2" t="s">
        <v>4483</v>
      </c>
      <c r="B2238" s="2" t="s">
        <v>4484</v>
      </c>
      <c r="C2238" s="4">
        <v>15.055467511885897</v>
      </c>
      <c r="D2238" s="4">
        <v>-8.7163232963549895</v>
      </c>
      <c r="E2238" s="4">
        <v>-10.140405616224648</v>
      </c>
      <c r="F2238" s="5">
        <v>46.796850719633191</v>
      </c>
      <c r="G2238" s="4">
        <v>5.162359554583551E-2</v>
      </c>
      <c r="H2238" s="5">
        <v>1.0140773843575609E-2</v>
      </c>
      <c r="I2238" s="5">
        <v>12.268681475980868</v>
      </c>
      <c r="J2238" s="5">
        <v>2</v>
      </c>
      <c r="K2238" s="5" t="b">
        <v>0</v>
      </c>
    </row>
    <row r="2239" spans="1:11" x14ac:dyDescent="0.15">
      <c r="A2239" s="2" t="s">
        <v>4485</v>
      </c>
      <c r="B2239" s="2" t="s">
        <v>4486</v>
      </c>
      <c r="C2239" s="4">
        <v>20.962199312714773</v>
      </c>
      <c r="D2239" s="4">
        <v>-15.120274914089338</v>
      </c>
      <c r="E2239" s="4">
        <v>-26.047904191616755</v>
      </c>
      <c r="F2239" s="5">
        <v>111.8631116922347</v>
      </c>
      <c r="G2239" s="4">
        <v>-18.750406016571439</v>
      </c>
      <c r="H2239" s="5">
        <v>1.8690676010831953E-2</v>
      </c>
      <c r="I2239" s="5">
        <v>22.498083895115748</v>
      </c>
      <c r="J2239" s="5">
        <v>0</v>
      </c>
      <c r="K2239" s="5" t="b">
        <v>0</v>
      </c>
    </row>
    <row r="2240" spans="1:11" x14ac:dyDescent="0.15">
      <c r="A2240" s="2" t="s">
        <v>4487</v>
      </c>
      <c r="B2240" s="2" t="s">
        <v>4488</v>
      </c>
      <c r="C2240" s="4">
        <v>32.928942807625653</v>
      </c>
      <c r="D2240" s="4">
        <v>-29.116117850953216</v>
      </c>
      <c r="E2240" s="4">
        <v>-47.429305912596405</v>
      </c>
      <c r="F2240" s="5">
        <v>37.320884303517218</v>
      </c>
      <c r="G2240" s="4">
        <v>-43.757411727524875</v>
      </c>
      <c r="H2240" s="5">
        <v>3.4674855942967715E-2</v>
      </c>
      <c r="I2240" s="5">
        <v>35.716147288472449</v>
      </c>
      <c r="J2240" s="5">
        <v>2</v>
      </c>
      <c r="K2240" s="5" t="b">
        <v>0</v>
      </c>
    </row>
    <row r="2241" spans="1:11" x14ac:dyDescent="0.15">
      <c r="A2241" s="2" t="s">
        <v>4489</v>
      </c>
      <c r="B2241" s="2" t="s">
        <v>4490</v>
      </c>
      <c r="C2241" s="4">
        <v>22.648083623693378</v>
      </c>
      <c r="D2241" s="4">
        <v>-16.724738675958172</v>
      </c>
      <c r="E2241" s="4">
        <v>-28.869047619047606</v>
      </c>
      <c r="F2241" s="5">
        <v>54.245114649122286</v>
      </c>
      <c r="G2241" s="4">
        <v>-22.229065034147276</v>
      </c>
      <c r="H2241" s="5">
        <v>1.5395024104699458E-2</v>
      </c>
      <c r="I2241" s="5">
        <v>19.243954797628462</v>
      </c>
      <c r="J2241" s="5">
        <v>1</v>
      </c>
      <c r="K2241" s="5" t="b">
        <v>0</v>
      </c>
    </row>
    <row r="2242" spans="1:11" x14ac:dyDescent="0.15">
      <c r="A2242" s="2" t="s">
        <v>4491</v>
      </c>
      <c r="B2242" s="2" t="s">
        <v>4492</v>
      </c>
      <c r="C2242" s="4">
        <v>21.13636363636363</v>
      </c>
      <c r="D2242" s="4">
        <v>-14.999999999999991</v>
      </c>
      <c r="E2242" s="4">
        <v>-38.64982893154</v>
      </c>
      <c r="F2242" s="5">
        <v>231.72817870398589</v>
      </c>
      <c r="G2242" s="4">
        <v>-28.955808587053632</v>
      </c>
      <c r="H2242" s="5">
        <v>2.8526968800666998E-2</v>
      </c>
      <c r="I2242" s="5">
        <v>29.451138714765857</v>
      </c>
      <c r="J2242" s="5">
        <v>1</v>
      </c>
      <c r="K2242" s="5" t="b">
        <v>0</v>
      </c>
    </row>
    <row r="2243" spans="1:11" x14ac:dyDescent="0.15">
      <c r="A2243" s="2" t="s">
        <v>4493</v>
      </c>
      <c r="B2243" s="2" t="s">
        <v>4494</v>
      </c>
      <c r="C2243" s="4">
        <v>21.987577639751535</v>
      </c>
      <c r="D2243" s="4">
        <v>-8.1987577639751734</v>
      </c>
      <c r="E2243" s="4">
        <v>-17.797552836484996</v>
      </c>
      <c r="F2243" s="5">
        <v>53.864717339119558</v>
      </c>
      <c r="G2243" s="4">
        <v>-6.6256662056472067</v>
      </c>
      <c r="H2243" s="5">
        <v>2.369539466202826E-2</v>
      </c>
      <c r="I2243" s="5">
        <v>19.249865487859051</v>
      </c>
      <c r="J2243" s="5">
        <v>1</v>
      </c>
      <c r="K2243" s="5" t="b">
        <v>0</v>
      </c>
    </row>
    <row r="2244" spans="1:11" x14ac:dyDescent="0.15">
      <c r="A2244" s="2" t="s">
        <v>4495</v>
      </c>
      <c r="B2244" s="2" t="s">
        <v>4496</v>
      </c>
      <c r="C2244" s="4">
        <v>22.377622377622373</v>
      </c>
      <c r="D2244" s="4">
        <v>-12.587412587412583</v>
      </c>
      <c r="E2244" s="4">
        <v>-28.571428571428577</v>
      </c>
      <c r="F2244" s="5">
        <v>111.07290293763741</v>
      </c>
      <c r="G2244" s="4">
        <v>-24.624248255322044</v>
      </c>
      <c r="H2244" s="5">
        <v>1.402343269993795E-2</v>
      </c>
      <c r="I2244" s="5">
        <v>18.118913705698152</v>
      </c>
      <c r="J2244" s="5">
        <v>1</v>
      </c>
      <c r="K2244" s="5" t="b">
        <v>0</v>
      </c>
    </row>
    <row r="2245" spans="1:11" x14ac:dyDescent="0.15">
      <c r="A2245" s="2" t="s">
        <v>4497</v>
      </c>
      <c r="B2245" s="2" t="s">
        <v>4498</v>
      </c>
      <c r="C2245" s="4">
        <v>17.171717171717152</v>
      </c>
      <c r="D2245" s="4">
        <v>-12.373737373737359</v>
      </c>
      <c r="E2245" s="4">
        <v>-23.952064337180527</v>
      </c>
      <c r="F2245" s="5">
        <v>27.642497780017791</v>
      </c>
      <c r="G2245" s="4">
        <v>-20.946788004695193</v>
      </c>
      <c r="H2245" s="5">
        <v>1.3065015944469316E-2</v>
      </c>
      <c r="I2245" s="5">
        <v>15.473474589450795</v>
      </c>
      <c r="J2245" s="5">
        <v>1</v>
      </c>
      <c r="K2245" s="5" t="b">
        <v>0</v>
      </c>
    </row>
    <row r="2246" spans="1:11" x14ac:dyDescent="0.15">
      <c r="A2246" s="2" t="s">
        <v>4499</v>
      </c>
      <c r="B2246" s="2" t="s">
        <v>4500</v>
      </c>
      <c r="C2246" s="4">
        <v>20.616113744075818</v>
      </c>
      <c r="D2246" s="4">
        <v>-15.402843601895743</v>
      </c>
      <c r="E2246" s="4">
        <v>-28.024193548387093</v>
      </c>
      <c r="F2246" s="5">
        <v>88.920005510752702</v>
      </c>
      <c r="G2246" s="4">
        <v>-1.8498150773847866</v>
      </c>
      <c r="H2246" s="5">
        <v>2.7362617595673613E-2</v>
      </c>
      <c r="I2246" s="5">
        <v>23.11830057384666</v>
      </c>
      <c r="J2246" s="5">
        <v>1</v>
      </c>
      <c r="K2246" s="5" t="b">
        <v>0</v>
      </c>
    </row>
    <row r="2247" spans="1:11" x14ac:dyDescent="0.15">
      <c r="A2247" s="2" t="s">
        <v>4501</v>
      </c>
      <c r="B2247" s="2" t="s">
        <v>4502</v>
      </c>
      <c r="C2247" s="4">
        <v>66.927899686520362</v>
      </c>
      <c r="D2247" s="4">
        <v>10.815047021943602</v>
      </c>
      <c r="E2247" s="4">
        <v>-27.487179487179482</v>
      </c>
      <c r="F2247" s="5">
        <v>254.74304012754308</v>
      </c>
      <c r="G2247" s="4">
        <v>15.644935276353788</v>
      </c>
      <c r="H2247" s="5">
        <v>6.6946982023480067E-2</v>
      </c>
      <c r="I2247" s="5">
        <v>49.741952685482822</v>
      </c>
      <c r="J2247" s="5">
        <v>2</v>
      </c>
      <c r="K2247" s="5" t="b">
        <v>0</v>
      </c>
    </row>
    <row r="2248" spans="1:11" x14ac:dyDescent="0.15">
      <c r="A2248" s="2" t="s">
        <v>4503</v>
      </c>
      <c r="B2248" s="2" t="s">
        <v>4504</v>
      </c>
      <c r="C2248" s="4">
        <v>21.253405994550402</v>
      </c>
      <c r="D2248" s="4">
        <v>-0.27247956403269047</v>
      </c>
      <c r="E2248" s="4">
        <v>-12.230215827338121</v>
      </c>
      <c r="F2248" s="5">
        <v>99.244351249045252</v>
      </c>
      <c r="G2248" s="4">
        <v>-1.6649433106371014</v>
      </c>
      <c r="H2248" s="5">
        <v>3.0782719481497509E-2</v>
      </c>
      <c r="I2248" s="5">
        <v>26.211608938114583</v>
      </c>
      <c r="J2248" s="5">
        <v>1</v>
      </c>
      <c r="K2248" s="5" t="b">
        <v>1</v>
      </c>
    </row>
    <row r="2249" spans="1:11" x14ac:dyDescent="0.15">
      <c r="A2249" s="2" t="s">
        <v>4505</v>
      </c>
      <c r="B2249" s="2" t="s">
        <v>4506</v>
      </c>
      <c r="C2249" s="4">
        <v>20.54794520547944</v>
      </c>
      <c r="D2249" s="4">
        <v>-14.677103718199602</v>
      </c>
      <c r="E2249" s="4">
        <v>-19.408502772643242</v>
      </c>
      <c r="F2249" s="5">
        <v>21.56144955398943</v>
      </c>
      <c r="G2249" s="4">
        <v>-12.167428233258537</v>
      </c>
      <c r="H2249" s="5">
        <v>1.28397653776241E-2</v>
      </c>
      <c r="I2249" s="5">
        <v>14.599542025947446</v>
      </c>
      <c r="J2249" s="5">
        <v>1</v>
      </c>
      <c r="K2249" s="5" t="b">
        <v>0</v>
      </c>
    </row>
    <row r="2250" spans="1:11" x14ac:dyDescent="0.15">
      <c r="A2250" s="2" t="s">
        <v>4507</v>
      </c>
      <c r="B2250" s="2" t="s">
        <v>4508</v>
      </c>
      <c r="C2250" s="4">
        <v>34.122562674094716</v>
      </c>
      <c r="D2250" s="4">
        <v>-29.108635097493043</v>
      </c>
      <c r="E2250" s="4">
        <v>-36.344687311429205</v>
      </c>
      <c r="F2250" s="5">
        <v>139.92345379518684</v>
      </c>
      <c r="G2250" s="4">
        <v>-28.403082033358082</v>
      </c>
      <c r="H2250" s="5">
        <v>2.1019511696187328E-2</v>
      </c>
      <c r="I2250" s="5">
        <v>27.601742254848261</v>
      </c>
      <c r="J2250" s="5">
        <v>1</v>
      </c>
      <c r="K2250" s="5" t="b">
        <v>1</v>
      </c>
    </row>
    <row r="2251" spans="1:11" x14ac:dyDescent="0.15">
      <c r="A2251" s="2" t="s">
        <v>4509</v>
      </c>
      <c r="B2251" s="2" t="s">
        <v>4510</v>
      </c>
      <c r="C2251" s="4">
        <v>21.936758893280619</v>
      </c>
      <c r="D2251" s="4">
        <v>-7.3517786561264735</v>
      </c>
      <c r="E2251" s="4">
        <v>-10.976072920622842</v>
      </c>
      <c r="F2251" s="5">
        <v>330.13261480016166</v>
      </c>
      <c r="G2251" s="4">
        <v>20.261334432211864</v>
      </c>
      <c r="H2251" s="5">
        <v>2.1586720572031978E-2</v>
      </c>
      <c r="I2251" s="5">
        <v>31.299194444975026</v>
      </c>
      <c r="J2251" s="5">
        <v>2</v>
      </c>
      <c r="K2251" s="5" t="b">
        <v>1</v>
      </c>
    </row>
    <row r="2252" spans="1:11" x14ac:dyDescent="0.15">
      <c r="A2252" s="2" t="s">
        <v>4511</v>
      </c>
      <c r="B2252" s="2" t="s">
        <v>4512</v>
      </c>
      <c r="C2252" s="4">
        <v>38.944281524926687</v>
      </c>
      <c r="D2252" s="4">
        <v>13.255131964809364</v>
      </c>
      <c r="E2252" s="4">
        <v>-8.1787922016167514</v>
      </c>
      <c r="F2252" s="5">
        <v>231.42467724568866</v>
      </c>
      <c r="G2252" s="4">
        <v>65.170139695489226</v>
      </c>
      <c r="H2252" s="5">
        <v>3.3820139568711778E-2</v>
      </c>
      <c r="I2252" s="5">
        <v>30.51561560108988</v>
      </c>
      <c r="J2252" s="5">
        <v>1</v>
      </c>
      <c r="K2252" s="5" t="b">
        <v>0</v>
      </c>
    </row>
    <row r="2253" spans="1:11" x14ac:dyDescent="0.15">
      <c r="A2253" s="2" t="s">
        <v>4513</v>
      </c>
      <c r="B2253" s="2" t="s">
        <v>4514</v>
      </c>
      <c r="C2253" s="4">
        <v>15.635179153094464</v>
      </c>
      <c r="D2253" s="4">
        <v>-11.726384364820841</v>
      </c>
      <c r="E2253" s="4">
        <v>-18.862275449101794</v>
      </c>
      <c r="F2253" s="5">
        <v>55.123404970120973</v>
      </c>
      <c r="G2253" s="4">
        <v>-11.736688151587405</v>
      </c>
      <c r="H2253" s="5">
        <v>1.2444760854590347E-2</v>
      </c>
      <c r="I2253" s="5">
        <v>14.237441179693022</v>
      </c>
      <c r="J2253" s="5">
        <v>1</v>
      </c>
      <c r="K2253" s="5" t="b">
        <v>0</v>
      </c>
    </row>
    <row r="2254" spans="1:11" x14ac:dyDescent="0.15">
      <c r="A2254" s="2" t="s">
        <v>4515</v>
      </c>
      <c r="B2254" s="2" t="s">
        <v>4516</v>
      </c>
      <c r="C2254" s="4">
        <v>31.378299120234615</v>
      </c>
      <c r="D2254" s="4">
        <v>-9.6774193548387224</v>
      </c>
      <c r="E2254" s="4">
        <v>-27.058790112766751</v>
      </c>
      <c r="F2254" s="5">
        <v>233.97777929326176</v>
      </c>
      <c r="G2254" s="4">
        <v>-6.2124728446906197</v>
      </c>
      <c r="H2254" s="5">
        <v>4.4885561967802703E-2</v>
      </c>
      <c r="I2254" s="5">
        <v>33.486490316509595</v>
      </c>
      <c r="J2254" s="5">
        <v>1</v>
      </c>
      <c r="K2254" s="5" t="b">
        <v>0</v>
      </c>
    </row>
    <row r="2255" spans="1:11" x14ac:dyDescent="0.15">
      <c r="A2255" s="2" t="s">
        <v>4517</v>
      </c>
      <c r="B2255" s="2" t="s">
        <v>4518</v>
      </c>
      <c r="C2255" s="4">
        <v>30.46833422032995</v>
      </c>
      <c r="D2255" s="4">
        <v>-9.9254922831293122</v>
      </c>
      <c r="E2255" s="4">
        <v>-15.712151394422303</v>
      </c>
      <c r="F2255" s="5">
        <v>59.904809102241813</v>
      </c>
      <c r="G2255" s="4">
        <v>7.282672642445764</v>
      </c>
      <c r="H2255" s="5">
        <v>2.1909266809508547E-2</v>
      </c>
      <c r="I2255" s="5">
        <v>23.24843014627946</v>
      </c>
      <c r="J2255" s="5">
        <v>1</v>
      </c>
      <c r="K2255" s="5" t="b">
        <v>0</v>
      </c>
    </row>
    <row r="2256" spans="1:11" x14ac:dyDescent="0.15">
      <c r="A2256" s="2" t="s">
        <v>4519</v>
      </c>
      <c r="B2256" s="2" t="s">
        <v>4520</v>
      </c>
      <c r="C2256" s="4">
        <v>31.964483906770251</v>
      </c>
      <c r="D2256" s="4">
        <v>5.7713651498335183</v>
      </c>
      <c r="E2256" s="4">
        <v>-13.681860006348293</v>
      </c>
      <c r="F2256" s="5">
        <v>185.25146509656705</v>
      </c>
      <c r="G2256" s="4">
        <v>-9.802696395769539</v>
      </c>
      <c r="H2256" s="5">
        <v>2.5489975759589008E-2</v>
      </c>
      <c r="I2256" s="5">
        <v>27.22695649674186</v>
      </c>
      <c r="J2256" s="5">
        <v>2</v>
      </c>
      <c r="K2256" s="5" t="b">
        <v>0</v>
      </c>
    </row>
    <row r="2257" spans="1:11" x14ac:dyDescent="0.15">
      <c r="A2257" s="2" t="s">
        <v>4521</v>
      </c>
      <c r="B2257" s="2" t="s">
        <v>4522</v>
      </c>
      <c r="C2257" s="4">
        <v>21.588765457975271</v>
      </c>
      <c r="D2257" s="4">
        <v>-7.0215887654579863</v>
      </c>
      <c r="E2257" s="4">
        <v>-13.847348999805801</v>
      </c>
      <c r="F2257" s="5">
        <v>237.58850383498438</v>
      </c>
      <c r="G2257" s="4">
        <v>8.6278195735323013</v>
      </c>
      <c r="H2257" s="5">
        <v>2.5225447061502097E-2</v>
      </c>
      <c r="I2257" s="5">
        <v>25.451098048446987</v>
      </c>
      <c r="J2257" s="5">
        <v>1</v>
      </c>
      <c r="K2257" s="5" t="b">
        <v>0</v>
      </c>
    </row>
    <row r="2258" spans="1:11" x14ac:dyDescent="0.15">
      <c r="A2258" s="2" t="s">
        <v>4523</v>
      </c>
      <c r="B2258" s="2" t="s">
        <v>4524</v>
      </c>
      <c r="C2258" s="4">
        <v>32.738095238095227</v>
      </c>
      <c r="D2258" s="4">
        <v>20.535714285714278</v>
      </c>
      <c r="E2258" s="4">
        <v>-1.2195121951219534</v>
      </c>
      <c r="F2258" s="5">
        <v>169.86713677343494</v>
      </c>
      <c r="G2258" s="4">
        <v>12.748558502356198</v>
      </c>
      <c r="H2258" s="5">
        <v>2.6046920107030688E-2</v>
      </c>
      <c r="I2258" s="5">
        <v>22.085348151331708</v>
      </c>
      <c r="J2258" s="5">
        <v>1</v>
      </c>
      <c r="K2258" s="5" t="b">
        <v>0</v>
      </c>
    </row>
    <row r="2259" spans="1:11" x14ac:dyDescent="0.15">
      <c r="A2259" s="2" t="s">
        <v>4525</v>
      </c>
      <c r="B2259" s="2" t="s">
        <v>4526</v>
      </c>
      <c r="C2259" s="4">
        <v>24.41285537700865</v>
      </c>
      <c r="D2259" s="4">
        <v>-5.6860321384425205</v>
      </c>
      <c r="E2259" s="4">
        <v>-12.046109510086465</v>
      </c>
      <c r="F2259" s="5">
        <v>151.98385818613605</v>
      </c>
      <c r="G2259" s="4">
        <v>24.251598012996091</v>
      </c>
      <c r="H2259" s="5">
        <v>3.772251193933901E-2</v>
      </c>
      <c r="I2259" s="5">
        <v>30.111863088531621</v>
      </c>
      <c r="J2259" s="5">
        <v>1</v>
      </c>
      <c r="K2259" s="5" t="b">
        <v>0</v>
      </c>
    </row>
    <row r="2260" spans="1:11" x14ac:dyDescent="0.15">
      <c r="A2260" s="2" t="s">
        <v>4527</v>
      </c>
      <c r="B2260" s="2" t="s">
        <v>4528</v>
      </c>
      <c r="C2260" s="4">
        <v>21.052631578947377</v>
      </c>
      <c r="D2260" s="4">
        <v>-12.903225806451612</v>
      </c>
      <c r="E2260" s="4">
        <v>-26.293103448275858</v>
      </c>
      <c r="F2260" s="5">
        <v>146.46464695731908</v>
      </c>
      <c r="G2260" s="4">
        <v>-13.132124785675105</v>
      </c>
      <c r="H2260" s="5">
        <v>2.1378252271037717E-2</v>
      </c>
      <c r="I2260" s="5">
        <v>23.667764074103246</v>
      </c>
      <c r="J2260" s="5">
        <v>2</v>
      </c>
      <c r="K2260" s="5" t="b">
        <v>0</v>
      </c>
    </row>
    <row r="2261" spans="1:11" x14ac:dyDescent="0.15">
      <c r="A2261" s="2" t="s">
        <v>4529</v>
      </c>
      <c r="B2261" s="2" t="s">
        <v>4530</v>
      </c>
      <c r="C2261" s="4">
        <v>76.748014030015455</v>
      </c>
      <c r="D2261" s="4">
        <v>48.777240850902871</v>
      </c>
      <c r="E2261" s="4">
        <v>-8.1138040042149555</v>
      </c>
      <c r="F2261" s="5">
        <v>455.74153017241383</v>
      </c>
      <c r="G2261" s="4">
        <v>44.084497340046411</v>
      </c>
      <c r="H2261" s="5">
        <v>6.3149908600232063E-2</v>
      </c>
      <c r="I2261" s="5">
        <v>48.064149185963721</v>
      </c>
      <c r="J2261" s="5">
        <v>1</v>
      </c>
      <c r="K2261" s="5" t="b">
        <v>0</v>
      </c>
    </row>
    <row r="2262" spans="1:11" x14ac:dyDescent="0.15">
      <c r="A2262" s="2" t="s">
        <v>4531</v>
      </c>
      <c r="B2262" s="2" t="s">
        <v>4532</v>
      </c>
      <c r="C2262" s="4">
        <v>44.888888888888893</v>
      </c>
      <c r="D2262" s="4">
        <v>-22.222222222222221</v>
      </c>
      <c r="E2262" s="4">
        <v>-46.153846153846153</v>
      </c>
      <c r="F2262" s="5">
        <v>565.07547366743131</v>
      </c>
      <c r="G2262" s="4">
        <v>12.506580784806898</v>
      </c>
      <c r="H2262" s="5">
        <v>9.5768505402047524E-2</v>
      </c>
      <c r="I2262" s="5">
        <v>74.607028642187473</v>
      </c>
      <c r="J2262" s="5">
        <v>1</v>
      </c>
      <c r="K2262" s="5" t="b">
        <v>0</v>
      </c>
    </row>
    <row r="2263" spans="1:11" x14ac:dyDescent="0.15">
      <c r="A2263" s="2" t="s">
        <v>4533</v>
      </c>
      <c r="B2263" s="2" t="s">
        <v>4534</v>
      </c>
      <c r="C2263" s="4">
        <v>45.143531262288619</v>
      </c>
      <c r="D2263" s="4">
        <v>1.6909162406606448</v>
      </c>
      <c r="E2263" s="4">
        <v>-20.72348252605763</v>
      </c>
      <c r="F2263" s="5">
        <v>272.19234222015558</v>
      </c>
      <c r="G2263" s="4">
        <v>-2.5545252988188216</v>
      </c>
      <c r="H2263" s="5">
        <v>6.93844612935611E-2</v>
      </c>
      <c r="I2263" s="5">
        <v>61.70005277904167</v>
      </c>
      <c r="J2263" s="5">
        <v>1</v>
      </c>
      <c r="K2263" s="5" t="b">
        <v>0</v>
      </c>
    </row>
    <row r="2264" spans="1:11" x14ac:dyDescent="0.15">
      <c r="A2264" s="2" t="s">
        <v>4535</v>
      </c>
      <c r="B2264" s="2" t="s">
        <v>4536</v>
      </c>
      <c r="C2264" s="4">
        <v>25.190839694656493</v>
      </c>
      <c r="D2264" s="4">
        <v>-11.668484187568161</v>
      </c>
      <c r="E2264" s="4">
        <v>-18.674698795180735</v>
      </c>
      <c r="F2264" s="5">
        <v>164.61152191700774</v>
      </c>
      <c r="G2264" s="4">
        <v>-12.485313182804491</v>
      </c>
      <c r="H2264" s="5">
        <v>2.4376878849207591E-2</v>
      </c>
      <c r="I2264" s="5">
        <v>21.117865230996795</v>
      </c>
      <c r="J2264" s="5">
        <v>1</v>
      </c>
      <c r="K2264" s="5" t="b">
        <v>1</v>
      </c>
    </row>
    <row r="2265" spans="1:11" x14ac:dyDescent="0.15">
      <c r="A2265" s="2" t="s">
        <v>4537</v>
      </c>
      <c r="B2265" s="2" t="s">
        <v>4538</v>
      </c>
      <c r="C2265" s="4">
        <v>76.937984496124059</v>
      </c>
      <c r="D2265" s="4">
        <v>48.546511627906973</v>
      </c>
      <c r="E2265" s="4">
        <v>-14.309670206819462</v>
      </c>
      <c r="F2265" s="5">
        <v>418.88223340736141</v>
      </c>
      <c r="G2265" s="4">
        <v>37.332773246526408</v>
      </c>
      <c r="H2265" s="5">
        <v>5.9328548527640669E-2</v>
      </c>
      <c r="I2265" s="5">
        <v>43.480989604753603</v>
      </c>
      <c r="J2265" s="5">
        <v>1</v>
      </c>
      <c r="K2265" s="5" t="b">
        <v>0</v>
      </c>
    </row>
    <row r="2266" spans="1:11" x14ac:dyDescent="0.15">
      <c r="A2266" s="2" t="s">
        <v>4539</v>
      </c>
      <c r="B2266" s="2" t="s">
        <v>4540</v>
      </c>
      <c r="C2266" s="4">
        <v>41.302681992337149</v>
      </c>
      <c r="D2266" s="4">
        <v>6.4367816091953856</v>
      </c>
      <c r="E2266" s="4">
        <v>-24.056861673045375</v>
      </c>
      <c r="F2266" s="5">
        <v>332.26420973818608</v>
      </c>
      <c r="G2266" s="4">
        <v>4.3419499324323425</v>
      </c>
      <c r="H2266" s="5">
        <v>5.2244685905625525E-2</v>
      </c>
      <c r="I2266" s="5">
        <v>38.016687424077382</v>
      </c>
      <c r="J2266" s="5">
        <v>1</v>
      </c>
      <c r="K2266" s="5" t="b">
        <v>0</v>
      </c>
    </row>
    <row r="2267" spans="1:11" x14ac:dyDescent="0.15">
      <c r="A2267" s="2" t="s">
        <v>4541</v>
      </c>
      <c r="B2267" s="2" t="s">
        <v>4542</v>
      </c>
      <c r="C2267" s="4">
        <v>61.927710843373482</v>
      </c>
      <c r="D2267" s="4">
        <v>46.024096385542144</v>
      </c>
      <c r="E2267" s="4">
        <v>-0.65573770491803662</v>
      </c>
      <c r="F2267" s="5">
        <v>146.57852470589194</v>
      </c>
      <c r="G2267" s="4">
        <v>44.699470649547386</v>
      </c>
      <c r="H2267" s="5">
        <v>3.4159347358130934E-2</v>
      </c>
      <c r="I2267" s="5">
        <v>28.192564114956379</v>
      </c>
      <c r="J2267" s="5">
        <v>1</v>
      </c>
      <c r="K2267" s="5" t="b">
        <v>0</v>
      </c>
    </row>
    <row r="2268" spans="1:11" x14ac:dyDescent="0.15">
      <c r="A2268" s="2" t="s">
        <v>4543</v>
      </c>
      <c r="B2268" s="2" t="s">
        <v>4544</v>
      </c>
      <c r="C2268" s="4">
        <v>26.433915211970067</v>
      </c>
      <c r="D2268" s="4">
        <v>-23.690773067331662</v>
      </c>
      <c r="E2268" s="4">
        <v>-41.15384615384616</v>
      </c>
      <c r="F2268" s="5">
        <v>117.65734011776296</v>
      </c>
      <c r="G2268" s="4">
        <v>-18.948231867045958</v>
      </c>
      <c r="H2268" s="5">
        <v>3.5830994417222713E-2</v>
      </c>
      <c r="I2268" s="5">
        <v>32.95036347525501</v>
      </c>
      <c r="J2268" s="5">
        <v>1</v>
      </c>
      <c r="K2268" s="5" t="b">
        <v>0</v>
      </c>
    </row>
    <row r="2269" spans="1:11" x14ac:dyDescent="0.15">
      <c r="A2269" s="2" t="s">
        <v>4545</v>
      </c>
      <c r="B2269" s="2" t="s">
        <v>4546</v>
      </c>
      <c r="C2269" s="4">
        <v>22.914218566392488</v>
      </c>
      <c r="D2269" s="4">
        <v>-1.4101057579318454</v>
      </c>
      <c r="E2269" s="4">
        <v>-16.754589269591218</v>
      </c>
      <c r="F2269" s="5">
        <v>204.02017780136472</v>
      </c>
      <c r="G2269" s="4">
        <v>0.55737868108239885</v>
      </c>
      <c r="H2269" s="5">
        <v>3.3372150651761578E-2</v>
      </c>
      <c r="I2269" s="5">
        <v>26.782296891828832</v>
      </c>
      <c r="J2269" s="5">
        <v>1</v>
      </c>
      <c r="K2269" s="5" t="b">
        <v>0</v>
      </c>
    </row>
    <row r="2270" spans="1:11" x14ac:dyDescent="0.15">
      <c r="A2270" s="2" t="s">
        <v>4547</v>
      </c>
      <c r="B2270" s="2" t="s">
        <v>4548</v>
      </c>
      <c r="C2270" s="4">
        <v>47.83410138248847</v>
      </c>
      <c r="D2270" s="4">
        <v>11.981566820276512</v>
      </c>
      <c r="E2270" s="4">
        <v>-15.683553088133232</v>
      </c>
      <c r="F2270" s="5">
        <v>277.47883882127286</v>
      </c>
      <c r="G2270" s="4">
        <v>39.842573992729889</v>
      </c>
      <c r="H2270" s="5">
        <v>5.0212003993465336E-2</v>
      </c>
      <c r="I2270" s="5">
        <v>39.728536700340321</v>
      </c>
      <c r="J2270" s="5">
        <v>1</v>
      </c>
      <c r="K2270" s="5" t="b">
        <v>0</v>
      </c>
    </row>
    <row r="2271" spans="1:11" x14ac:dyDescent="0.15">
      <c r="A2271" s="2" t="s">
        <v>4549</v>
      </c>
      <c r="B2271" s="2" t="s">
        <v>4550</v>
      </c>
      <c r="C2271" s="4">
        <v>30.052840158520461</v>
      </c>
      <c r="D2271" s="4">
        <v>-20.013210039630124</v>
      </c>
      <c r="E2271" s="4">
        <v>-24.027603513174405</v>
      </c>
      <c r="F2271" s="5">
        <v>120.87824776967319</v>
      </c>
      <c r="G2271" s="4">
        <v>-2.0622394191728843</v>
      </c>
      <c r="H2271" s="5">
        <v>3.1818174904950376E-2</v>
      </c>
      <c r="I2271" s="5">
        <v>33.657148579363316</v>
      </c>
      <c r="J2271" s="5">
        <v>1</v>
      </c>
      <c r="K2271" s="5" t="b">
        <v>0</v>
      </c>
    </row>
    <row r="2272" spans="1:11" x14ac:dyDescent="0.15">
      <c r="A2272" s="2" t="s">
        <v>4551</v>
      </c>
      <c r="B2272" s="2" t="s">
        <v>4552</v>
      </c>
      <c r="C2272" s="4">
        <v>28.965517241379306</v>
      </c>
      <c r="D2272" s="4">
        <v>-3.2183908045977039</v>
      </c>
      <c r="E2272" s="4">
        <v>-20.214782059380923</v>
      </c>
      <c r="F2272" s="5">
        <v>227.37576366458356</v>
      </c>
      <c r="G2272" s="4">
        <v>1.026632360307056</v>
      </c>
      <c r="H2272" s="5">
        <v>3.0905770143222908E-2</v>
      </c>
      <c r="I2272" s="5">
        <v>24.03777622187123</v>
      </c>
      <c r="J2272" s="5">
        <v>1</v>
      </c>
      <c r="K2272" s="5" t="b">
        <v>0</v>
      </c>
    </row>
    <row r="2273" spans="1:11" x14ac:dyDescent="0.15">
      <c r="A2273" s="2" t="s">
        <v>4553</v>
      </c>
      <c r="B2273" s="2" t="s">
        <v>4554</v>
      </c>
      <c r="C2273" s="4">
        <v>50.255102040816325</v>
      </c>
      <c r="D2273" s="4">
        <v>-11.734693877551017</v>
      </c>
      <c r="E2273" s="4">
        <v>-29.959514170040492</v>
      </c>
      <c r="F2273" s="5">
        <v>328.86713911769783</v>
      </c>
      <c r="G2273" s="4">
        <v>20.284281182598697</v>
      </c>
      <c r="H2273" s="5">
        <v>4.6347359651116013E-2</v>
      </c>
      <c r="I2273" s="5">
        <v>35.021280099644429</v>
      </c>
      <c r="J2273" s="5">
        <v>1</v>
      </c>
      <c r="K2273" s="5" t="b">
        <v>0</v>
      </c>
    </row>
    <row r="2274" spans="1:11" x14ac:dyDescent="0.15">
      <c r="A2274" s="2" t="s">
        <v>4555</v>
      </c>
      <c r="B2274" s="2" t="s">
        <v>4556</v>
      </c>
      <c r="C2274" s="4">
        <v>21.53846153846154</v>
      </c>
      <c r="D2274" s="4">
        <v>-6.5641025641025692</v>
      </c>
      <c r="E2274" s="4">
        <v>-20.069400733464978</v>
      </c>
      <c r="F2274" s="5">
        <v>227.28536814465338</v>
      </c>
      <c r="G2274" s="4">
        <v>-12.291125070196141</v>
      </c>
      <c r="H2274" s="5">
        <v>2.0939465400494146E-2</v>
      </c>
      <c r="I2274" s="5">
        <v>27.681422473119394</v>
      </c>
      <c r="J2274" s="5">
        <v>1</v>
      </c>
      <c r="K2274" s="5" t="b">
        <v>0</v>
      </c>
    </row>
    <row r="2275" spans="1:11" x14ac:dyDescent="0.15">
      <c r="A2275" s="2" t="s">
        <v>4557</v>
      </c>
      <c r="B2275" s="2" t="s">
        <v>4558</v>
      </c>
      <c r="C2275" s="4">
        <v>33.614035087719287</v>
      </c>
      <c r="D2275" s="4">
        <v>-4.7719298245614166</v>
      </c>
      <c r="E2275" s="4">
        <v>-18.055555555555554</v>
      </c>
      <c r="F2275" s="5">
        <v>164.33108380771472</v>
      </c>
      <c r="G2275" s="4">
        <v>3.0953701174968429</v>
      </c>
      <c r="H2275" s="5">
        <v>3.5991337079113866E-2</v>
      </c>
      <c r="I2275" s="5">
        <v>29.267015702767928</v>
      </c>
      <c r="J2275" s="5">
        <v>0</v>
      </c>
      <c r="K2275" s="5" t="b">
        <v>0</v>
      </c>
    </row>
    <row r="2276" spans="1:11" x14ac:dyDescent="0.15">
      <c r="A2276" s="2" t="s">
        <v>4559</v>
      </c>
      <c r="B2276" s="2" t="s">
        <v>4560</v>
      </c>
      <c r="C2276" s="4">
        <v>25.376884422110553</v>
      </c>
      <c r="D2276" s="4">
        <v>-15.32663316582914</v>
      </c>
      <c r="E2276" s="4">
        <v>-37.93738489871086</v>
      </c>
      <c r="F2276" s="5">
        <v>67.894961615532964</v>
      </c>
      <c r="G2276" s="4">
        <v>-29.043751879732238</v>
      </c>
      <c r="H2276" s="5">
        <v>2.7599984919073187E-2</v>
      </c>
      <c r="I2276" s="5">
        <v>28.3114997886506</v>
      </c>
      <c r="J2276" s="5">
        <v>2</v>
      </c>
      <c r="K2276" s="5" t="b">
        <v>0</v>
      </c>
    </row>
    <row r="2277" spans="1:11" x14ac:dyDescent="0.15">
      <c r="A2277" s="2" t="s">
        <v>4561</v>
      </c>
      <c r="B2277" s="2" t="s">
        <v>4562</v>
      </c>
      <c r="C2277" s="4">
        <v>33.08383233532934</v>
      </c>
      <c r="D2277" s="4">
        <v>-5.2395209580838209</v>
      </c>
      <c r="E2277" s="4">
        <v>-15.712383488681752</v>
      </c>
      <c r="F2277" s="5">
        <v>188.61862042160314</v>
      </c>
      <c r="G2277" s="4">
        <v>5.2342323827523458</v>
      </c>
      <c r="H2277" s="5">
        <v>3.7010916126857099E-2</v>
      </c>
      <c r="I2277" s="5">
        <v>29.112190035669517</v>
      </c>
      <c r="J2277" s="5">
        <v>1</v>
      </c>
      <c r="K2277" s="5" t="b">
        <v>0</v>
      </c>
    </row>
    <row r="2278" spans="1:11" x14ac:dyDescent="0.15">
      <c r="A2278" s="2" t="s">
        <v>4563</v>
      </c>
      <c r="B2278" s="2" t="s">
        <v>4564</v>
      </c>
      <c r="C2278" s="4">
        <v>85.018726591760313</v>
      </c>
      <c r="D2278" s="4">
        <v>-66.292134831460672</v>
      </c>
      <c r="E2278" s="4">
        <v>-72.477064220183479</v>
      </c>
      <c r="F2278" s="5">
        <v>435.63844128131132</v>
      </c>
      <c r="G2278" s="4">
        <v>-68.966073080248464</v>
      </c>
      <c r="H2278" s="5">
        <v>0.10361470915871983</v>
      </c>
      <c r="I2278" s="5">
        <v>78.291752261641392</v>
      </c>
      <c r="J2278" s="5">
        <v>1</v>
      </c>
      <c r="K2278" s="5" t="b">
        <v>1</v>
      </c>
    </row>
    <row r="2279" spans="1:11" x14ac:dyDescent="0.15">
      <c r="A2279" s="2" t="s">
        <v>4565</v>
      </c>
      <c r="B2279" s="2" t="s">
        <v>4566</v>
      </c>
      <c r="C2279" s="4">
        <v>43.523316062176157</v>
      </c>
      <c r="D2279" s="4">
        <v>-6.7357512953368008</v>
      </c>
      <c r="E2279" s="4">
        <v>-30.286599535243997</v>
      </c>
      <c r="F2279" s="5">
        <v>747.57445076711826</v>
      </c>
      <c r="G2279" s="4">
        <v>5.4617657031725049</v>
      </c>
      <c r="H2279" s="5">
        <v>5.8680016216598782E-2</v>
      </c>
      <c r="I2279" s="5">
        <v>50.255422380829081</v>
      </c>
      <c r="J2279" s="5">
        <v>2</v>
      </c>
      <c r="K2279" s="5" t="b">
        <v>0</v>
      </c>
    </row>
    <row r="2280" spans="1:11" x14ac:dyDescent="0.15">
      <c r="A2280" s="2" t="s">
        <v>4567</v>
      </c>
      <c r="B2280" s="2" t="s">
        <v>4568</v>
      </c>
      <c r="C2280" s="4">
        <v>35.253054101221629</v>
      </c>
      <c r="D2280" s="4">
        <v>-25.130890052356026</v>
      </c>
      <c r="E2280" s="4">
        <v>-35.922330097087382</v>
      </c>
      <c r="F2280" s="5">
        <v>261.44968071581332</v>
      </c>
      <c r="G2280" s="4">
        <v>-12.456292078426335</v>
      </c>
      <c r="H2280" s="5">
        <v>3.6419685266325282E-2</v>
      </c>
      <c r="I2280" s="5">
        <v>41.700297371038381</v>
      </c>
      <c r="J2280" s="5">
        <v>1</v>
      </c>
      <c r="K2280" s="5" t="b">
        <v>0</v>
      </c>
    </row>
    <row r="2281" spans="1:11" x14ac:dyDescent="0.15">
      <c r="A2281" s="2" t="s">
        <v>4569</v>
      </c>
      <c r="B2281" s="2" t="s">
        <v>4570</v>
      </c>
      <c r="C2281" s="4">
        <v>38.1913303437967</v>
      </c>
      <c r="D2281" s="4">
        <v>-13.976083707025422</v>
      </c>
      <c r="E2281" s="4">
        <v>-40.883410374935799</v>
      </c>
      <c r="F2281" s="5">
        <v>874.53393563780139</v>
      </c>
      <c r="G2281" s="4">
        <v>-14.150669806522009</v>
      </c>
      <c r="H2281" s="5">
        <v>5.6297901139357155E-2</v>
      </c>
      <c r="I2281" s="5">
        <v>46.355628699897444</v>
      </c>
      <c r="J2281" s="5">
        <v>1</v>
      </c>
      <c r="K2281" s="5" t="b">
        <v>0</v>
      </c>
    </row>
    <row r="2282" spans="1:11" x14ac:dyDescent="0.15">
      <c r="A2282" s="2" t="s">
        <v>4571</v>
      </c>
      <c r="B2282" s="2" t="s">
        <v>4572</v>
      </c>
      <c r="C2282" s="4">
        <v>39.27227101631118</v>
      </c>
      <c r="D2282" s="4">
        <v>13.927227101631123</v>
      </c>
      <c r="E2282" s="4">
        <v>-15.769944341372916</v>
      </c>
      <c r="F2282" s="5">
        <v>584.35552466031459</v>
      </c>
      <c r="G2282" s="4">
        <v>-7.7930283236396285</v>
      </c>
      <c r="H2282" s="5">
        <v>4.6101075481387518E-2</v>
      </c>
      <c r="I2282" s="5">
        <v>39.057637742225147</v>
      </c>
      <c r="J2282" s="5">
        <v>2</v>
      </c>
      <c r="K2282" s="5" t="b">
        <v>0</v>
      </c>
    </row>
    <row r="2283" spans="1:11" x14ac:dyDescent="0.15">
      <c r="A2283" s="2" t="s">
        <v>4573</v>
      </c>
      <c r="B2283" s="2" t="s">
        <v>4574</v>
      </c>
      <c r="C2283" s="4">
        <v>71.153846153846146</v>
      </c>
      <c r="D2283" s="4">
        <v>-80.769230769230774</v>
      </c>
      <c r="E2283" s="4">
        <v>-80.769230769230788</v>
      </c>
      <c r="F2283" s="5">
        <v>50.649781165523507</v>
      </c>
      <c r="G2283" s="4">
        <v>-80.243778425750421</v>
      </c>
      <c r="H2283" s="5">
        <v>0.1875946606122629</v>
      </c>
      <c r="I2283" s="5">
        <v>126.12271466445735</v>
      </c>
      <c r="J2283" s="5">
        <v>0</v>
      </c>
      <c r="K2283" s="5" t="b">
        <v>0</v>
      </c>
    </row>
    <row r="2284" spans="1:11" x14ac:dyDescent="0.15">
      <c r="A2284" s="2" t="s">
        <v>4575</v>
      </c>
      <c r="B2284" s="2" t="s">
        <v>4576</v>
      </c>
      <c r="C2284" s="4">
        <v>40.711462450592897</v>
      </c>
      <c r="D2284" s="4">
        <v>-6.7193675889327897</v>
      </c>
      <c r="E2284" s="4">
        <v>-25.552050473186121</v>
      </c>
      <c r="F2284" s="5">
        <v>216.10063502191707</v>
      </c>
      <c r="G2284" s="4">
        <v>-7.994911008293494</v>
      </c>
      <c r="H2284" s="5">
        <v>3.5476655017550693E-2</v>
      </c>
      <c r="I2284" s="5">
        <v>32.092116387219981</v>
      </c>
      <c r="J2284" s="5">
        <v>1</v>
      </c>
      <c r="K2284" s="5" t="b">
        <v>0</v>
      </c>
    </row>
    <row r="2285" spans="1:11" x14ac:dyDescent="0.15">
      <c r="A2285" s="2" t="s">
        <v>4577</v>
      </c>
      <c r="B2285" s="2" t="s">
        <v>4578</v>
      </c>
      <c r="C2285" s="4">
        <v>27.790432801822323</v>
      </c>
      <c r="D2285" s="4">
        <v>-18.678815489749422</v>
      </c>
      <c r="E2285" s="4">
        <v>-28.968697063956085</v>
      </c>
      <c r="F2285" s="5">
        <v>231.4408513146839</v>
      </c>
      <c r="G2285" s="4">
        <v>-18.134847015471642</v>
      </c>
      <c r="H2285" s="5">
        <v>2.0638012089690783E-2</v>
      </c>
      <c r="I2285" s="5">
        <v>25.995361075788502</v>
      </c>
      <c r="J2285" s="5">
        <v>1</v>
      </c>
      <c r="K2285" s="5" t="b">
        <v>0</v>
      </c>
    </row>
    <row r="2286" spans="1:11" x14ac:dyDescent="0.15">
      <c r="A2286" s="2" t="s">
        <v>4579</v>
      </c>
      <c r="B2286" s="2" t="s">
        <v>4580</v>
      </c>
      <c r="C2286" s="4">
        <v>21.070234113712392</v>
      </c>
      <c r="D2286" s="4">
        <v>-0.33444816053511683</v>
      </c>
      <c r="E2286" s="4">
        <v>-6.2893081761006373</v>
      </c>
      <c r="F2286" s="5">
        <v>111.15529068500877</v>
      </c>
      <c r="G2286" s="4">
        <v>4.3811408277864565</v>
      </c>
      <c r="H2286" s="5">
        <v>2.7967965252102954E-2</v>
      </c>
      <c r="I2286" s="5">
        <v>27.901389178468101</v>
      </c>
      <c r="J2286" s="5">
        <v>1</v>
      </c>
      <c r="K2286" s="5" t="b">
        <v>0</v>
      </c>
    </row>
    <row r="2287" spans="1:11" x14ac:dyDescent="0.15">
      <c r="A2287" s="2" t="s">
        <v>4581</v>
      </c>
      <c r="B2287" s="2" t="s">
        <v>4582</v>
      </c>
      <c r="C2287" s="4">
        <v>48.449612403100758</v>
      </c>
      <c r="D2287" s="4">
        <v>-12.790697674418606</v>
      </c>
      <c r="E2287" s="4">
        <v>-40.397350993377479</v>
      </c>
      <c r="F2287" s="5">
        <v>1182.9906359536205</v>
      </c>
      <c r="G2287" s="4">
        <v>11.642779187761876</v>
      </c>
      <c r="H2287" s="5">
        <v>8.8559210230961971E-2</v>
      </c>
      <c r="I2287" s="5">
        <v>64.56212726753391</v>
      </c>
      <c r="J2287" s="5">
        <v>1</v>
      </c>
      <c r="K2287" s="5" t="b">
        <v>0</v>
      </c>
    </row>
    <row r="2288" spans="1:11" x14ac:dyDescent="0.15">
      <c r="A2288" s="2" t="s">
        <v>4583</v>
      </c>
      <c r="B2288" s="2" t="s">
        <v>4584</v>
      </c>
      <c r="C2288" s="4">
        <v>81.051073279052559</v>
      </c>
      <c r="D2288" s="4">
        <v>64.914877868245753</v>
      </c>
      <c r="E2288" s="4">
        <v>-6.5828092243186616</v>
      </c>
      <c r="F2288" s="5">
        <v>300.97177466780033</v>
      </c>
      <c r="G2288" s="4">
        <v>108.94453559885925</v>
      </c>
      <c r="H2288" s="5">
        <v>5.6841405129077635E-2</v>
      </c>
      <c r="I2288" s="5">
        <v>44.063848982793836</v>
      </c>
      <c r="J2288" s="5">
        <v>1</v>
      </c>
      <c r="K2288" s="5" t="b">
        <v>0</v>
      </c>
    </row>
    <row r="2289" spans="1:11" x14ac:dyDescent="0.15">
      <c r="A2289" s="2" t="s">
        <v>4585</v>
      </c>
      <c r="B2289" s="2" t="s">
        <v>4586</v>
      </c>
      <c r="C2289" s="4">
        <v>48.424543946932005</v>
      </c>
      <c r="D2289" s="4">
        <v>-15.257048092868985</v>
      </c>
      <c r="E2289" s="4">
        <v>-34.234234234234222</v>
      </c>
      <c r="F2289" s="5">
        <v>617.14350530098238</v>
      </c>
      <c r="G2289" s="4">
        <v>-26.232501096953619</v>
      </c>
      <c r="H2289" s="5">
        <v>5.7122387322814959E-2</v>
      </c>
      <c r="I2289" s="5">
        <v>40.834830510756497</v>
      </c>
      <c r="J2289" s="5">
        <v>1</v>
      </c>
      <c r="K2289" s="5" t="b">
        <v>0</v>
      </c>
    </row>
    <row r="2290" spans="1:11" x14ac:dyDescent="0.15">
      <c r="A2290" s="2" t="s">
        <v>4587</v>
      </c>
      <c r="B2290" s="2" t="s">
        <v>4588</v>
      </c>
      <c r="C2290" s="4">
        <v>33.794295592048407</v>
      </c>
      <c r="D2290" s="4">
        <v>-8.7294727744165908</v>
      </c>
      <c r="E2290" s="4">
        <v>-25.822579153081048</v>
      </c>
      <c r="F2290" s="5">
        <v>629.26024716162794</v>
      </c>
      <c r="G2290" s="4">
        <v>-17.321060051867462</v>
      </c>
      <c r="H2290" s="5">
        <v>5.2357016806643814E-2</v>
      </c>
      <c r="I2290" s="5">
        <v>47.258811447388169</v>
      </c>
      <c r="J2290" s="5">
        <v>2</v>
      </c>
      <c r="K2290" s="5" t="b">
        <v>0</v>
      </c>
    </row>
    <row r="2291" spans="1:11" x14ac:dyDescent="0.15">
      <c r="A2291" s="2" t="s">
        <v>4589</v>
      </c>
      <c r="B2291" s="2" t="s">
        <v>4590</v>
      </c>
      <c r="C2291" s="4">
        <v>30.099502487562191</v>
      </c>
      <c r="D2291" s="4">
        <v>-17.412935323383081</v>
      </c>
      <c r="E2291" s="4">
        <v>-36.276391554702499</v>
      </c>
      <c r="F2291" s="5">
        <v>197.67654566354645</v>
      </c>
      <c r="G2291" s="4">
        <v>-27.768284157599563</v>
      </c>
      <c r="H2291" s="5">
        <v>2.3434480421951544E-2</v>
      </c>
      <c r="I2291" s="5">
        <v>28.839111694501696</v>
      </c>
      <c r="J2291" s="5">
        <v>1</v>
      </c>
      <c r="K2291" s="5" t="b">
        <v>0</v>
      </c>
    </row>
    <row r="2292" spans="1:11" x14ac:dyDescent="0.15">
      <c r="A2292" s="2" t="s">
        <v>4591</v>
      </c>
      <c r="B2292" s="2" t="s">
        <v>4592</v>
      </c>
      <c r="C2292" s="4">
        <v>119.34272300469482</v>
      </c>
      <c r="D2292" s="4">
        <v>-75.44600938967136</v>
      </c>
      <c r="E2292" s="4">
        <v>-82.936378466557912</v>
      </c>
      <c r="F2292" s="5">
        <v>951.33969886469333</v>
      </c>
      <c r="G2292" s="4">
        <v>-68.006436946531679</v>
      </c>
      <c r="H2292" s="5">
        <v>0.10885942779355798</v>
      </c>
      <c r="I2292" s="5">
        <v>77.724145705288805</v>
      </c>
      <c r="J2292" s="5">
        <v>5</v>
      </c>
      <c r="K2292" s="5" t="b">
        <v>1</v>
      </c>
    </row>
    <row r="2293" spans="1:11" x14ac:dyDescent="0.15">
      <c r="A2293" s="2" t="s">
        <v>4593</v>
      </c>
      <c r="B2293" s="2" t="s">
        <v>4594</v>
      </c>
      <c r="C2293" s="4">
        <v>18.461538461538463</v>
      </c>
      <c r="D2293" s="4">
        <v>-9.2307692307692424</v>
      </c>
      <c r="E2293" s="4">
        <v>-20.805369127516776</v>
      </c>
      <c r="F2293" s="5">
        <v>129.531775618457</v>
      </c>
      <c r="G2293" s="4">
        <v>-4.6954311906562189</v>
      </c>
      <c r="H2293" s="5">
        <v>3.4617597375871244E-2</v>
      </c>
      <c r="I2293" s="5">
        <v>28.79201808728487</v>
      </c>
      <c r="J2293" s="5">
        <v>1</v>
      </c>
      <c r="K2293" s="5" t="b">
        <v>0</v>
      </c>
    </row>
    <row r="2294" spans="1:11" x14ac:dyDescent="0.15">
      <c r="A2294" s="2" t="s">
        <v>4595</v>
      </c>
      <c r="B2294" s="2" t="s">
        <v>4596</v>
      </c>
      <c r="C2294" s="4">
        <v>22.214336408800563</v>
      </c>
      <c r="D2294" s="4">
        <v>-10.929737402413053</v>
      </c>
      <c r="E2294" s="4">
        <v>-18.654891313168285</v>
      </c>
      <c r="F2294" s="5">
        <v>110.85166562656387</v>
      </c>
      <c r="G2294" s="4">
        <v>-10.965047971567389</v>
      </c>
      <c r="H2294" s="5">
        <v>2.4342968800087877E-2</v>
      </c>
      <c r="I2294" s="5">
        <v>19.808968658832956</v>
      </c>
      <c r="J2294" s="5">
        <v>1</v>
      </c>
      <c r="K2294" s="5" t="b">
        <v>0</v>
      </c>
    </row>
    <row r="2295" spans="1:11" x14ac:dyDescent="0.15">
      <c r="A2295" s="2" t="s">
        <v>4597</v>
      </c>
      <c r="B2295" s="2" t="s">
        <v>4598</v>
      </c>
      <c r="C2295" s="4">
        <v>70.397111913357406</v>
      </c>
      <c r="D2295" s="4">
        <v>-47.653429602888089</v>
      </c>
      <c r="E2295" s="4">
        <v>-70.347648261758678</v>
      </c>
      <c r="F2295" s="5">
        <v>1044.8554805882718</v>
      </c>
      <c r="G2295" s="4">
        <v>-68.224547656519647</v>
      </c>
      <c r="H2295" s="5">
        <v>6.9356258927644993E-2</v>
      </c>
      <c r="I2295" s="5">
        <v>57.398186696775269</v>
      </c>
      <c r="J2295" s="5">
        <v>1</v>
      </c>
      <c r="K2295" s="5" t="b">
        <v>0</v>
      </c>
    </row>
    <row r="2296" spans="1:11" x14ac:dyDescent="0.15">
      <c r="A2296" s="2" t="s">
        <v>4599</v>
      </c>
      <c r="B2296" s="2" t="s">
        <v>4600</v>
      </c>
      <c r="C2296" s="4">
        <v>57.400450788880555</v>
      </c>
      <c r="D2296" s="4">
        <v>-5.4094665664913721</v>
      </c>
      <c r="E2296" s="4">
        <v>-32.88912579957357</v>
      </c>
      <c r="F2296" s="5">
        <v>533.41095114385871</v>
      </c>
      <c r="G2296" s="4">
        <v>-17.015652540165604</v>
      </c>
      <c r="H2296" s="5">
        <v>5.5468817719171802E-2</v>
      </c>
      <c r="I2296" s="5">
        <v>53.430277453432787</v>
      </c>
      <c r="J2296" s="5">
        <v>2</v>
      </c>
      <c r="K2296" s="5" t="b">
        <v>0</v>
      </c>
    </row>
    <row r="2297" spans="1:11" x14ac:dyDescent="0.15">
      <c r="A2297" s="2" t="s">
        <v>4601</v>
      </c>
      <c r="B2297" s="2" t="s">
        <v>4602</v>
      </c>
      <c r="C2297" s="4">
        <v>42.857142857142868</v>
      </c>
      <c r="D2297" s="4">
        <v>14.736842105263136</v>
      </c>
      <c r="E2297" s="4">
        <v>-9.810874704491745</v>
      </c>
      <c r="F2297" s="5">
        <v>240.3018502220169</v>
      </c>
      <c r="G2297" s="4">
        <v>10.089783596565594</v>
      </c>
      <c r="H2297" s="5">
        <v>3.3286361468930228E-2</v>
      </c>
      <c r="I2297" s="5">
        <v>29.185787312850881</v>
      </c>
      <c r="J2297" s="5">
        <v>1</v>
      </c>
      <c r="K2297" s="5" t="b">
        <v>0</v>
      </c>
    </row>
    <row r="2298" spans="1:11" x14ac:dyDescent="0.15">
      <c r="A2298" s="2" t="s">
        <v>4603</v>
      </c>
      <c r="B2298" s="2" t="s">
        <v>4604</v>
      </c>
      <c r="C2298" s="4">
        <v>50.478468899521559</v>
      </c>
      <c r="D2298" s="4">
        <v>-24.641148325358852</v>
      </c>
      <c r="E2298" s="4">
        <v>-45.312500000000007</v>
      </c>
      <c r="F2298" s="5">
        <v>266.64958464881795</v>
      </c>
      <c r="G2298" s="4">
        <v>-40.375110508302029</v>
      </c>
      <c r="H2298" s="5">
        <v>4.9323082120306352E-2</v>
      </c>
      <c r="I2298" s="5">
        <v>36.952921027042443</v>
      </c>
      <c r="J2298" s="5">
        <v>1</v>
      </c>
      <c r="K2298" s="5" t="b">
        <v>0</v>
      </c>
    </row>
    <row r="2299" spans="1:11" x14ac:dyDescent="0.15">
      <c r="A2299" s="2" t="s">
        <v>4605</v>
      </c>
      <c r="B2299" s="2" t="s">
        <v>4606</v>
      </c>
      <c r="C2299" s="4">
        <v>17.694369973190369</v>
      </c>
      <c r="D2299" s="4">
        <v>-5.0938337801608498</v>
      </c>
      <c r="E2299" s="4">
        <v>-13.447432762836179</v>
      </c>
      <c r="F2299" s="5">
        <v>80.419094950285427</v>
      </c>
      <c r="G2299" s="4">
        <v>-9.6268319204790398</v>
      </c>
      <c r="H2299" s="5">
        <v>2.2648163893419868E-2</v>
      </c>
      <c r="I2299" s="5">
        <v>23.760526714547051</v>
      </c>
      <c r="J2299" s="5">
        <v>1</v>
      </c>
      <c r="K2299" s="5" t="b">
        <v>0</v>
      </c>
    </row>
    <row r="2300" spans="1:11" x14ac:dyDescent="0.15">
      <c r="A2300" s="2" t="s">
        <v>4607</v>
      </c>
      <c r="B2300" s="2" t="s">
        <v>4608</v>
      </c>
      <c r="C2300" s="4">
        <v>37.106017191977067</v>
      </c>
      <c r="D2300" s="4">
        <v>-9.9570200573065861</v>
      </c>
      <c r="E2300" s="4">
        <v>-39.59634790965881</v>
      </c>
      <c r="F2300" s="5">
        <v>668.15653426997653</v>
      </c>
      <c r="G2300" s="4">
        <v>-8.7819069638789493</v>
      </c>
      <c r="H2300" s="5">
        <v>9.1675140937212712E-2</v>
      </c>
      <c r="I2300" s="5">
        <v>75.241910752051652</v>
      </c>
      <c r="J2300" s="5">
        <v>3</v>
      </c>
      <c r="K2300" s="5" t="b">
        <v>0</v>
      </c>
    </row>
    <row r="2301" spans="1:11" x14ac:dyDescent="0.15">
      <c r="A2301" s="2" t="s">
        <v>4609</v>
      </c>
      <c r="B2301" s="2" t="s">
        <v>4610</v>
      </c>
      <c r="C2301" s="4">
        <v>51.111111111111107</v>
      </c>
      <c r="D2301" s="4">
        <v>36.581196581196608</v>
      </c>
      <c r="E2301" s="4">
        <v>-6.7677946324387301</v>
      </c>
      <c r="F2301" s="5">
        <v>485.42214281618527</v>
      </c>
      <c r="G2301" s="4">
        <v>16.991449128962589</v>
      </c>
      <c r="H2301" s="5">
        <v>5.509849146880761E-2</v>
      </c>
      <c r="I2301" s="5">
        <v>40.996050009479291</v>
      </c>
      <c r="J2301" s="5">
        <v>1</v>
      </c>
      <c r="K2301" s="5" t="b">
        <v>0</v>
      </c>
    </row>
    <row r="2302" spans="1:11" x14ac:dyDescent="0.15">
      <c r="A2302" s="2" t="s">
        <v>4611</v>
      </c>
      <c r="B2302" s="2" t="s">
        <v>4612</v>
      </c>
      <c r="C2302" s="4">
        <v>42.15885947046845</v>
      </c>
      <c r="D2302" s="4">
        <v>3.2586558044806591</v>
      </c>
      <c r="E2302" s="4">
        <v>-16.267547481420305</v>
      </c>
      <c r="F2302" s="5">
        <v>2299.683602745823</v>
      </c>
      <c r="G2302" s="4">
        <v>72.974431935317114</v>
      </c>
      <c r="H2302" s="5">
        <v>0.10231382507687607</v>
      </c>
      <c r="I2302" s="5">
        <v>81.858276461231668</v>
      </c>
      <c r="J2302" s="5">
        <v>0</v>
      </c>
      <c r="K2302" s="5" t="b">
        <v>0</v>
      </c>
    </row>
    <row r="2303" spans="1:11" x14ac:dyDescent="0.15">
      <c r="A2303" s="2" t="s">
        <v>4613</v>
      </c>
      <c r="B2303" s="2" t="s">
        <v>4614</v>
      </c>
      <c r="C2303" s="4">
        <v>40.566037735849072</v>
      </c>
      <c r="D2303" s="4">
        <v>-10.188679245283028</v>
      </c>
      <c r="E2303" s="4">
        <v>-30.914368650217703</v>
      </c>
      <c r="F2303" s="5">
        <v>258.54317536531289</v>
      </c>
      <c r="G2303" s="4">
        <v>-24.513917735259813</v>
      </c>
      <c r="H2303" s="5">
        <v>5.9409562591048334E-2</v>
      </c>
      <c r="I2303" s="5">
        <v>47.578439704061893</v>
      </c>
      <c r="J2303" s="5">
        <v>1</v>
      </c>
      <c r="K2303" s="5" t="b">
        <v>0</v>
      </c>
    </row>
    <row r="2304" spans="1:11" x14ac:dyDescent="0.15">
      <c r="A2304" s="2" t="s">
        <v>4615</v>
      </c>
      <c r="B2304" s="2" t="s">
        <v>4616</v>
      </c>
      <c r="C2304" s="4">
        <v>32.692307692307701</v>
      </c>
      <c r="D2304" s="4">
        <v>-5.8704453441295605</v>
      </c>
      <c r="E2304" s="4">
        <v>-18.918918918918919</v>
      </c>
      <c r="F2304" s="5">
        <v>168.22346700059475</v>
      </c>
      <c r="G2304" s="4">
        <v>-10.358537438875105</v>
      </c>
      <c r="H2304" s="5">
        <v>2.8914447030758281E-2</v>
      </c>
      <c r="I2304" s="5">
        <v>26.246262682115439</v>
      </c>
      <c r="J2304" s="5">
        <v>1</v>
      </c>
      <c r="K2304" s="5" t="b">
        <v>0</v>
      </c>
    </row>
    <row r="2305" spans="1:11" x14ac:dyDescent="0.15">
      <c r="A2305" s="2" t="s">
        <v>4617</v>
      </c>
      <c r="B2305" s="2" t="s">
        <v>4618</v>
      </c>
      <c r="C2305" s="4">
        <v>17.889908256880737</v>
      </c>
      <c r="D2305" s="4">
        <v>-12.996941896024461</v>
      </c>
      <c r="E2305" s="4">
        <v>-15.578635014836797</v>
      </c>
      <c r="F2305" s="5">
        <v>24.996801789667582</v>
      </c>
      <c r="G2305" s="4">
        <v>-5.6169755765166247</v>
      </c>
      <c r="H2305" s="5">
        <v>1.8530886969517671E-2</v>
      </c>
      <c r="I2305" s="5">
        <v>16.195258513838084</v>
      </c>
      <c r="J2305" s="5">
        <v>1</v>
      </c>
      <c r="K2305" s="5" t="b">
        <v>0</v>
      </c>
    </row>
    <row r="2306" spans="1:11" x14ac:dyDescent="0.15">
      <c r="A2306" s="2" t="s">
        <v>4619</v>
      </c>
      <c r="B2306" s="2" t="s">
        <v>4620</v>
      </c>
      <c r="C2306" s="4">
        <v>27.560240963855424</v>
      </c>
      <c r="D2306" s="4">
        <v>-6.475903614457823</v>
      </c>
      <c r="E2306" s="4">
        <v>-23.616236162361627</v>
      </c>
      <c r="F2306" s="5">
        <v>309.15556955093115</v>
      </c>
      <c r="G2306" s="4">
        <v>-16.894760422477084</v>
      </c>
      <c r="H2306" s="5">
        <v>2.8722579050645347E-2</v>
      </c>
      <c r="I2306" s="5">
        <v>30.681817547261375</v>
      </c>
      <c r="J2306" s="5">
        <v>2</v>
      </c>
      <c r="K2306" s="5" t="b">
        <v>0</v>
      </c>
    </row>
    <row r="2307" spans="1:11" x14ac:dyDescent="0.15">
      <c r="A2307" s="2" t="s">
        <v>4621</v>
      </c>
      <c r="B2307" s="2" t="s">
        <v>4622</v>
      </c>
      <c r="C2307" s="4">
        <v>42.41733181299886</v>
      </c>
      <c r="D2307" s="4">
        <v>-15.393386545039911</v>
      </c>
      <c r="E2307" s="4">
        <v>-30.328638497652587</v>
      </c>
      <c r="F2307" s="5">
        <v>247.09855973763928</v>
      </c>
      <c r="G2307" s="4">
        <v>-24.144598417940966</v>
      </c>
      <c r="H2307" s="5">
        <v>3.442347985767661E-2</v>
      </c>
      <c r="I2307" s="5">
        <v>31.892645322075747</v>
      </c>
      <c r="J2307" s="5">
        <v>1</v>
      </c>
      <c r="K2307" s="5" t="b">
        <v>0</v>
      </c>
    </row>
    <row r="2308" spans="1:11" x14ac:dyDescent="0.15">
      <c r="A2308" s="2" t="s">
        <v>4623</v>
      </c>
      <c r="B2308" s="2" t="s">
        <v>4624</v>
      </c>
      <c r="C2308" s="4">
        <v>29.454022988505752</v>
      </c>
      <c r="D2308" s="4">
        <v>-14.367816091954023</v>
      </c>
      <c r="E2308" s="4">
        <v>-21.372031662269123</v>
      </c>
      <c r="F2308" s="5">
        <v>207.60082083160978</v>
      </c>
      <c r="G2308" s="4">
        <v>-5.7813739590959035</v>
      </c>
      <c r="H2308" s="5">
        <v>3.3030618444590931E-2</v>
      </c>
      <c r="I2308" s="5">
        <v>30.586637053196824</v>
      </c>
      <c r="J2308" s="5">
        <v>1</v>
      </c>
      <c r="K2308" s="5" t="b">
        <v>0</v>
      </c>
    </row>
    <row r="2309" spans="1:11" x14ac:dyDescent="0.15">
      <c r="A2309" s="2" t="s">
        <v>4625</v>
      </c>
      <c r="B2309" s="2" t="s">
        <v>4626</v>
      </c>
      <c r="C2309" s="4">
        <v>38.64734299516909</v>
      </c>
      <c r="D2309" s="4">
        <v>-7.2463768115941907</v>
      </c>
      <c r="E2309" s="4">
        <v>-22.891566265060248</v>
      </c>
      <c r="F2309" s="5">
        <v>148.63735067569553</v>
      </c>
      <c r="G2309" s="4">
        <v>-15.771232384784083</v>
      </c>
      <c r="H2309" s="5">
        <v>2.8289842702078166E-2</v>
      </c>
      <c r="I2309" s="5">
        <v>29.455499082219657</v>
      </c>
      <c r="J2309" s="5">
        <v>1</v>
      </c>
      <c r="K2309" s="5" t="b">
        <v>0</v>
      </c>
    </row>
    <row r="2310" spans="1:11" x14ac:dyDescent="0.15">
      <c r="A2310" s="2" t="s">
        <v>4627</v>
      </c>
      <c r="B2310" s="2" t="s">
        <v>4628</v>
      </c>
      <c r="C2310" s="4">
        <v>33.24947589098533</v>
      </c>
      <c r="D2310" s="4">
        <v>-22.012578616352208</v>
      </c>
      <c r="E2310" s="4">
        <v>-29.331306990881462</v>
      </c>
      <c r="F2310" s="5">
        <v>49.731402735126302</v>
      </c>
      <c r="G2310" s="4">
        <v>-22.017549950641676</v>
      </c>
      <c r="H2310" s="5">
        <v>3.4802849737816326E-2</v>
      </c>
      <c r="I2310" s="5">
        <v>33.015231532060213</v>
      </c>
      <c r="J2310" s="5">
        <v>1</v>
      </c>
      <c r="K2310" s="5" t="b">
        <v>0</v>
      </c>
    </row>
    <row r="2311" spans="1:11" x14ac:dyDescent="0.15">
      <c r="A2311" s="2" t="s">
        <v>4629</v>
      </c>
      <c r="B2311" s="2" t="s">
        <v>4630</v>
      </c>
      <c r="C2311" s="4">
        <v>60.666666666666657</v>
      </c>
      <c r="D2311" s="4">
        <v>-8.4444444444444429</v>
      </c>
      <c r="E2311" s="4">
        <v>-32.459016393442617</v>
      </c>
      <c r="F2311" s="5">
        <v>546.14972608710707</v>
      </c>
      <c r="G2311" s="4">
        <v>-21.312729750104875</v>
      </c>
      <c r="H2311" s="5">
        <v>5.6184599302477004E-2</v>
      </c>
      <c r="I2311" s="5">
        <v>46.963526617102822</v>
      </c>
      <c r="J2311" s="5">
        <v>2</v>
      </c>
      <c r="K2311" s="5" t="b">
        <v>0</v>
      </c>
    </row>
    <row r="2312" spans="1:11" x14ac:dyDescent="0.15">
      <c r="A2312" s="2" t="s">
        <v>4631</v>
      </c>
      <c r="B2312" s="2" t="s">
        <v>4632</v>
      </c>
      <c r="C2312" s="4">
        <v>23.151125401929267</v>
      </c>
      <c r="D2312" s="4">
        <v>-10.289389067524112</v>
      </c>
      <c r="E2312" s="4">
        <v>-17.210682492581604</v>
      </c>
      <c r="F2312" s="5">
        <v>135.39726468447938</v>
      </c>
      <c r="G2312" s="4">
        <v>-12.189627025468386</v>
      </c>
      <c r="H2312" s="5">
        <v>1.796119564418984E-2</v>
      </c>
      <c r="I2312" s="5">
        <v>22.851987600760467</v>
      </c>
      <c r="J2312" s="5">
        <v>1</v>
      </c>
      <c r="K2312" s="5" t="b">
        <v>0</v>
      </c>
    </row>
    <row r="2313" spans="1:11" x14ac:dyDescent="0.15">
      <c r="A2313" s="2" t="s">
        <v>4633</v>
      </c>
      <c r="B2313" s="2" t="s">
        <v>4634</v>
      </c>
      <c r="C2313" s="4">
        <v>131.13069016152718</v>
      </c>
      <c r="D2313" s="4">
        <v>10.425844346549184</v>
      </c>
      <c r="E2313" s="4">
        <v>-47.705146036161345</v>
      </c>
      <c r="F2313" s="5">
        <v>737.40207694444427</v>
      </c>
      <c r="G2313" s="4">
        <v>10.627941362514003</v>
      </c>
      <c r="H2313" s="5">
        <v>9.1347335222474069E-2</v>
      </c>
      <c r="I2313" s="5">
        <v>69.295772261258392</v>
      </c>
      <c r="J2313" s="5">
        <v>1</v>
      </c>
      <c r="K2313" s="5" t="b">
        <v>1</v>
      </c>
    </row>
    <row r="2314" spans="1:11" x14ac:dyDescent="0.15">
      <c r="A2314" s="2" t="s">
        <v>4635</v>
      </c>
      <c r="B2314" s="2" t="s">
        <v>4636</v>
      </c>
      <c r="C2314" s="4">
        <v>52.233676975945009</v>
      </c>
      <c r="D2314" s="4">
        <v>25.085910652920962</v>
      </c>
      <c r="E2314" s="4">
        <v>-14.754098360655723</v>
      </c>
      <c r="F2314" s="5">
        <v>514.47268208874311</v>
      </c>
      <c r="G2314" s="4">
        <v>4.5254523434803744</v>
      </c>
      <c r="H2314" s="5">
        <v>4.5489812756235669E-2</v>
      </c>
      <c r="I2314" s="5">
        <v>36.477290691724491</v>
      </c>
      <c r="J2314" s="5">
        <v>0</v>
      </c>
      <c r="K2314" s="5" t="b">
        <v>0</v>
      </c>
    </row>
    <row r="2315" spans="1:11" x14ac:dyDescent="0.15">
      <c r="A2315" s="2" t="s">
        <v>4637</v>
      </c>
      <c r="B2315" s="2" t="s">
        <v>4638</v>
      </c>
      <c r="C2315" s="4">
        <v>48.064516129032242</v>
      </c>
      <c r="D2315" s="4">
        <v>8.1720430107526951</v>
      </c>
      <c r="E2315" s="4">
        <v>-15.248525695029477</v>
      </c>
      <c r="F2315" s="5">
        <v>314.08345915089029</v>
      </c>
      <c r="G2315" s="4">
        <v>10.713235981346424</v>
      </c>
      <c r="H2315" s="5">
        <v>4.0948807814315154E-2</v>
      </c>
      <c r="I2315" s="5">
        <v>43.309285339826523</v>
      </c>
      <c r="J2315" s="5">
        <v>1</v>
      </c>
      <c r="K2315" s="5" t="b">
        <v>0</v>
      </c>
    </row>
    <row r="2316" spans="1:11" x14ac:dyDescent="0.15">
      <c r="A2316" s="2" t="s">
        <v>4639</v>
      </c>
      <c r="B2316" s="2" t="s">
        <v>4640</v>
      </c>
      <c r="C2316" s="4">
        <v>67.521367521367509</v>
      </c>
      <c r="D2316" s="4">
        <v>-4.7008547008547064</v>
      </c>
      <c r="E2316" s="4">
        <v>-36.737588652482266</v>
      </c>
      <c r="F2316" s="5">
        <v>803.84847417630863</v>
      </c>
      <c r="G2316" s="4">
        <v>2.8190303251316995</v>
      </c>
      <c r="H2316" s="5">
        <v>6.0970656650452051E-2</v>
      </c>
      <c r="I2316" s="5">
        <v>51.610127750861814</v>
      </c>
      <c r="J2316" s="5">
        <v>1</v>
      </c>
      <c r="K2316" s="5" t="b">
        <v>0</v>
      </c>
    </row>
    <row r="2317" spans="1:11" x14ac:dyDescent="0.15">
      <c r="A2317" s="2" t="s">
        <v>4641</v>
      </c>
      <c r="B2317" s="2" t="s">
        <v>4642</v>
      </c>
      <c r="C2317" s="4">
        <v>28.321033210332107</v>
      </c>
      <c r="D2317" s="4">
        <v>-13.37638376383763</v>
      </c>
      <c r="E2317" s="4">
        <v>-37.50566644600211</v>
      </c>
      <c r="F2317" s="5">
        <v>371.05261418317178</v>
      </c>
      <c r="G2317" s="4">
        <v>-6.4425091575770921</v>
      </c>
      <c r="H2317" s="5">
        <v>3.8708766362630466E-2</v>
      </c>
      <c r="I2317" s="5">
        <v>31.937103886249972</v>
      </c>
      <c r="J2317" s="5">
        <v>1</v>
      </c>
      <c r="K2317" s="5" t="b">
        <v>0</v>
      </c>
    </row>
    <row r="2318" spans="1:11" x14ac:dyDescent="0.15">
      <c r="A2318" s="2" t="s">
        <v>4643</v>
      </c>
      <c r="B2318" s="2" t="s">
        <v>4644</v>
      </c>
      <c r="C2318" s="4">
        <v>51.904761904761898</v>
      </c>
      <c r="D2318" s="4">
        <v>-39.047619047619051</v>
      </c>
      <c r="E2318" s="4">
        <v>-69.451073985680196</v>
      </c>
      <c r="F2318" s="5">
        <v>327.656601092127</v>
      </c>
      <c r="G2318" s="4">
        <v>-67.86960938491471</v>
      </c>
      <c r="H2318" s="5">
        <v>5.0325049820992743E-2</v>
      </c>
      <c r="I2318" s="5">
        <v>41.180381302017445</v>
      </c>
      <c r="J2318" s="5">
        <v>1</v>
      </c>
      <c r="K2318" s="5" t="b">
        <v>0</v>
      </c>
    </row>
    <row r="2319" spans="1:11" x14ac:dyDescent="0.15">
      <c r="A2319" s="2" t="s">
        <v>4645</v>
      </c>
      <c r="B2319" s="2" t="s">
        <v>4646</v>
      </c>
      <c r="C2319" s="4">
        <v>28.451882845188287</v>
      </c>
      <c r="D2319" s="4">
        <v>-11.854951185495121</v>
      </c>
      <c r="E2319" s="4">
        <v>-20.503144654088054</v>
      </c>
      <c r="F2319" s="5">
        <v>297.26026025836245</v>
      </c>
      <c r="G2319" s="4">
        <v>-15.536431260990581</v>
      </c>
      <c r="H2319" s="5">
        <v>2.6883289609507175E-2</v>
      </c>
      <c r="I2319" s="5">
        <v>31.59629456626023</v>
      </c>
      <c r="J2319" s="5">
        <v>1</v>
      </c>
      <c r="K2319" s="5" t="b">
        <v>0</v>
      </c>
    </row>
    <row r="2320" spans="1:11" x14ac:dyDescent="0.15">
      <c r="A2320" s="2" t="s">
        <v>4647</v>
      </c>
      <c r="B2320" s="2" t="s">
        <v>4648</v>
      </c>
      <c r="C2320" s="4">
        <v>91.142191142191137</v>
      </c>
      <c r="D2320" s="4">
        <v>16.550116550116556</v>
      </c>
      <c r="E2320" s="4">
        <v>-36.708860759493668</v>
      </c>
      <c r="F2320" s="5">
        <v>858.16929431315396</v>
      </c>
      <c r="G2320" s="4">
        <v>61.704628287775151</v>
      </c>
      <c r="H2320" s="5">
        <v>7.6708703065964265E-2</v>
      </c>
      <c r="I2320" s="5">
        <v>64.937988602682523</v>
      </c>
      <c r="J2320" s="5">
        <v>1</v>
      </c>
      <c r="K2320" s="5" t="b">
        <v>0</v>
      </c>
    </row>
    <row r="2321" spans="1:11" x14ac:dyDescent="0.15">
      <c r="A2321" s="2" t="s">
        <v>4649</v>
      </c>
      <c r="B2321" s="2" t="s">
        <v>4650</v>
      </c>
      <c r="C2321" s="4">
        <v>32.530120481927732</v>
      </c>
      <c r="D2321" s="4">
        <v>-29.087779690189318</v>
      </c>
      <c r="E2321" s="4">
        <v>-36.615384615384606</v>
      </c>
      <c r="F2321" s="5">
        <v>99.44411739214685</v>
      </c>
      <c r="G2321" s="4">
        <v>-31.599753587326905</v>
      </c>
      <c r="H2321" s="5">
        <v>2.2051718629083041E-2</v>
      </c>
      <c r="I2321" s="5">
        <v>29.159704402925779</v>
      </c>
      <c r="J2321" s="5">
        <v>1</v>
      </c>
      <c r="K2321" s="5" t="b">
        <v>0</v>
      </c>
    </row>
    <row r="2322" spans="1:11" x14ac:dyDescent="0.15">
      <c r="A2322" s="2" t="s">
        <v>4651</v>
      </c>
      <c r="B2322" s="2" t="s">
        <v>4652</v>
      </c>
      <c r="C2322" s="4">
        <v>47.694334650856383</v>
      </c>
      <c r="D2322" s="4">
        <v>12.384716732542822</v>
      </c>
      <c r="E2322" s="4">
        <v>-14.012096774193546</v>
      </c>
      <c r="F2322" s="5">
        <v>177.14225786837588</v>
      </c>
      <c r="G2322" s="4">
        <v>6.2160310482147203</v>
      </c>
      <c r="H2322" s="5">
        <v>4.2757947848530826E-2</v>
      </c>
      <c r="I2322" s="5">
        <v>39.753560786895051</v>
      </c>
      <c r="J2322" s="5">
        <v>1</v>
      </c>
      <c r="K2322" s="5" t="b">
        <v>0</v>
      </c>
    </row>
    <row r="2323" spans="1:11" x14ac:dyDescent="0.15">
      <c r="A2323" s="2" t="s">
        <v>4653</v>
      </c>
      <c r="B2323" s="2" t="s">
        <v>4654</v>
      </c>
      <c r="C2323" s="4">
        <v>29.131652661064432</v>
      </c>
      <c r="D2323" s="4">
        <v>-17.647058823529417</v>
      </c>
      <c r="E2323" s="4">
        <v>-27.407407407407398</v>
      </c>
      <c r="F2323" s="5">
        <v>203.17362473264259</v>
      </c>
      <c r="G2323" s="4">
        <v>-18.926602451040207</v>
      </c>
      <c r="H2323" s="5">
        <v>2.731232216432955E-2</v>
      </c>
      <c r="I2323" s="5">
        <v>27.81456652656167</v>
      </c>
      <c r="J2323" s="5">
        <v>1</v>
      </c>
      <c r="K2323" s="5" t="b">
        <v>0</v>
      </c>
    </row>
    <row r="2324" spans="1:11" x14ac:dyDescent="0.15">
      <c r="A2324" s="2" t="s">
        <v>4655</v>
      </c>
      <c r="B2324" s="2" t="s">
        <v>4656</v>
      </c>
      <c r="C2324" s="4">
        <v>94.946186242395868</v>
      </c>
      <c r="D2324" s="4">
        <v>60.973327094057048</v>
      </c>
      <c r="E2324" s="4">
        <v>-17.505995203836935</v>
      </c>
      <c r="F2324" s="5">
        <v>420.04544659093187</v>
      </c>
      <c r="G2324" s="4">
        <v>50.668946997548346</v>
      </c>
      <c r="H2324" s="5">
        <v>6.6644320855034009E-2</v>
      </c>
      <c r="I2324" s="5">
        <v>49.59344297779861</v>
      </c>
      <c r="J2324" s="5">
        <v>1</v>
      </c>
      <c r="K2324" s="5" t="b">
        <v>0</v>
      </c>
    </row>
    <row r="2325" spans="1:11" x14ac:dyDescent="0.15">
      <c r="A2325" s="2" t="s">
        <v>4657</v>
      </c>
      <c r="B2325" s="2" t="s">
        <v>4658</v>
      </c>
      <c r="C2325" s="4">
        <v>25.551470588235297</v>
      </c>
      <c r="D2325" s="4">
        <v>2.5735294117647189</v>
      </c>
      <c r="E2325" s="4">
        <v>-12.812499999999996</v>
      </c>
      <c r="F2325" s="5">
        <v>297.08471633051397</v>
      </c>
      <c r="G2325" s="4">
        <v>1.4296114754875577</v>
      </c>
      <c r="H2325" s="5">
        <v>5.5771943430958697E-2</v>
      </c>
      <c r="I2325" s="5">
        <v>41.490464502228342</v>
      </c>
      <c r="J2325" s="5">
        <v>1</v>
      </c>
      <c r="K2325" s="5" t="b">
        <v>0</v>
      </c>
    </row>
    <row r="2326" spans="1:11" x14ac:dyDescent="0.15">
      <c r="A2326" s="2" t="s">
        <v>4659</v>
      </c>
      <c r="B2326" s="2" t="s">
        <v>4660</v>
      </c>
      <c r="C2326" s="4">
        <v>38.94616265750286</v>
      </c>
      <c r="D2326" s="4">
        <v>9.5074455899198274</v>
      </c>
      <c r="E2326" s="4">
        <v>-13.090909090909081</v>
      </c>
      <c r="F2326" s="5">
        <v>252.10020345843827</v>
      </c>
      <c r="G2326" s="4">
        <v>7.4440231319314982</v>
      </c>
      <c r="H2326" s="5">
        <v>3.2448630435338063E-2</v>
      </c>
      <c r="I2326" s="5">
        <v>36.498046779598525</v>
      </c>
      <c r="J2326" s="5">
        <v>1</v>
      </c>
      <c r="K2326" s="5" t="b">
        <v>0</v>
      </c>
    </row>
    <row r="2327" spans="1:11" x14ac:dyDescent="0.15">
      <c r="A2327" s="2" t="s">
        <v>4661</v>
      </c>
      <c r="B2327" s="2" t="s">
        <v>4662</v>
      </c>
      <c r="C2327" s="4">
        <v>37.552742616033747</v>
      </c>
      <c r="D2327" s="4">
        <v>-21.940928270042193</v>
      </c>
      <c r="E2327" s="4">
        <v>-34.666005343707724</v>
      </c>
      <c r="F2327" s="5">
        <v>122.91688588848304</v>
      </c>
      <c r="G2327" s="4">
        <v>-31.582294173324353</v>
      </c>
      <c r="H2327" s="5">
        <v>2.6962692817839157E-2</v>
      </c>
      <c r="I2327" s="5">
        <v>29.083723448463161</v>
      </c>
      <c r="J2327" s="5">
        <v>1</v>
      </c>
      <c r="K2327" s="5" t="b">
        <v>0</v>
      </c>
    </row>
    <row r="2328" spans="1:11" x14ac:dyDescent="0.15">
      <c r="A2328" s="2" t="s">
        <v>4663</v>
      </c>
      <c r="B2328" s="2" t="s">
        <v>4664</v>
      </c>
      <c r="C2328" s="4">
        <v>74.716981132075475</v>
      </c>
      <c r="D2328" s="4">
        <v>-57.735849056603762</v>
      </c>
      <c r="E2328" s="4">
        <v>-73.01204819277109</v>
      </c>
      <c r="F2328" s="5">
        <v>505.14153185254412</v>
      </c>
      <c r="G2328" s="4">
        <v>-72.023567264362782</v>
      </c>
      <c r="H2328" s="5">
        <v>6.7668394426318418E-2</v>
      </c>
      <c r="I2328" s="5">
        <v>53.165660823037975</v>
      </c>
      <c r="J2328" s="5">
        <v>2</v>
      </c>
      <c r="K2328" s="5" t="b">
        <v>0</v>
      </c>
    </row>
    <row r="2329" spans="1:11" x14ac:dyDescent="0.15">
      <c r="A2329" s="2" t="s">
        <v>4665</v>
      </c>
      <c r="B2329" s="2" t="s">
        <v>4666</v>
      </c>
      <c r="C2329" s="4">
        <v>29.90654205607477</v>
      </c>
      <c r="D2329" s="4">
        <v>-25.545171339563854</v>
      </c>
      <c r="E2329" s="4">
        <v>-33.680965443380408</v>
      </c>
      <c r="F2329" s="5">
        <v>173.35461896008397</v>
      </c>
      <c r="G2329" s="4">
        <v>-30.010677430548494</v>
      </c>
      <c r="H2329" s="5">
        <v>1.6555943453967468E-2</v>
      </c>
      <c r="I2329" s="5">
        <v>21.665986090631666</v>
      </c>
      <c r="J2329" s="5">
        <v>1</v>
      </c>
      <c r="K2329" s="5" t="b">
        <v>0</v>
      </c>
    </row>
    <row r="2330" spans="1:11" x14ac:dyDescent="0.15">
      <c r="A2330" s="2" t="s">
        <v>4667</v>
      </c>
      <c r="B2330" s="2" t="s">
        <v>4668</v>
      </c>
      <c r="C2330" s="4">
        <v>25.752508361204026</v>
      </c>
      <c r="D2330" s="4">
        <v>-10.033444816053516</v>
      </c>
      <c r="E2330" s="4">
        <v>-25.274548941942609</v>
      </c>
      <c r="F2330" s="5">
        <v>220.12656151022094</v>
      </c>
      <c r="G2330" s="4">
        <v>-22.545115598154396</v>
      </c>
      <c r="H2330" s="5">
        <v>2.2031673261733692E-2</v>
      </c>
      <c r="I2330" s="5">
        <v>28.920359386197998</v>
      </c>
      <c r="J2330" s="5">
        <v>1</v>
      </c>
      <c r="K2330" s="5" t="b">
        <v>1</v>
      </c>
    </row>
    <row r="2331" spans="1:11" x14ac:dyDescent="0.15">
      <c r="A2331" s="2" t="s">
        <v>4669</v>
      </c>
      <c r="B2331" s="2" t="s">
        <v>4670</v>
      </c>
      <c r="C2331" s="4">
        <v>94.88752556237219</v>
      </c>
      <c r="D2331" s="4">
        <v>48.057259713701448</v>
      </c>
      <c r="E2331" s="4">
        <v>-18.284424379232505</v>
      </c>
      <c r="F2331" s="5">
        <v>164.61402629157595</v>
      </c>
      <c r="G2331" s="4">
        <v>45.405936787494483</v>
      </c>
      <c r="H2331" s="5">
        <v>6.1719230856924129E-2</v>
      </c>
      <c r="I2331" s="5">
        <v>44.138842640384738</v>
      </c>
      <c r="J2331" s="5">
        <v>1</v>
      </c>
      <c r="K2331" s="5" t="b">
        <v>0</v>
      </c>
    </row>
    <row r="2332" spans="1:11" x14ac:dyDescent="0.15">
      <c r="A2332" s="2" t="s">
        <v>4671</v>
      </c>
      <c r="B2332" s="2" t="s">
        <v>4672</v>
      </c>
      <c r="C2332" s="4">
        <v>254.86284289276807</v>
      </c>
      <c r="D2332" s="4">
        <v>176.55860349127184</v>
      </c>
      <c r="E2332" s="4">
        <v>-16.991017964071858</v>
      </c>
      <c r="F2332" s="5">
        <v>1997.7087638648718</v>
      </c>
      <c r="G2332" s="4">
        <v>120.56513488316291</v>
      </c>
      <c r="H2332" s="5">
        <v>0.13291162896704112</v>
      </c>
      <c r="I2332" s="5">
        <v>96.485507380931637</v>
      </c>
      <c r="J2332" s="5">
        <v>0</v>
      </c>
      <c r="K2332" s="5" t="b">
        <v>0</v>
      </c>
    </row>
    <row r="2333" spans="1:11" x14ac:dyDescent="0.15">
      <c r="A2333" s="2" t="s">
        <v>4673</v>
      </c>
      <c r="B2333" s="2" t="s">
        <v>4674</v>
      </c>
      <c r="C2333" s="4">
        <v>26.427622841965459</v>
      </c>
      <c r="D2333" s="4">
        <v>-13.811420982735733</v>
      </c>
      <c r="E2333" s="4">
        <v>-27.888888888888889</v>
      </c>
      <c r="F2333" s="5">
        <v>635.80779681278943</v>
      </c>
      <c r="G2333" s="4">
        <v>-14.079810814414396</v>
      </c>
      <c r="H2333" s="5">
        <v>4.5118340892490595E-2</v>
      </c>
      <c r="I2333" s="5">
        <v>40.180666316369276</v>
      </c>
      <c r="J2333" s="5">
        <v>1</v>
      </c>
      <c r="K2333" s="5" t="b">
        <v>0</v>
      </c>
    </row>
    <row r="2334" spans="1:11" x14ac:dyDescent="0.15">
      <c r="A2334" s="2" t="s">
        <v>4675</v>
      </c>
      <c r="B2334" s="2" t="s">
        <v>4676</v>
      </c>
      <c r="C2334" s="4">
        <v>29.111697449428309</v>
      </c>
      <c r="D2334" s="4">
        <v>8.7071240105540895</v>
      </c>
      <c r="E2334" s="4">
        <v>-13.384723195515061</v>
      </c>
      <c r="F2334" s="5">
        <v>210.70246014519066</v>
      </c>
      <c r="G2334" s="4">
        <v>11.705880158842874</v>
      </c>
      <c r="H2334" s="5">
        <v>5.377451890687087E-2</v>
      </c>
      <c r="I2334" s="5">
        <v>41.368195966527885</v>
      </c>
      <c r="J2334" s="5">
        <v>1</v>
      </c>
      <c r="K2334" s="5" t="b">
        <v>0</v>
      </c>
    </row>
    <row r="2335" spans="1:11" x14ac:dyDescent="0.15">
      <c r="A2335" s="2" t="s">
        <v>4677</v>
      </c>
      <c r="B2335" s="2" t="s">
        <v>4678</v>
      </c>
      <c r="C2335" s="4">
        <v>70.765027322404364</v>
      </c>
      <c r="D2335" s="4">
        <v>1.0928961748633892</v>
      </c>
      <c r="E2335" s="4">
        <v>-34.163701067615662</v>
      </c>
      <c r="F2335" s="5">
        <v>629.92144817708311</v>
      </c>
      <c r="G2335" s="4">
        <v>-1.8492178412162219</v>
      </c>
      <c r="H2335" s="5">
        <v>5.8126557620660817E-2</v>
      </c>
      <c r="I2335" s="5">
        <v>47.555026542816186</v>
      </c>
      <c r="J2335" s="5">
        <v>0</v>
      </c>
      <c r="K2335" s="5" t="b">
        <v>0</v>
      </c>
    </row>
    <row r="2336" spans="1:11" x14ac:dyDescent="0.15">
      <c r="A2336" s="2" t="s">
        <v>4679</v>
      </c>
      <c r="B2336" s="2" t="s">
        <v>4680</v>
      </c>
      <c r="C2336" s="4">
        <v>49.142280524722487</v>
      </c>
      <c r="D2336" s="4">
        <v>3.4308779011099855</v>
      </c>
      <c r="E2336" s="4">
        <v>-12.579957356076758</v>
      </c>
      <c r="F2336" s="5">
        <v>762.71836198285098</v>
      </c>
      <c r="G2336" s="4">
        <v>25.801642662298999</v>
      </c>
      <c r="H2336" s="5">
        <v>6.5289195081899384E-2</v>
      </c>
      <c r="I2336" s="5">
        <v>53.121807484936689</v>
      </c>
      <c r="J2336" s="5">
        <v>2</v>
      </c>
      <c r="K2336" s="5" t="b">
        <v>0</v>
      </c>
    </row>
    <row r="2337" spans="1:11" x14ac:dyDescent="0.15">
      <c r="A2337" s="2" t="s">
        <v>4681</v>
      </c>
      <c r="B2337" s="2" t="s">
        <v>4682</v>
      </c>
      <c r="C2337" s="4">
        <v>35.508083140877602</v>
      </c>
      <c r="D2337" s="4">
        <v>8.8144726712855892</v>
      </c>
      <c r="E2337" s="4">
        <v>-4.6221322537112055</v>
      </c>
      <c r="F2337" s="5">
        <v>164.95749939235014</v>
      </c>
      <c r="G2337" s="4">
        <v>38.778227084252947</v>
      </c>
      <c r="H2337" s="5">
        <v>5.3273680858952795E-2</v>
      </c>
      <c r="I2337" s="5">
        <v>40.414365036455841</v>
      </c>
      <c r="J2337" s="5">
        <v>1</v>
      </c>
      <c r="K2337" s="5" t="b">
        <v>0</v>
      </c>
    </row>
    <row r="2338" spans="1:11" x14ac:dyDescent="0.15">
      <c r="A2338" s="2" t="s">
        <v>4683</v>
      </c>
      <c r="B2338" s="2" t="s">
        <v>4684</v>
      </c>
      <c r="C2338" s="4">
        <v>65.298507462686572</v>
      </c>
      <c r="D2338" s="4">
        <v>14.552238805970141</v>
      </c>
      <c r="E2338" s="4">
        <v>-19.104084321475632</v>
      </c>
      <c r="F2338" s="5">
        <v>504.34583581904201</v>
      </c>
      <c r="G2338" s="4">
        <v>1.3395720251154208</v>
      </c>
      <c r="H2338" s="5">
        <v>5.5983973763899506E-2</v>
      </c>
      <c r="I2338" s="5">
        <v>44.377617245573639</v>
      </c>
      <c r="J2338" s="5">
        <v>1</v>
      </c>
      <c r="K2338" s="5" t="b">
        <v>0</v>
      </c>
    </row>
    <row r="2339" spans="1:11" x14ac:dyDescent="0.15">
      <c r="A2339" s="2" t="s">
        <v>4685</v>
      </c>
      <c r="B2339" s="2" t="s">
        <v>4686</v>
      </c>
      <c r="C2339" s="4">
        <v>45.007032348804508</v>
      </c>
      <c r="D2339" s="4">
        <v>-7.4542897327707465</v>
      </c>
      <c r="E2339" s="4">
        <v>-31.884057971014489</v>
      </c>
      <c r="F2339" s="5">
        <v>407.23050418261954</v>
      </c>
      <c r="G2339" s="4">
        <v>-19.999928546406132</v>
      </c>
      <c r="H2339" s="5">
        <v>4.3690848928431308E-2</v>
      </c>
      <c r="I2339" s="5">
        <v>35.223783900156555</v>
      </c>
      <c r="J2339" s="5">
        <v>1</v>
      </c>
      <c r="K2339" s="5" t="b">
        <v>0</v>
      </c>
    </row>
    <row r="2340" spans="1:11" x14ac:dyDescent="0.15">
      <c r="A2340" s="2" t="s">
        <v>4687</v>
      </c>
      <c r="B2340" s="2" t="s">
        <v>4688</v>
      </c>
      <c r="C2340" s="4">
        <v>66.178861788617894</v>
      </c>
      <c r="D2340" s="4">
        <v>-29.430894308943088</v>
      </c>
      <c r="E2340" s="4">
        <v>-45.271122320302652</v>
      </c>
      <c r="F2340" s="5">
        <v>482.4634171355778</v>
      </c>
      <c r="G2340" s="4">
        <v>-16.328252910656069</v>
      </c>
      <c r="H2340" s="5">
        <v>6.143086112923369E-2</v>
      </c>
      <c r="I2340" s="5">
        <v>59.708746461624671</v>
      </c>
      <c r="J2340" s="5">
        <v>1</v>
      </c>
      <c r="K2340" s="5" t="b">
        <v>0</v>
      </c>
    </row>
    <row r="2341" spans="1:11" x14ac:dyDescent="0.15">
      <c r="A2341" s="2" t="s">
        <v>4689</v>
      </c>
      <c r="B2341" s="2" t="s">
        <v>4690</v>
      </c>
      <c r="C2341" s="4">
        <v>29.075738125802324</v>
      </c>
      <c r="D2341" s="4">
        <v>-10.718870346598209</v>
      </c>
      <c r="E2341" s="4">
        <v>-20.830961866818441</v>
      </c>
      <c r="F2341" s="5">
        <v>182.86822647770276</v>
      </c>
      <c r="G2341" s="4">
        <v>-3.9124642319857243</v>
      </c>
      <c r="H2341" s="5">
        <v>3.3653868267571108E-2</v>
      </c>
      <c r="I2341" s="5">
        <v>30.025177421703564</v>
      </c>
      <c r="J2341" s="5">
        <v>1</v>
      </c>
      <c r="K2341" s="5" t="b">
        <v>0</v>
      </c>
    </row>
    <row r="2342" spans="1:11" x14ac:dyDescent="0.15">
      <c r="A2342" s="2" t="s">
        <v>4691</v>
      </c>
      <c r="B2342" s="2" t="s">
        <v>4692</v>
      </c>
      <c r="C2342" s="4">
        <v>30.714285714285705</v>
      </c>
      <c r="D2342" s="4">
        <v>-21.746031746031747</v>
      </c>
      <c r="E2342" s="4">
        <v>-28.238719068413392</v>
      </c>
      <c r="F2342" s="5">
        <v>425.30981556697594</v>
      </c>
      <c r="G2342" s="4">
        <v>-24.523902058831723</v>
      </c>
      <c r="H2342" s="5">
        <v>3.0241277698593722E-2</v>
      </c>
      <c r="I2342" s="5">
        <v>30.485882744669933</v>
      </c>
      <c r="J2342" s="5">
        <v>1</v>
      </c>
      <c r="K2342" s="5" t="b">
        <v>0</v>
      </c>
    </row>
    <row r="2343" spans="1:11" x14ac:dyDescent="0.15">
      <c r="A2343" s="2" t="s">
        <v>4693</v>
      </c>
      <c r="B2343" s="2" t="s">
        <v>4694</v>
      </c>
      <c r="C2343" s="4">
        <v>40.455840455840445</v>
      </c>
      <c r="D2343" s="4">
        <v>-21.652421652421651</v>
      </c>
      <c r="E2343" s="4">
        <v>-38.752783964365264</v>
      </c>
      <c r="F2343" s="5">
        <v>635.14627407226692</v>
      </c>
      <c r="G2343" s="4">
        <v>-28.598258996725843</v>
      </c>
      <c r="H2343" s="5">
        <v>5.981166413301392E-2</v>
      </c>
      <c r="I2343" s="5">
        <v>46.138146627522062</v>
      </c>
      <c r="J2343" s="5">
        <v>1</v>
      </c>
      <c r="K2343" s="5" t="b">
        <v>0</v>
      </c>
    </row>
    <row r="2344" spans="1:11" x14ac:dyDescent="0.15">
      <c r="A2344" s="2" t="s">
        <v>4695</v>
      </c>
      <c r="B2344" s="2" t="s">
        <v>4696</v>
      </c>
      <c r="C2344" s="4">
        <v>33.463035019455248</v>
      </c>
      <c r="D2344" s="4">
        <v>-10.700389105058349</v>
      </c>
      <c r="E2344" s="4">
        <v>-29.7628156082632</v>
      </c>
      <c r="F2344" s="5">
        <v>507.69182082155839</v>
      </c>
      <c r="G2344" s="4">
        <v>-8.0473665961188665</v>
      </c>
      <c r="H2344" s="5">
        <v>4.4590764347859059E-2</v>
      </c>
      <c r="I2344" s="5">
        <v>34.99109526597281</v>
      </c>
      <c r="J2344" s="5">
        <v>1</v>
      </c>
      <c r="K2344" s="5" t="b">
        <v>0</v>
      </c>
    </row>
    <row r="2345" spans="1:11" x14ac:dyDescent="0.15">
      <c r="A2345" s="2" t="s">
        <v>4697</v>
      </c>
      <c r="B2345" s="2" t="s">
        <v>4698</v>
      </c>
      <c r="C2345" s="4">
        <v>76.098901098901067</v>
      </c>
      <c r="D2345" s="4">
        <v>66.62087912087911</v>
      </c>
      <c r="E2345" s="4">
        <v>-5.1602814698983428</v>
      </c>
      <c r="F2345" s="5">
        <v>514.6900197564438</v>
      </c>
      <c r="G2345" s="4">
        <v>166.10580932069706</v>
      </c>
      <c r="H2345" s="5">
        <v>6.9582848120589222E-2</v>
      </c>
      <c r="I2345" s="5">
        <v>56.664214877627586</v>
      </c>
      <c r="J2345" s="5">
        <v>1</v>
      </c>
      <c r="K2345" s="5" t="b">
        <v>0</v>
      </c>
    </row>
    <row r="2346" spans="1:11" x14ac:dyDescent="0.15">
      <c r="A2346" s="2" t="s">
        <v>4699</v>
      </c>
      <c r="B2346" s="2" t="s">
        <v>4700</v>
      </c>
      <c r="C2346" s="4">
        <v>0</v>
      </c>
      <c r="D2346" s="4">
        <v>0</v>
      </c>
      <c r="E2346" s="4">
        <v>0</v>
      </c>
      <c r="F2346" s="5"/>
      <c r="G2346" s="4">
        <v>0.52545234348034819</v>
      </c>
      <c r="H2346" s="5">
        <v>0</v>
      </c>
      <c r="I2346" s="5"/>
      <c r="J2346" s="5">
        <v>0</v>
      </c>
      <c r="K2346" s="5" t="b">
        <v>1</v>
      </c>
    </row>
    <row r="2347" spans="1:11" x14ac:dyDescent="0.15">
      <c r="A2347" s="2" t="s">
        <v>4701</v>
      </c>
      <c r="B2347" s="2" t="s">
        <v>4702</v>
      </c>
      <c r="C2347" s="4">
        <v>87.481481481481495</v>
      </c>
      <c r="D2347" s="4">
        <v>-64.296296296296291</v>
      </c>
      <c r="E2347" s="4">
        <v>-79.401709401709397</v>
      </c>
      <c r="F2347" s="5">
        <v>999.89073354740742</v>
      </c>
      <c r="G2347" s="4">
        <v>-63.369678742661961</v>
      </c>
      <c r="H2347" s="5">
        <v>0.11595344529486698</v>
      </c>
      <c r="I2347" s="5">
        <v>91.723187777744968</v>
      </c>
      <c r="J2347" s="5">
        <v>0</v>
      </c>
      <c r="K2347" s="5" t="b">
        <v>0</v>
      </c>
    </row>
    <row r="2348" spans="1:11" x14ac:dyDescent="0.15">
      <c r="A2348" s="2" t="s">
        <v>4703</v>
      </c>
      <c r="B2348" s="2" t="s">
        <v>4704</v>
      </c>
      <c r="C2348" s="4">
        <v>39.430284857571216</v>
      </c>
      <c r="D2348" s="4">
        <v>6.0719640179910161</v>
      </c>
      <c r="E2348" s="4">
        <v>-16.666666666666671</v>
      </c>
      <c r="F2348" s="5">
        <v>344.82722750606035</v>
      </c>
      <c r="G2348" s="4">
        <v>-7.8887871387202999</v>
      </c>
      <c r="H2348" s="5">
        <v>4.8974847221237017E-2</v>
      </c>
      <c r="I2348" s="5">
        <v>42.185178430181871</v>
      </c>
      <c r="J2348" s="5">
        <v>1</v>
      </c>
      <c r="K2348" s="5" t="b">
        <v>0</v>
      </c>
    </row>
    <row r="2349" spans="1:11" x14ac:dyDescent="0.15">
      <c r="A2349" s="2" t="s">
        <v>4705</v>
      </c>
      <c r="B2349" s="2" t="s">
        <v>4706</v>
      </c>
      <c r="C2349" s="4">
        <v>19.813084112149525</v>
      </c>
      <c r="D2349" s="4">
        <v>-5.6074766355140193</v>
      </c>
      <c r="E2349" s="4">
        <v>-20.59748427672957</v>
      </c>
      <c r="F2349" s="5">
        <v>160.49865398779457</v>
      </c>
      <c r="G2349" s="4">
        <v>-13.881327317536618</v>
      </c>
      <c r="H2349" s="5">
        <v>2.8074196163690512E-2</v>
      </c>
      <c r="I2349" s="5">
        <v>27.422045039822674</v>
      </c>
      <c r="J2349" s="5">
        <v>1</v>
      </c>
      <c r="K2349" s="5" t="b">
        <v>0</v>
      </c>
    </row>
    <row r="2350" spans="1:11" x14ac:dyDescent="0.15">
      <c r="A2350" s="2" t="s">
        <v>4707</v>
      </c>
      <c r="B2350" s="2" t="s">
        <v>4708</v>
      </c>
      <c r="C2350" s="4">
        <v>33.639705882352935</v>
      </c>
      <c r="D2350" s="4">
        <v>-13.511029411764719</v>
      </c>
      <c r="E2350" s="4">
        <v>-36.311336717428084</v>
      </c>
      <c r="F2350" s="5">
        <v>286.5650820896056</v>
      </c>
      <c r="G2350" s="4">
        <v>-7.9664519437254064</v>
      </c>
      <c r="H2350" s="5">
        <v>4.745611619212052E-2</v>
      </c>
      <c r="I2350" s="5">
        <v>40.332879311543955</v>
      </c>
      <c r="J2350" s="5">
        <v>1</v>
      </c>
      <c r="K2350" s="5" t="b">
        <v>0</v>
      </c>
    </row>
    <row r="2351" spans="1:11" x14ac:dyDescent="0.15">
      <c r="A2351" s="2" t="s">
        <v>4709</v>
      </c>
      <c r="B2351" s="2" t="s">
        <v>4710</v>
      </c>
      <c r="C2351" s="4">
        <v>30.801687763713076</v>
      </c>
      <c r="D2351" s="4">
        <v>-5.4852320675105481</v>
      </c>
      <c r="E2351" s="4">
        <v>-23.418803418803414</v>
      </c>
      <c r="F2351" s="5">
        <v>251.90133065044347</v>
      </c>
      <c r="G2351" s="4">
        <v>-18.315127366664573</v>
      </c>
      <c r="H2351" s="5">
        <v>3.2266684898609836E-2</v>
      </c>
      <c r="I2351" s="5">
        <v>33.737006910558492</v>
      </c>
      <c r="J2351" s="5">
        <v>1</v>
      </c>
      <c r="K2351" s="5" t="b">
        <v>0</v>
      </c>
    </row>
    <row r="2352" spans="1:11" x14ac:dyDescent="0.15">
      <c r="A2352" s="2" t="s">
        <v>4711</v>
      </c>
      <c r="B2352" s="2" t="s">
        <v>4712</v>
      </c>
      <c r="C2352" s="4">
        <v>45.857988165680474</v>
      </c>
      <c r="D2352" s="4">
        <v>-11.242603550295859</v>
      </c>
      <c r="E2352" s="4">
        <v>-30.875576036866359</v>
      </c>
      <c r="F2352" s="5">
        <v>911.64347141298492</v>
      </c>
      <c r="G2352" s="4">
        <v>-1.9135720467635675</v>
      </c>
      <c r="H2352" s="5">
        <v>7.3374509680568176E-2</v>
      </c>
      <c r="I2352" s="5">
        <v>57.488095529234727</v>
      </c>
      <c r="J2352" s="5">
        <v>1</v>
      </c>
      <c r="K2352" s="5" t="b">
        <v>0</v>
      </c>
    </row>
    <row r="2353" spans="1:11" x14ac:dyDescent="0.15">
      <c r="A2353" s="2" t="s">
        <v>4713</v>
      </c>
      <c r="B2353" s="2" t="s">
        <v>4714</v>
      </c>
      <c r="C2353" s="4">
        <v>25.250278086763057</v>
      </c>
      <c r="D2353" s="4">
        <v>-3.6707452725250445</v>
      </c>
      <c r="E2353" s="4">
        <v>-7.0815450643776892</v>
      </c>
      <c r="F2353" s="5">
        <v>112.39717206175885</v>
      </c>
      <c r="G2353" s="4">
        <v>4.6505364142481405</v>
      </c>
      <c r="H2353" s="5">
        <v>2.3757254173801853E-2</v>
      </c>
      <c r="I2353" s="5">
        <v>26.310191442781822</v>
      </c>
      <c r="J2353" s="5">
        <v>1</v>
      </c>
      <c r="K2353" s="5" t="b">
        <v>0</v>
      </c>
    </row>
    <row r="2354" spans="1:11" x14ac:dyDescent="0.15">
      <c r="A2354" s="2" t="s">
        <v>4715</v>
      </c>
      <c r="B2354" s="2" t="s">
        <v>4716</v>
      </c>
      <c r="C2354" s="4">
        <v>32.002851033499653</v>
      </c>
      <c r="D2354" s="4">
        <v>-17.462580185317165</v>
      </c>
      <c r="E2354" s="4">
        <v>-27.443609022556398</v>
      </c>
      <c r="F2354" s="5">
        <v>606.95590691271934</v>
      </c>
      <c r="G2354" s="4">
        <v>-11.480626683875261</v>
      </c>
      <c r="H2354" s="5">
        <v>5.2368704711820153E-2</v>
      </c>
      <c r="I2354" s="5">
        <v>49.168738068018278</v>
      </c>
      <c r="J2354" s="5">
        <v>2</v>
      </c>
      <c r="K2354" s="5" t="b">
        <v>0</v>
      </c>
    </row>
    <row r="2355" spans="1:11" x14ac:dyDescent="0.15">
      <c r="A2355" s="2" t="s">
        <v>4717</v>
      </c>
      <c r="B2355" s="2" t="s">
        <v>4718</v>
      </c>
      <c r="C2355" s="4">
        <v>80.313199105145401</v>
      </c>
      <c r="D2355" s="4">
        <v>-6.9351230425055981</v>
      </c>
      <c r="E2355" s="4">
        <v>-40.825035561877662</v>
      </c>
      <c r="F2355" s="5">
        <v>620.9599079509203</v>
      </c>
      <c r="G2355" s="4">
        <v>-27.377493930349804</v>
      </c>
      <c r="H2355" s="5">
        <v>7.2380084203066977E-2</v>
      </c>
      <c r="I2355" s="5">
        <v>54.383231186242242</v>
      </c>
      <c r="J2355" s="5">
        <v>2</v>
      </c>
      <c r="K2355" s="5" t="b">
        <v>0</v>
      </c>
    </row>
    <row r="2356" spans="1:11" x14ac:dyDescent="0.15">
      <c r="A2356" s="2" t="s">
        <v>4719</v>
      </c>
      <c r="B2356" s="2" t="s">
        <v>4720</v>
      </c>
      <c r="C2356" s="4">
        <v>34.265734265734267</v>
      </c>
      <c r="D2356" s="4">
        <v>-14.685314685314687</v>
      </c>
      <c r="E2356" s="4">
        <v>-39</v>
      </c>
      <c r="F2356" s="5">
        <v>214.46882256492754</v>
      </c>
      <c r="G2356" s="4">
        <v>-35.600202106781431</v>
      </c>
      <c r="H2356" s="5">
        <v>3.0578260807251283E-2</v>
      </c>
      <c r="I2356" s="5">
        <v>28.322092541250559</v>
      </c>
      <c r="J2356" s="5">
        <v>1</v>
      </c>
      <c r="K2356" s="5" t="b">
        <v>0</v>
      </c>
    </row>
    <row r="2357" spans="1:11" x14ac:dyDescent="0.15">
      <c r="A2357" s="2" t="s">
        <v>4721</v>
      </c>
      <c r="B2357" s="2" t="s">
        <v>4722</v>
      </c>
      <c r="C2357" s="4">
        <v>26.819541375872387</v>
      </c>
      <c r="D2357" s="4">
        <v>-14.755732801595212</v>
      </c>
      <c r="E2357" s="4">
        <v>-30.089942763695827</v>
      </c>
      <c r="F2357" s="5">
        <v>414.01679131463794</v>
      </c>
      <c r="G2357" s="4">
        <v>-15.155022765692728</v>
      </c>
      <c r="H2357" s="5">
        <v>4.111270839459949E-2</v>
      </c>
      <c r="I2357" s="5">
        <v>33.461391308609002</v>
      </c>
      <c r="J2357" s="5">
        <v>2</v>
      </c>
      <c r="K2357" s="5" t="b">
        <v>0</v>
      </c>
    </row>
    <row r="2358" spans="1:11" x14ac:dyDescent="0.15">
      <c r="A2358" s="2" t="s">
        <v>4723</v>
      </c>
      <c r="B2358" s="2" t="s">
        <v>4724</v>
      </c>
      <c r="C2358" s="4">
        <v>45.882352941176492</v>
      </c>
      <c r="D2358" s="4">
        <v>-5.0980392156862564</v>
      </c>
      <c r="E2358" s="4">
        <v>-24.844720496894411</v>
      </c>
      <c r="F2358" s="5">
        <v>177.70562283786393</v>
      </c>
      <c r="G2358" s="4">
        <v>-14.53078607128816</v>
      </c>
      <c r="H2358" s="5">
        <v>3.9228269297362638E-2</v>
      </c>
      <c r="I2358" s="5">
        <v>41.298809043173208</v>
      </c>
      <c r="J2358" s="5">
        <v>1</v>
      </c>
      <c r="K2358" s="5" t="b">
        <v>0</v>
      </c>
    </row>
    <row r="2359" spans="1:11" x14ac:dyDescent="0.15">
      <c r="A2359" s="2" t="s">
        <v>4725</v>
      </c>
      <c r="B2359" s="2" t="s">
        <v>4726</v>
      </c>
      <c r="C2359" s="4">
        <v>51.785714285714278</v>
      </c>
      <c r="D2359" s="4">
        <v>-7.005494505494525</v>
      </c>
      <c r="E2359" s="4">
        <v>-30.847803881511748</v>
      </c>
      <c r="F2359" s="5">
        <v>282.20024144909246</v>
      </c>
      <c r="G2359" s="4">
        <v>-4.9482017446276565</v>
      </c>
      <c r="H2359" s="5">
        <v>4.9454621258713208E-2</v>
      </c>
      <c r="I2359" s="5">
        <v>37.354443613399866</v>
      </c>
      <c r="J2359" s="5">
        <v>1</v>
      </c>
      <c r="K2359" s="5" t="b">
        <v>1</v>
      </c>
    </row>
    <row r="2360" spans="1:11" x14ac:dyDescent="0.15">
      <c r="A2360" s="2" t="s">
        <v>4727</v>
      </c>
      <c r="B2360" s="2" t="s">
        <v>4728</v>
      </c>
      <c r="C2360" s="4">
        <v>44.631352899069412</v>
      </c>
      <c r="D2360" s="4">
        <v>23.228346456692893</v>
      </c>
      <c r="E2360" s="4">
        <v>-12.547625095250181</v>
      </c>
      <c r="F2360" s="5">
        <v>218.14584146919719</v>
      </c>
      <c r="G2360" s="4">
        <v>70.602211274711166</v>
      </c>
      <c r="H2360" s="5">
        <v>4.6435120771495426E-2</v>
      </c>
      <c r="I2360" s="5">
        <v>33.154915170487101</v>
      </c>
      <c r="J2360" s="5">
        <v>1</v>
      </c>
      <c r="K2360" s="5" t="b">
        <v>0</v>
      </c>
    </row>
    <row r="2361" spans="1:11" x14ac:dyDescent="0.15">
      <c r="A2361" s="2" t="s">
        <v>4729</v>
      </c>
      <c r="B2361" s="2" t="s">
        <v>4730</v>
      </c>
      <c r="C2361" s="4">
        <v>26.200873362445414</v>
      </c>
      <c r="D2361" s="4">
        <v>-15.720524017467252</v>
      </c>
      <c r="E2361" s="4">
        <v>-27.169811320754718</v>
      </c>
      <c r="F2361" s="5">
        <v>107.43553789320717</v>
      </c>
      <c r="G2361" s="4">
        <v>-14.098827095891464</v>
      </c>
      <c r="H2361" s="5">
        <v>3.1535171776881366E-2</v>
      </c>
      <c r="I2361" s="5">
        <v>27.354979571579392</v>
      </c>
      <c r="J2361" s="5">
        <v>1</v>
      </c>
      <c r="K2361" s="5" t="b">
        <v>0</v>
      </c>
    </row>
    <row r="2362" spans="1:11" x14ac:dyDescent="0.15">
      <c r="A2362" s="2" t="s">
        <v>4731</v>
      </c>
      <c r="B2362" s="2" t="s">
        <v>4732</v>
      </c>
      <c r="C2362" s="4">
        <v>41.04046242774568</v>
      </c>
      <c r="D2362" s="4">
        <v>-3.4682080924855474</v>
      </c>
      <c r="E2362" s="4">
        <v>-32.251521298174438</v>
      </c>
      <c r="F2362" s="5">
        <v>151.88150937476826</v>
      </c>
      <c r="G2362" s="4">
        <v>-15.974547656519656</v>
      </c>
      <c r="H2362" s="5">
        <v>3.6230981635609893E-2</v>
      </c>
      <c r="I2362" s="5">
        <v>32.830866570508341</v>
      </c>
      <c r="J2362" s="5">
        <v>1</v>
      </c>
      <c r="K2362" s="5" t="b">
        <v>0</v>
      </c>
    </row>
    <row r="2363" spans="1:11" x14ac:dyDescent="0.15">
      <c r="A2363" s="2" t="s">
        <v>4733</v>
      </c>
      <c r="B2363" s="2" t="s">
        <v>4734</v>
      </c>
      <c r="C2363" s="4">
        <v>53.488372093023251</v>
      </c>
      <c r="D2363" s="4">
        <v>7.4935400516795925</v>
      </c>
      <c r="E2363" s="4">
        <v>-22.962962962962958</v>
      </c>
      <c r="F2363" s="5">
        <v>477.21713921460611</v>
      </c>
      <c r="G2363" s="4">
        <v>-14.749496740022694</v>
      </c>
      <c r="H2363" s="5">
        <v>3.562331146119297E-2</v>
      </c>
      <c r="I2363" s="5">
        <v>25.478106493661588</v>
      </c>
      <c r="J2363" s="5">
        <v>2</v>
      </c>
      <c r="K2363" s="5" t="b">
        <v>0</v>
      </c>
    </row>
    <row r="2364" spans="1:11" x14ac:dyDescent="0.15">
      <c r="A2364" s="2" t="s">
        <v>4735</v>
      </c>
      <c r="B2364" s="2" t="s">
        <v>4736</v>
      </c>
      <c r="C2364" s="4">
        <v>25.358851674641148</v>
      </c>
      <c r="D2364" s="4">
        <v>-14.832535885167463</v>
      </c>
      <c r="E2364" s="4">
        <v>-32.575757575757578</v>
      </c>
      <c r="F2364" s="5">
        <v>174.56705608377089</v>
      </c>
      <c r="G2364" s="4">
        <v>-27.988603881419248</v>
      </c>
      <c r="H2364" s="5">
        <v>2.5271492631874646E-2</v>
      </c>
      <c r="I2364" s="5">
        <v>26.626484953423606</v>
      </c>
      <c r="J2364" s="5">
        <v>1</v>
      </c>
      <c r="K2364" s="5" t="b">
        <v>0</v>
      </c>
    </row>
    <row r="2365" spans="1:11" x14ac:dyDescent="0.15">
      <c r="A2365" s="2" t="s">
        <v>4737</v>
      </c>
      <c r="B2365" s="2" t="s">
        <v>4738</v>
      </c>
      <c r="C2365" s="4">
        <v>36.778115501519757</v>
      </c>
      <c r="D2365" s="4">
        <v>19.376899696048632</v>
      </c>
      <c r="E2365" s="4">
        <v>-1.2570710245128802</v>
      </c>
      <c r="F2365" s="5">
        <v>51.866410923274465</v>
      </c>
      <c r="G2365" s="4">
        <v>68.440163579764942</v>
      </c>
      <c r="H2365" s="5">
        <v>4.1892491652977981E-2</v>
      </c>
      <c r="I2365" s="5">
        <v>33.356414260331803</v>
      </c>
      <c r="J2365" s="5">
        <v>1</v>
      </c>
      <c r="K2365" s="5" t="b">
        <v>1</v>
      </c>
    </row>
    <row r="2366" spans="1:11" x14ac:dyDescent="0.15">
      <c r="A2366" s="2" t="s">
        <v>4739</v>
      </c>
      <c r="B2366" s="2" t="s">
        <v>4740</v>
      </c>
      <c r="C2366" s="4">
        <v>85.201793721973104</v>
      </c>
      <c r="D2366" s="4">
        <v>15.396113602391615</v>
      </c>
      <c r="E2366" s="4">
        <v>-31.681415929203549</v>
      </c>
      <c r="F2366" s="5">
        <v>335.43107884038517</v>
      </c>
      <c r="G2366" s="4">
        <v>16.193664668897767</v>
      </c>
      <c r="H2366" s="5">
        <v>4.2383759479472018E-2</v>
      </c>
      <c r="I2366" s="5">
        <v>34.489652224056016</v>
      </c>
      <c r="J2366" s="5">
        <v>1</v>
      </c>
      <c r="K2366" s="5" t="b">
        <v>0</v>
      </c>
    </row>
    <row r="2367" spans="1:11" x14ac:dyDescent="0.15">
      <c r="A2367" s="2" t="s">
        <v>4741</v>
      </c>
      <c r="B2367" s="2" t="s">
        <v>4742</v>
      </c>
      <c r="C2367" s="4">
        <v>30.901287553648064</v>
      </c>
      <c r="D2367" s="4">
        <v>-15.021459227467826</v>
      </c>
      <c r="E2367" s="4">
        <v>-28.776978417266186</v>
      </c>
      <c r="F2367" s="5">
        <v>134.22349666823325</v>
      </c>
      <c r="G2367" s="4">
        <v>-24.757566524444172</v>
      </c>
      <c r="H2367" s="5">
        <v>2.613547320509511E-2</v>
      </c>
      <c r="I2367" s="5">
        <v>28.260993411928908</v>
      </c>
      <c r="J2367" s="5">
        <v>1</v>
      </c>
      <c r="K2367" s="5" t="b">
        <v>0</v>
      </c>
    </row>
    <row r="2368" spans="1:11" x14ac:dyDescent="0.15">
      <c r="A2368" s="2" t="s">
        <v>4743</v>
      </c>
      <c r="B2368" s="2" t="s">
        <v>4744</v>
      </c>
      <c r="C2368" s="4">
        <v>22.598870056497177</v>
      </c>
      <c r="D2368" s="4">
        <v>-10.451977401129952</v>
      </c>
      <c r="E2368" s="4">
        <v>-18.717948717948723</v>
      </c>
      <c r="F2368" s="5">
        <v>83.609969753465705</v>
      </c>
      <c r="G2368" s="4">
        <v>-14.297653413926682</v>
      </c>
      <c r="H2368" s="5">
        <v>1.9108768358179647E-2</v>
      </c>
      <c r="I2368" s="5">
        <v>19.724629174782915</v>
      </c>
      <c r="J2368" s="5">
        <v>1</v>
      </c>
      <c r="K2368" s="5" t="b">
        <v>0</v>
      </c>
    </row>
    <row r="2369" spans="1:11" x14ac:dyDescent="0.15">
      <c r="A2369" s="2" t="s">
        <v>4745</v>
      </c>
      <c r="B2369" s="2" t="s">
        <v>4746</v>
      </c>
      <c r="C2369" s="4">
        <v>54.158730158730165</v>
      </c>
      <c r="D2369" s="4">
        <v>10.158730158730167</v>
      </c>
      <c r="E2369" s="4">
        <v>-26.420695504664966</v>
      </c>
      <c r="F2369" s="5">
        <v>1206.0340448165173</v>
      </c>
      <c r="G2369" s="4">
        <v>24.812209057708035</v>
      </c>
      <c r="H2369" s="5">
        <v>5.6949489914870206E-2</v>
      </c>
      <c r="I2369" s="5">
        <v>45.405210194257243</v>
      </c>
      <c r="J2369" s="5">
        <v>2</v>
      </c>
      <c r="K2369" s="5" t="b">
        <v>0</v>
      </c>
    </row>
    <row r="2370" spans="1:11" x14ac:dyDescent="0.15">
      <c r="A2370" s="2" t="s">
        <v>4747</v>
      </c>
      <c r="B2370" s="2" t="s">
        <v>4748</v>
      </c>
      <c r="C2370" s="4">
        <v>72.508591065292066</v>
      </c>
      <c r="D2370" s="4">
        <v>1.3745704467353903</v>
      </c>
      <c r="E2370" s="4">
        <v>-32.183908045976999</v>
      </c>
      <c r="F2370" s="5">
        <v>510.87123280963141</v>
      </c>
      <c r="G2370" s="4">
        <v>-16.609379117193811</v>
      </c>
      <c r="H2370" s="5">
        <v>5.6524829675623597E-2</v>
      </c>
      <c r="I2370" s="5">
        <v>49.73839209981363</v>
      </c>
      <c r="J2370" s="5">
        <v>1</v>
      </c>
      <c r="K2370" s="5" t="b">
        <v>0</v>
      </c>
    </row>
    <row r="2371" spans="1:11" x14ac:dyDescent="0.15">
      <c r="A2371" s="2" t="s">
        <v>4749</v>
      </c>
      <c r="B2371" s="2" t="s">
        <v>4750</v>
      </c>
      <c r="C2371" s="4">
        <v>21.497120921305189</v>
      </c>
      <c r="D2371" s="4">
        <v>-11.516314779270632</v>
      </c>
      <c r="E2371" s="4">
        <v>-16.333938294010885</v>
      </c>
      <c r="F2371" s="5">
        <v>130.72408396159275</v>
      </c>
      <c r="G2371" s="4">
        <v>3.5322141656335071</v>
      </c>
      <c r="H2371" s="5">
        <v>3.379905343793653E-2</v>
      </c>
      <c r="I2371" s="5">
        <v>27.068150139394714</v>
      </c>
      <c r="J2371" s="5">
        <v>1</v>
      </c>
      <c r="K2371" s="5" t="b">
        <v>0</v>
      </c>
    </row>
    <row r="2372" spans="1:11" x14ac:dyDescent="0.15">
      <c r="A2372" s="2" t="s">
        <v>4751</v>
      </c>
      <c r="B2372" s="2" t="s">
        <v>4752</v>
      </c>
      <c r="C2372" s="4">
        <v>89.010989010989022</v>
      </c>
      <c r="D2372" s="4">
        <v>-66.483516483516482</v>
      </c>
      <c r="E2372" s="4">
        <v>-82.960893854748605</v>
      </c>
      <c r="F2372" s="5">
        <v>493.6304953326225</v>
      </c>
      <c r="G2372" s="4">
        <v>-80.933514221869189</v>
      </c>
      <c r="H2372" s="5">
        <v>6.7450778304276718E-2</v>
      </c>
      <c r="I2372" s="5">
        <v>53.340877865147554</v>
      </c>
      <c r="J2372" s="5">
        <v>2</v>
      </c>
      <c r="K2372" s="5" t="b">
        <v>0</v>
      </c>
    </row>
    <row r="2373" spans="1:11" x14ac:dyDescent="0.15">
      <c r="A2373" s="2" t="s">
        <v>4753</v>
      </c>
      <c r="B2373" s="2" t="s">
        <v>4754</v>
      </c>
      <c r="C2373" s="4">
        <v>37.247706422018354</v>
      </c>
      <c r="D2373" s="4">
        <v>-16.330275229357806</v>
      </c>
      <c r="E2373" s="4">
        <v>-21.243523316062181</v>
      </c>
      <c r="F2373" s="5">
        <v>197.5776723554585</v>
      </c>
      <c r="G2373" s="4">
        <v>-1.839588903678735</v>
      </c>
      <c r="H2373" s="5">
        <v>3.2124589966877851E-2</v>
      </c>
      <c r="I2373" s="5">
        <v>32.400321185698964</v>
      </c>
      <c r="J2373" s="5">
        <v>1</v>
      </c>
      <c r="K2373" s="5" t="b">
        <v>1</v>
      </c>
    </row>
    <row r="2374" spans="1:11" x14ac:dyDescent="0.15">
      <c r="A2374" s="2" t="s">
        <v>4755</v>
      </c>
      <c r="B2374" s="2" t="s">
        <v>4756</v>
      </c>
      <c r="C2374" s="4">
        <v>18.938307030129128</v>
      </c>
      <c r="D2374" s="4">
        <v>-5.7388809182209339</v>
      </c>
      <c r="E2374" s="4">
        <v>-12.980132450331128</v>
      </c>
      <c r="F2374" s="5">
        <v>73.986595603391208</v>
      </c>
      <c r="G2374" s="4">
        <v>6.4606325835824148</v>
      </c>
      <c r="H2374" s="5">
        <v>1.8077741924308669E-2</v>
      </c>
      <c r="I2374" s="5">
        <v>16.010089967738317</v>
      </c>
      <c r="J2374" s="5">
        <v>1</v>
      </c>
      <c r="K2374" s="5" t="b">
        <v>0</v>
      </c>
    </row>
    <row r="2375" spans="1:11" x14ac:dyDescent="0.15">
      <c r="A2375" s="2" t="s">
        <v>4757</v>
      </c>
      <c r="B2375" s="2" t="s">
        <v>4758</v>
      </c>
      <c r="C2375" s="4">
        <v>33.958333333333329</v>
      </c>
      <c r="D2375" s="4">
        <v>-11.666666666666659</v>
      </c>
      <c r="E2375" s="4">
        <v>-31.612903225806448</v>
      </c>
      <c r="F2375" s="5">
        <v>230.57417676592806</v>
      </c>
      <c r="G2375" s="4">
        <v>-17.304005020860735</v>
      </c>
      <c r="H2375" s="5">
        <v>4.617325532853913E-2</v>
      </c>
      <c r="I2375" s="5">
        <v>39.408778095020992</v>
      </c>
      <c r="J2375" s="5">
        <v>1</v>
      </c>
      <c r="K2375" s="5" t="b">
        <v>0</v>
      </c>
    </row>
    <row r="2376" spans="1:11" x14ac:dyDescent="0.15">
      <c r="A2376" s="2" t="s">
        <v>4759</v>
      </c>
      <c r="B2376" s="2" t="s">
        <v>4760</v>
      </c>
      <c r="C2376" s="4">
        <v>48.173515981735171</v>
      </c>
      <c r="D2376" s="4">
        <v>-9.1324200913241889</v>
      </c>
      <c r="E2376" s="4">
        <v>-31.732418524871353</v>
      </c>
      <c r="F2376" s="5">
        <v>344.69768620180417</v>
      </c>
      <c r="G2376" s="4">
        <v>-26.580774762746749</v>
      </c>
      <c r="H2376" s="5">
        <v>9.2876450505430586E-2</v>
      </c>
      <c r="I2376" s="5">
        <v>66.36091407294839</v>
      </c>
      <c r="J2376" s="5">
        <v>1</v>
      </c>
      <c r="K2376" s="5" t="b">
        <v>0</v>
      </c>
    </row>
    <row r="2377" spans="1:11" x14ac:dyDescent="0.15">
      <c r="A2377" s="2" t="s">
        <v>4761</v>
      </c>
      <c r="B2377" s="2" t="s">
        <v>4762</v>
      </c>
      <c r="C2377" s="4">
        <v>27.077363896848141</v>
      </c>
      <c r="D2377" s="4">
        <v>-13.323782234957026</v>
      </c>
      <c r="E2377" s="4">
        <v>-36.063482071510208</v>
      </c>
      <c r="F2377" s="5">
        <v>75.689020883201877</v>
      </c>
      <c r="G2377" s="4">
        <v>-29.832024695510182</v>
      </c>
      <c r="H2377" s="5">
        <v>2.9147911218440844E-2</v>
      </c>
      <c r="I2377" s="5">
        <v>30.618060825010552</v>
      </c>
      <c r="J2377" s="5">
        <v>2</v>
      </c>
      <c r="K2377" s="5" t="b">
        <v>0</v>
      </c>
    </row>
    <row r="2378" spans="1:11" x14ac:dyDescent="0.15">
      <c r="A2378" s="2" t="s">
        <v>4763</v>
      </c>
      <c r="B2378" s="2" t="s">
        <v>4764</v>
      </c>
      <c r="C2378" s="4">
        <v>25.585696670776809</v>
      </c>
      <c r="D2378" s="4">
        <v>-20.036991368680635</v>
      </c>
      <c r="E2378" s="4">
        <v>-29.718122149567268</v>
      </c>
      <c r="F2378" s="5">
        <v>189.95318647058815</v>
      </c>
      <c r="G2378" s="4">
        <v>-26.352997973746206</v>
      </c>
      <c r="H2378" s="5">
        <v>1.7992319253751513E-2</v>
      </c>
      <c r="I2378" s="5">
        <v>22.17348450884392</v>
      </c>
      <c r="J2378" s="5">
        <v>1</v>
      </c>
      <c r="K2378" s="5" t="b">
        <v>0</v>
      </c>
    </row>
    <row r="2379" spans="1:11" x14ac:dyDescent="0.15">
      <c r="A2379" s="2" t="s">
        <v>4765</v>
      </c>
      <c r="B2379" s="2" t="s">
        <v>4766</v>
      </c>
      <c r="C2379" s="4">
        <v>80.975143403441649</v>
      </c>
      <c r="D2379" s="4">
        <v>52.915869980879513</v>
      </c>
      <c r="E2379" s="4">
        <v>-13.070652173913036</v>
      </c>
      <c r="F2379" s="5">
        <v>543.82081138458943</v>
      </c>
      <c r="G2379" s="4">
        <v>155.16244559493339</v>
      </c>
      <c r="H2379" s="5">
        <v>6.6636273263776191E-2</v>
      </c>
      <c r="I2379" s="5">
        <v>50.262396404608687</v>
      </c>
      <c r="J2379" s="5">
        <v>2</v>
      </c>
      <c r="K2379" s="5" t="b">
        <v>0</v>
      </c>
    </row>
    <row r="2380" spans="1:11" x14ac:dyDescent="0.15">
      <c r="A2380" s="2" t="s">
        <v>4767</v>
      </c>
      <c r="B2380" s="2" t="s">
        <v>4768</v>
      </c>
      <c r="C2380" s="4">
        <v>29.36507936507935</v>
      </c>
      <c r="D2380" s="4">
        <v>-15.167548500881844</v>
      </c>
      <c r="E2380" s="4">
        <v>-27.994011976047904</v>
      </c>
      <c r="F2380" s="5">
        <v>157.20091310646632</v>
      </c>
      <c r="G2380" s="4">
        <v>-13.274034446238314</v>
      </c>
      <c r="H2380" s="5">
        <v>3.8481526564343241E-2</v>
      </c>
      <c r="I2380" s="5">
        <v>36.577566608779385</v>
      </c>
      <c r="J2380" s="5">
        <v>2</v>
      </c>
      <c r="K2380" s="5" t="b">
        <v>0</v>
      </c>
    </row>
    <row r="2381" spans="1:11" x14ac:dyDescent="0.15">
      <c r="A2381" s="2" t="s">
        <v>4769</v>
      </c>
      <c r="B2381" s="2" t="s">
        <v>4770</v>
      </c>
      <c r="C2381" s="4">
        <v>34.504132231404959</v>
      </c>
      <c r="D2381" s="4">
        <v>9.5041322314049594</v>
      </c>
      <c r="E2381" s="4">
        <v>-4.3321299638989288</v>
      </c>
      <c r="F2381" s="5">
        <v>68.572031892827695</v>
      </c>
      <c r="G2381" s="4">
        <v>13.291409790288855</v>
      </c>
      <c r="H2381" s="5">
        <v>3.749254754586704E-2</v>
      </c>
      <c r="I2381" s="5">
        <v>31.884818700172179</v>
      </c>
      <c r="J2381" s="5">
        <v>1</v>
      </c>
      <c r="K2381" s="5" t="b">
        <v>0</v>
      </c>
    </row>
    <row r="2382" spans="1:11" x14ac:dyDescent="0.15">
      <c r="A2382" s="2" t="s">
        <v>4771</v>
      </c>
      <c r="B2382" s="2" t="s">
        <v>4772</v>
      </c>
      <c r="C2382" s="4">
        <v>56.651394131765706</v>
      </c>
      <c r="D2382" s="4">
        <v>7.6206634357562919</v>
      </c>
      <c r="E2382" s="4">
        <v>-25.271739130434785</v>
      </c>
      <c r="F2382" s="5">
        <v>287.0666317155351</v>
      </c>
      <c r="G2382" s="4">
        <v>76.921450992619356</v>
      </c>
      <c r="H2382" s="5">
        <v>7.1452522284537717E-2</v>
      </c>
      <c r="I2382" s="5">
        <v>52.079669104417484</v>
      </c>
      <c r="J2382" s="5">
        <v>1</v>
      </c>
      <c r="K2382" s="5" t="b">
        <v>0</v>
      </c>
    </row>
    <row r="2383" spans="1:11" x14ac:dyDescent="0.15">
      <c r="A2383" s="2" t="s">
        <v>4773</v>
      </c>
      <c r="B2383" s="2" t="s">
        <v>4774</v>
      </c>
      <c r="C2383" s="4">
        <v>26.562500000000007</v>
      </c>
      <c r="D2383" s="4">
        <v>-14.0625</v>
      </c>
      <c r="E2383" s="4">
        <v>-32.721712538226292</v>
      </c>
      <c r="F2383" s="5">
        <v>176.82850555774894</v>
      </c>
      <c r="G2383" s="4">
        <v>-24.644615683730517</v>
      </c>
      <c r="H2383" s="5">
        <v>2.2356783512907201E-2</v>
      </c>
      <c r="I2383" s="5">
        <v>28.313157820789993</v>
      </c>
      <c r="J2383" s="5">
        <v>1</v>
      </c>
      <c r="K2383" s="5" t="b">
        <v>0</v>
      </c>
    </row>
    <row r="2384" spans="1:11" x14ac:dyDescent="0.15">
      <c r="A2384" s="2" t="s">
        <v>4775</v>
      </c>
      <c r="B2384" s="2" t="s">
        <v>4776</v>
      </c>
      <c r="C2384" s="4">
        <v>28.314393939393945</v>
      </c>
      <c r="D2384" s="4">
        <v>-22.159090909090896</v>
      </c>
      <c r="E2384" s="4">
        <v>-25.678119349005424</v>
      </c>
      <c r="F2384" s="5">
        <v>138.76806119978878</v>
      </c>
      <c r="G2384" s="4">
        <v>-9.4804537170448349</v>
      </c>
      <c r="H2384" s="5">
        <v>2.6048719618956457E-2</v>
      </c>
      <c r="I2384" s="5">
        <v>29.404701884391709</v>
      </c>
      <c r="J2384" s="5">
        <v>1</v>
      </c>
      <c r="K2384" s="5" t="b">
        <v>0</v>
      </c>
    </row>
    <row r="2385" spans="1:11" x14ac:dyDescent="0.15">
      <c r="A2385" s="2" t="s">
        <v>4777</v>
      </c>
      <c r="B2385" s="2" t="s">
        <v>4778</v>
      </c>
      <c r="C2385" s="4">
        <v>31.052631578947377</v>
      </c>
      <c r="D2385" s="4">
        <v>-16.315789473684195</v>
      </c>
      <c r="E2385" s="4">
        <v>-34.83606557377049</v>
      </c>
      <c r="F2385" s="5">
        <v>214.89159884492545</v>
      </c>
      <c r="G2385" s="4">
        <v>-29.584437766409764</v>
      </c>
      <c r="H2385" s="5">
        <v>3.4203771818967561E-2</v>
      </c>
      <c r="I2385" s="5">
        <v>33.93584024308803</v>
      </c>
      <c r="J2385" s="5">
        <v>1</v>
      </c>
      <c r="K2385" s="5" t="b">
        <v>0</v>
      </c>
    </row>
    <row r="2386" spans="1:11" x14ac:dyDescent="0.15">
      <c r="A2386" s="2" t="s">
        <v>4779</v>
      </c>
      <c r="B2386" s="2" t="s">
        <v>4780</v>
      </c>
      <c r="C2386" s="4">
        <v>37.90849673202613</v>
      </c>
      <c r="D2386" s="4">
        <v>-5.5555555555555465</v>
      </c>
      <c r="E2386" s="4">
        <v>-25.263401643225752</v>
      </c>
      <c r="F2386" s="5">
        <v>65.907620450063675</v>
      </c>
      <c r="G2386" s="4">
        <v>-14.714965263559932</v>
      </c>
      <c r="H2386" s="5">
        <v>3.1150069381652355E-2</v>
      </c>
      <c r="I2386" s="5">
        <v>31.858602633325027</v>
      </c>
      <c r="J2386" s="5">
        <v>0</v>
      </c>
      <c r="K2386" s="5" t="b">
        <v>0</v>
      </c>
    </row>
    <row r="2387" spans="1:11" x14ac:dyDescent="0.15">
      <c r="A2387" s="2" t="s">
        <v>4781</v>
      </c>
      <c r="B2387" s="2" t="s">
        <v>4782</v>
      </c>
      <c r="C2387" s="4">
        <v>120.76923076923076</v>
      </c>
      <c r="D2387" s="4">
        <v>27.692307692307683</v>
      </c>
      <c r="E2387" s="4">
        <v>-34.901960784313729</v>
      </c>
      <c r="F2387" s="5">
        <v>782.27289867445393</v>
      </c>
      <c r="G2387" s="4">
        <v>18.047576237285647</v>
      </c>
      <c r="H2387" s="5">
        <v>7.5160517259440382E-2</v>
      </c>
      <c r="I2387" s="5">
        <v>57.307742226185411</v>
      </c>
      <c r="J2387" s="5">
        <v>1</v>
      </c>
      <c r="K2387" s="5" t="b">
        <v>0</v>
      </c>
    </row>
    <row r="2388" spans="1:11" x14ac:dyDescent="0.15">
      <c r="A2388" s="2" t="s">
        <v>4783</v>
      </c>
      <c r="B2388" s="2" t="s">
        <v>4784</v>
      </c>
      <c r="C2388" s="4">
        <v>33.26848249027239</v>
      </c>
      <c r="D2388" s="4">
        <v>-9.143968871595332</v>
      </c>
      <c r="E2388" s="4">
        <v>-36.35876034471471</v>
      </c>
      <c r="F2388" s="5">
        <v>388.94797418437645</v>
      </c>
      <c r="G2388" s="4">
        <v>-29.554800053179317</v>
      </c>
      <c r="H2388" s="5">
        <v>3.4630561372808871E-2</v>
      </c>
      <c r="I2388" s="5">
        <v>32.266310954674907</v>
      </c>
      <c r="J2388" s="5">
        <v>1</v>
      </c>
      <c r="K2388" s="5" t="b">
        <v>0</v>
      </c>
    </row>
    <row r="2389" spans="1:11" x14ac:dyDescent="0.15">
      <c r="A2389" s="2" t="s">
        <v>4785</v>
      </c>
      <c r="B2389" s="2" t="s">
        <v>4786</v>
      </c>
      <c r="C2389" s="4">
        <v>21.963824289405675</v>
      </c>
      <c r="D2389" s="4">
        <v>-1.033591731266148</v>
      </c>
      <c r="E2389" s="4">
        <v>-6.3569682151589149</v>
      </c>
      <c r="F2389" s="5">
        <v>139.64373385240725</v>
      </c>
      <c r="G2389" s="4">
        <v>20.588148268245256</v>
      </c>
      <c r="H2389" s="5">
        <v>3.4982052957549817E-2</v>
      </c>
      <c r="I2389" s="5">
        <v>29.801747103987047</v>
      </c>
      <c r="J2389" s="5">
        <v>1</v>
      </c>
      <c r="K2389" s="5" t="b">
        <v>0</v>
      </c>
    </row>
    <row r="2390" spans="1:11" x14ac:dyDescent="0.15">
      <c r="A2390" s="2" t="s">
        <v>4787</v>
      </c>
      <c r="B2390" s="2" t="s">
        <v>4788</v>
      </c>
      <c r="C2390" s="4">
        <v>43.982683982683966</v>
      </c>
      <c r="D2390" s="4">
        <v>29.350649350649348</v>
      </c>
      <c r="E2390" s="4">
        <v>-21.285563751317174</v>
      </c>
      <c r="F2390" s="5">
        <v>585.64673671564901</v>
      </c>
      <c r="G2390" s="4">
        <v>88.721906502558767</v>
      </c>
      <c r="H2390" s="5">
        <v>7.727701249158217E-2</v>
      </c>
      <c r="I2390" s="5">
        <v>57.017179647362696</v>
      </c>
      <c r="J2390" s="5">
        <v>1</v>
      </c>
      <c r="K2390" s="5" t="b">
        <v>0</v>
      </c>
    </row>
    <row r="2391" spans="1:11" x14ac:dyDescent="0.15">
      <c r="A2391" s="2" t="s">
        <v>4789</v>
      </c>
      <c r="B2391" s="2" t="s">
        <v>4790</v>
      </c>
      <c r="C2391" s="4">
        <v>55.977443609022572</v>
      </c>
      <c r="D2391" s="4">
        <v>23.120300751879697</v>
      </c>
      <c r="E2391" s="4">
        <v>-15.766460905349804</v>
      </c>
      <c r="F2391" s="5">
        <v>337.95124248777529</v>
      </c>
      <c r="G2391" s="4">
        <v>29.497591546581969</v>
      </c>
      <c r="H2391" s="5">
        <v>4.5409242677859264E-2</v>
      </c>
      <c r="I2391" s="5">
        <v>33.818732052130876</v>
      </c>
      <c r="J2391" s="5">
        <v>1</v>
      </c>
      <c r="K2391" s="5" t="b">
        <v>0</v>
      </c>
    </row>
    <row r="2392" spans="1:11" x14ac:dyDescent="0.15">
      <c r="A2392" s="2" t="s">
        <v>4791</v>
      </c>
      <c r="B2392" s="2" t="s">
        <v>4792</v>
      </c>
      <c r="C2392" s="4">
        <v>27.885215221459763</v>
      </c>
      <c r="D2392" s="4">
        <v>-10.792264504054906</v>
      </c>
      <c r="E2392" s="4">
        <v>-27.858003344570964</v>
      </c>
      <c r="F2392" s="5">
        <v>401.39025682008378</v>
      </c>
      <c r="G2392" s="4">
        <v>-12.869818774511433</v>
      </c>
      <c r="H2392" s="5">
        <v>3.4747470407435525E-2</v>
      </c>
      <c r="I2392" s="5">
        <v>32.65782692514869</v>
      </c>
      <c r="J2392" s="5">
        <v>1</v>
      </c>
      <c r="K2392" s="5" t="b">
        <v>0</v>
      </c>
    </row>
    <row r="2393" spans="1:11" x14ac:dyDescent="0.15">
      <c r="A2393" s="2" t="s">
        <v>4793</v>
      </c>
      <c r="B2393" s="2" t="s">
        <v>4794</v>
      </c>
      <c r="C2393" s="4">
        <v>42.56314312441534</v>
      </c>
      <c r="D2393" s="4">
        <v>-7.3900841908325461</v>
      </c>
      <c r="E2393" s="4">
        <v>-42.037470725995313</v>
      </c>
      <c r="F2393" s="5">
        <v>738.75771807848821</v>
      </c>
      <c r="G2393" s="4">
        <v>-26.840651838471228</v>
      </c>
      <c r="H2393" s="5">
        <v>6.7241804343980818E-2</v>
      </c>
      <c r="I2393" s="5">
        <v>56.860405661285427</v>
      </c>
      <c r="J2393" s="5">
        <v>2</v>
      </c>
      <c r="K2393" s="5" t="b">
        <v>0</v>
      </c>
    </row>
    <row r="2394" spans="1:11" x14ac:dyDescent="0.15">
      <c r="A2394" s="2" t="s">
        <v>4795</v>
      </c>
      <c r="B2394" s="2" t="s">
        <v>4796</v>
      </c>
      <c r="C2394" s="4">
        <v>32.905296950240768</v>
      </c>
      <c r="D2394" s="4">
        <v>-17.174959871589081</v>
      </c>
      <c r="E2394" s="4">
        <v>-36.90286050526985</v>
      </c>
      <c r="F2394" s="5">
        <v>543.69826450155836</v>
      </c>
      <c r="G2394" s="4">
        <v>-18.729926959357169</v>
      </c>
      <c r="H2394" s="5">
        <v>4.3868707309963013E-2</v>
      </c>
      <c r="I2394" s="5">
        <v>38.956309798868041</v>
      </c>
      <c r="J2394" s="5">
        <v>2</v>
      </c>
      <c r="K2394" s="5" t="b">
        <v>0</v>
      </c>
    </row>
    <row r="2395" spans="1:11" x14ac:dyDescent="0.15">
      <c r="A2395" s="2" t="s">
        <v>4797</v>
      </c>
      <c r="B2395" s="2" t="s">
        <v>4798</v>
      </c>
      <c r="C2395" s="4">
        <v>123.4200743494424</v>
      </c>
      <c r="D2395" s="4">
        <v>21.74721189591078</v>
      </c>
      <c r="E2395" s="4">
        <v>-44.772344013490731</v>
      </c>
      <c r="F2395" s="5">
        <v>637.83238210034938</v>
      </c>
      <c r="G2395" s="4">
        <v>6.3412843305562401</v>
      </c>
      <c r="H2395" s="5">
        <v>9.7654672628120304E-2</v>
      </c>
      <c r="I2395" s="5">
        <v>69.801295983971528</v>
      </c>
      <c r="J2395" s="5">
        <v>1</v>
      </c>
      <c r="K2395" s="5" t="b">
        <v>0</v>
      </c>
    </row>
    <row r="2396" spans="1:11" x14ac:dyDescent="0.15">
      <c r="A2396" s="2" t="s">
        <v>4799</v>
      </c>
      <c r="B2396" s="2" t="s">
        <v>4800</v>
      </c>
      <c r="C2396" s="4">
        <v>44.711538461538467</v>
      </c>
      <c r="D2396" s="4">
        <v>35.52350427350428</v>
      </c>
      <c r="E2396" s="4">
        <v>-4.3002640513013963</v>
      </c>
      <c r="F2396" s="5">
        <v>395.56213450909712</v>
      </c>
      <c r="G2396" s="4">
        <v>71.154224703416389</v>
      </c>
      <c r="H2396" s="5">
        <v>4.141668227739724E-2</v>
      </c>
      <c r="I2396" s="5">
        <v>33.075071957058796</v>
      </c>
      <c r="J2396" s="5">
        <v>1</v>
      </c>
      <c r="K2396" s="5" t="b">
        <v>1</v>
      </c>
    </row>
    <row r="2397" spans="1:11" x14ac:dyDescent="0.15">
      <c r="A2397" s="2" t="s">
        <v>4801</v>
      </c>
      <c r="B2397" s="2" t="s">
        <v>4802</v>
      </c>
      <c r="C2397" s="4">
        <v>26.229508196721302</v>
      </c>
      <c r="D2397" s="4">
        <v>-16.393442622950825</v>
      </c>
      <c r="E2397" s="4">
        <v>-26.086956521739125</v>
      </c>
      <c r="F2397" s="5">
        <v>238.33017175907685</v>
      </c>
      <c r="G2397" s="4">
        <v>-20.40478021465918</v>
      </c>
      <c r="H2397" s="5">
        <v>2.4673908647228182E-2</v>
      </c>
      <c r="I2397" s="5">
        <v>24.475109577522623</v>
      </c>
      <c r="J2397" s="5">
        <v>1</v>
      </c>
      <c r="K2397" s="5" t="b">
        <v>0</v>
      </c>
    </row>
    <row r="2398" spans="1:11" x14ac:dyDescent="0.15">
      <c r="A2398" s="2" t="s">
        <v>4803</v>
      </c>
      <c r="B2398" s="2" t="s">
        <v>4804</v>
      </c>
      <c r="C2398" s="4">
        <v>136.875</v>
      </c>
      <c r="D2398" s="4">
        <v>64.843749999999972</v>
      </c>
      <c r="E2398" s="4">
        <v>-25.808720112517587</v>
      </c>
      <c r="F2398" s="5">
        <v>808.1450509935587</v>
      </c>
      <c r="G2398" s="4">
        <v>67.985769803797822</v>
      </c>
      <c r="H2398" s="5">
        <v>9.6458085170972471E-2</v>
      </c>
      <c r="I2398" s="5">
        <v>77.136915515641533</v>
      </c>
      <c r="J2398" s="5">
        <v>1</v>
      </c>
      <c r="K2398" s="5" t="b">
        <v>0</v>
      </c>
    </row>
    <row r="2399" spans="1:11" x14ac:dyDescent="0.15">
      <c r="A2399" s="2" t="s">
        <v>4805</v>
      </c>
      <c r="B2399" s="2" t="s">
        <v>4806</v>
      </c>
      <c r="C2399" s="4">
        <v>50.983606557377037</v>
      </c>
      <c r="D2399" s="4">
        <v>14.344262295081966</v>
      </c>
      <c r="E2399" s="4">
        <v>-18.468731735827003</v>
      </c>
      <c r="F2399" s="5">
        <v>1519.0297052579656</v>
      </c>
      <c r="G2399" s="4">
        <v>67.167726250152413</v>
      </c>
      <c r="H2399" s="5">
        <v>7.8132475106756E-2</v>
      </c>
      <c r="I2399" s="5">
        <v>58.968465841352128</v>
      </c>
      <c r="J2399" s="5">
        <v>1</v>
      </c>
      <c r="K2399" s="5" t="b">
        <v>0</v>
      </c>
    </row>
    <row r="2400" spans="1:11" x14ac:dyDescent="0.15">
      <c r="A2400" s="2" t="s">
        <v>4807</v>
      </c>
      <c r="B2400" s="2" t="s">
        <v>4808</v>
      </c>
      <c r="C2400" s="4">
        <v>34.903640256959321</v>
      </c>
      <c r="D2400" s="4">
        <v>-7.4946466809421857</v>
      </c>
      <c r="E2400" s="4">
        <v>-26.027397260273975</v>
      </c>
      <c r="F2400" s="5">
        <v>207.78764544493359</v>
      </c>
      <c r="G2400" s="4">
        <v>-16.076864258836242</v>
      </c>
      <c r="H2400" s="5">
        <v>3.7576115704866568E-2</v>
      </c>
      <c r="I2400" s="5">
        <v>38.014331869973908</v>
      </c>
      <c r="J2400" s="5">
        <v>1</v>
      </c>
      <c r="K2400" s="5" t="b">
        <v>0</v>
      </c>
    </row>
    <row r="2401" spans="1:11" x14ac:dyDescent="0.15">
      <c r="A2401" s="2" t="s">
        <v>4809</v>
      </c>
      <c r="B2401" s="2" t="s">
        <v>4810</v>
      </c>
      <c r="C2401" s="4">
        <v>30.158730158730162</v>
      </c>
      <c r="D2401" s="4">
        <v>-19.047619047619037</v>
      </c>
      <c r="E2401" s="4">
        <v>-40.350877192982452</v>
      </c>
      <c r="F2401" s="5">
        <v>284.87990417096961</v>
      </c>
      <c r="G2401" s="4">
        <v>-6.0131482155630032</v>
      </c>
      <c r="H2401" s="5">
        <v>9.1411913363425287E-2</v>
      </c>
      <c r="I2401" s="5">
        <v>70.017919926888666</v>
      </c>
      <c r="J2401" s="5">
        <v>2</v>
      </c>
      <c r="K2401" s="5" t="b">
        <v>0</v>
      </c>
    </row>
    <row r="2402" spans="1:11" x14ac:dyDescent="0.15">
      <c r="A2402" s="2" t="s">
        <v>4811</v>
      </c>
      <c r="B2402" s="2" t="s">
        <v>4812</v>
      </c>
      <c r="C2402" s="4">
        <v>47.076923076923066</v>
      </c>
      <c r="D2402" s="4">
        <v>21.846153846153847</v>
      </c>
      <c r="E2402" s="4">
        <v>-6.1611374407582815</v>
      </c>
      <c r="F2402" s="5">
        <v>273.06584607645834</v>
      </c>
      <c r="G2402" s="4">
        <v>8.4693903285278367</v>
      </c>
      <c r="H2402" s="5">
        <v>6.4493923904507658E-2</v>
      </c>
      <c r="I2402" s="5">
        <v>50.662865819741789</v>
      </c>
      <c r="J2402" s="5">
        <v>1</v>
      </c>
      <c r="K2402" s="5" t="b">
        <v>1</v>
      </c>
    </row>
    <row r="2403" spans="1:11" x14ac:dyDescent="0.15">
      <c r="A2403" s="2" t="s">
        <v>4813</v>
      </c>
      <c r="B2403" s="2" t="s">
        <v>4814</v>
      </c>
      <c r="C2403" s="4">
        <v>71.618037135278527</v>
      </c>
      <c r="D2403" s="4">
        <v>11.671087533156488</v>
      </c>
      <c r="E2403" s="4">
        <v>-28.279386712095413</v>
      </c>
      <c r="F2403" s="5">
        <v>244.94366738766709</v>
      </c>
      <c r="G2403" s="4">
        <v>8.7516680667772402</v>
      </c>
      <c r="H2403" s="5">
        <v>3.9613296722558262E-2</v>
      </c>
      <c r="I2403" s="5">
        <v>34.784215876611398</v>
      </c>
      <c r="J2403" s="5">
        <v>1</v>
      </c>
      <c r="K2403" s="5" t="b">
        <v>0</v>
      </c>
    </row>
    <row r="2404" spans="1:11" x14ac:dyDescent="0.15">
      <c r="A2404" s="2" t="s">
        <v>4815</v>
      </c>
      <c r="B2404" s="2" t="s">
        <v>4816</v>
      </c>
      <c r="C2404" s="4">
        <v>32.947796186308217</v>
      </c>
      <c r="D2404" s="4">
        <v>20.592597585804782</v>
      </c>
      <c r="E2404" s="4">
        <v>-8.1486381721453576</v>
      </c>
      <c r="F2404" s="5">
        <v>359.11028983582594</v>
      </c>
      <c r="G2404" s="4">
        <v>16.722958270284419</v>
      </c>
      <c r="H2404" s="5">
        <v>5.9402619804609362E-2</v>
      </c>
      <c r="I2404" s="5">
        <v>47.33310104542339</v>
      </c>
      <c r="J2404" s="5">
        <v>1</v>
      </c>
      <c r="K2404" s="5" t="b">
        <v>0</v>
      </c>
    </row>
    <row r="2405" spans="1:11" x14ac:dyDescent="0.15">
      <c r="A2405" s="2" t="s">
        <v>4817</v>
      </c>
      <c r="B2405" s="2" t="s">
        <v>4818</v>
      </c>
      <c r="C2405" s="4">
        <v>42.857142857142854</v>
      </c>
      <c r="D2405" s="4">
        <v>-21.065375302663437</v>
      </c>
      <c r="E2405" s="4">
        <v>-44.178082191780824</v>
      </c>
      <c r="F2405" s="5">
        <v>591.74067809511416</v>
      </c>
      <c r="G2405" s="4">
        <v>-26.543898886944703</v>
      </c>
      <c r="H2405" s="5">
        <v>7.5864803115610141E-2</v>
      </c>
      <c r="I2405" s="5">
        <v>56.060652840343593</v>
      </c>
      <c r="J2405" s="5">
        <v>1</v>
      </c>
      <c r="K2405" s="5" t="b">
        <v>0</v>
      </c>
    </row>
    <row r="2406" spans="1:11" x14ac:dyDescent="0.15">
      <c r="A2406" s="2" t="s">
        <v>4819</v>
      </c>
      <c r="B2406" s="2" t="s">
        <v>4820</v>
      </c>
      <c r="C2406" s="4">
        <v>36.059907834101374</v>
      </c>
      <c r="D2406" s="4">
        <v>-20.04608294930874</v>
      </c>
      <c r="E2406" s="4">
        <v>-48.970588235294116</v>
      </c>
      <c r="F2406" s="5">
        <v>1093.1962481818177</v>
      </c>
      <c r="G2406" s="4">
        <v>-40.958527420431956</v>
      </c>
      <c r="H2406" s="5">
        <v>3.7893908087835382E-2</v>
      </c>
      <c r="I2406" s="5">
        <v>44.02855104307983</v>
      </c>
      <c r="J2406" s="5">
        <v>1</v>
      </c>
      <c r="K2406" s="5" t="b">
        <v>0</v>
      </c>
    </row>
    <row r="2407" spans="1:11" x14ac:dyDescent="0.15">
      <c r="A2407" s="2" t="s">
        <v>4821</v>
      </c>
      <c r="B2407" s="2" t="s">
        <v>4822</v>
      </c>
      <c r="C2407" s="4">
        <v>106.70731707317074</v>
      </c>
      <c r="D2407" s="4">
        <v>-13.567073170731703</v>
      </c>
      <c r="E2407" s="4">
        <v>-54.237288135593218</v>
      </c>
      <c r="F2407" s="5">
        <v>275.4203266229261</v>
      </c>
      <c r="G2407" s="4">
        <v>-27.635106870639081</v>
      </c>
      <c r="H2407" s="5">
        <v>7.4324172760876647E-2</v>
      </c>
      <c r="I2407" s="5">
        <v>53.813223472169284</v>
      </c>
      <c r="J2407" s="5">
        <v>2</v>
      </c>
      <c r="K2407" s="5" t="b">
        <v>0</v>
      </c>
    </row>
    <row r="2408" spans="1:11" x14ac:dyDescent="0.15">
      <c r="A2408" s="2" t="s">
        <v>4823</v>
      </c>
      <c r="B2408" s="2" t="s">
        <v>4824</v>
      </c>
      <c r="C2408" s="4">
        <v>57.378277153558074</v>
      </c>
      <c r="D2408" s="4">
        <v>29.812734082396975</v>
      </c>
      <c r="E2408" s="4">
        <v>-12.695214105793474</v>
      </c>
      <c r="F2408" s="5">
        <v>768.23950721331209</v>
      </c>
      <c r="G2408" s="4">
        <v>55.707569009331436</v>
      </c>
      <c r="H2408" s="5">
        <v>6.3819471781799836E-2</v>
      </c>
      <c r="I2408" s="5">
        <v>47.750631613208419</v>
      </c>
      <c r="J2408" s="5">
        <v>2</v>
      </c>
      <c r="K2408" s="5" t="b">
        <v>0</v>
      </c>
    </row>
    <row r="2409" spans="1:11" x14ac:dyDescent="0.15">
      <c r="A2409" s="2" t="s">
        <v>4825</v>
      </c>
      <c r="B2409" s="2" t="s">
        <v>4826</v>
      </c>
      <c r="C2409" s="4">
        <v>30.859375000000007</v>
      </c>
      <c r="D2409" s="4">
        <v>10.546875</v>
      </c>
      <c r="E2409" s="4">
        <v>-30.552147239263803</v>
      </c>
      <c r="F2409" s="5">
        <v>339.85173398688136</v>
      </c>
      <c r="G2409" s="4">
        <v>-4.8257182250815216</v>
      </c>
      <c r="H2409" s="5">
        <v>4.4874365951291448E-2</v>
      </c>
      <c r="I2409" s="5">
        <v>35.799573389262157</v>
      </c>
      <c r="J2409" s="5">
        <v>1</v>
      </c>
      <c r="K2409" s="5" t="b">
        <v>0</v>
      </c>
    </row>
    <row r="2410" spans="1:11" x14ac:dyDescent="0.15">
      <c r="A2410" s="2" t="s">
        <v>4827</v>
      </c>
      <c r="B2410" s="2" t="s">
        <v>4828</v>
      </c>
      <c r="C2410" s="4">
        <v>35.241502683363144</v>
      </c>
      <c r="D2410" s="4">
        <v>-16.636851520572449</v>
      </c>
      <c r="E2410" s="4">
        <v>-49.015317286652085</v>
      </c>
      <c r="F2410" s="5">
        <v>1378.0275855242635</v>
      </c>
      <c r="G2410" s="4">
        <v>-44.87583646729879</v>
      </c>
      <c r="H2410" s="5">
        <v>4.3601224905032585E-2</v>
      </c>
      <c r="I2410" s="5">
        <v>44.576702400581468</v>
      </c>
      <c r="J2410" s="5">
        <v>2</v>
      </c>
      <c r="K2410" s="5" t="b">
        <v>0</v>
      </c>
    </row>
    <row r="2411" spans="1:11" x14ac:dyDescent="0.15">
      <c r="A2411" s="2" t="s">
        <v>4829</v>
      </c>
      <c r="B2411" s="2" t="s">
        <v>4830</v>
      </c>
      <c r="C2411" s="4">
        <v>21.428571428571423</v>
      </c>
      <c r="D2411" s="4">
        <v>-7.5892857142857206</v>
      </c>
      <c r="E2411" s="4">
        <v>-16.532258064516128</v>
      </c>
      <c r="F2411" s="5">
        <v>143.75310320222022</v>
      </c>
      <c r="G2411" s="4">
        <v>-6.2853513185047181</v>
      </c>
      <c r="H2411" s="5">
        <v>1.7947622578536902E-2</v>
      </c>
      <c r="I2411" s="5">
        <v>19.753571183952399</v>
      </c>
      <c r="J2411" s="5">
        <v>1</v>
      </c>
      <c r="K2411" s="5" t="b">
        <v>0</v>
      </c>
    </row>
    <row r="2412" spans="1:11" x14ac:dyDescent="0.15">
      <c r="A2412" s="2" t="s">
        <v>4831</v>
      </c>
      <c r="B2412" s="2" t="s">
        <v>4832</v>
      </c>
      <c r="C2412" s="4">
        <v>44.298245614035089</v>
      </c>
      <c r="D2412" s="4">
        <v>7.0175438596491224</v>
      </c>
      <c r="E2412" s="4">
        <v>-14.385964912280713</v>
      </c>
      <c r="F2412" s="5">
        <v>147.06363669140734</v>
      </c>
      <c r="G2412" s="4">
        <v>-4.1577221860862661</v>
      </c>
      <c r="H2412" s="5">
        <v>4.114933472376802E-2</v>
      </c>
      <c r="I2412" s="5">
        <v>30.767798898180352</v>
      </c>
      <c r="J2412" s="5">
        <v>1</v>
      </c>
      <c r="K2412" s="5" t="b">
        <v>0</v>
      </c>
    </row>
    <row r="2413" spans="1:11" x14ac:dyDescent="0.15">
      <c r="A2413" s="2" t="s">
        <v>4833</v>
      </c>
      <c r="B2413" s="2" t="s">
        <v>4834</v>
      </c>
      <c r="C2413" s="4">
        <v>37.572254335260105</v>
      </c>
      <c r="D2413" s="4">
        <v>-16.763005780346816</v>
      </c>
      <c r="E2413" s="4">
        <v>-31.753554502369667</v>
      </c>
      <c r="F2413" s="5">
        <v>110.64136663241365</v>
      </c>
      <c r="G2413" s="4">
        <v>-28.538587065386633</v>
      </c>
      <c r="H2413" s="5">
        <v>3.2727152539700342E-2</v>
      </c>
      <c r="I2413" s="5">
        <v>28.214549117797251</v>
      </c>
      <c r="J2413" s="5">
        <v>1</v>
      </c>
      <c r="K2413" s="5" t="b">
        <v>0</v>
      </c>
    </row>
    <row r="2414" spans="1:11" x14ac:dyDescent="0.15">
      <c r="A2414" s="2" t="s">
        <v>4835</v>
      </c>
      <c r="B2414" s="2" t="s">
        <v>4836</v>
      </c>
      <c r="C2414" s="4">
        <v>97.811816192560187</v>
      </c>
      <c r="D2414" s="4">
        <v>22.538293216630166</v>
      </c>
      <c r="E2414" s="4">
        <v>-37.078651685393268</v>
      </c>
      <c r="F2414" s="5">
        <v>740.74530414985043</v>
      </c>
      <c r="G2414" s="4">
        <v>12.079237204038106</v>
      </c>
      <c r="H2414" s="5">
        <v>9.0857590074440359E-2</v>
      </c>
      <c r="I2414" s="5">
        <v>64.894638841434372</v>
      </c>
      <c r="J2414" s="5">
        <v>1</v>
      </c>
      <c r="K2414" s="5" t="b">
        <v>0</v>
      </c>
    </row>
    <row r="2415" spans="1:11" x14ac:dyDescent="0.15">
      <c r="A2415" s="2" t="s">
        <v>4837</v>
      </c>
      <c r="B2415" s="2" t="s">
        <v>4838</v>
      </c>
      <c r="C2415" s="4">
        <v>63.70106761565836</v>
      </c>
      <c r="D2415" s="4">
        <v>0.3558718861210064</v>
      </c>
      <c r="E2415" s="4">
        <v>-27.630453378956371</v>
      </c>
      <c r="F2415" s="5">
        <v>792.14414566699429</v>
      </c>
      <c r="G2415" s="4">
        <v>132.37652245238087</v>
      </c>
      <c r="H2415" s="5">
        <v>0.11494132323135307</v>
      </c>
      <c r="I2415" s="5">
        <v>89.358627958469555</v>
      </c>
      <c r="J2415" s="5">
        <v>1</v>
      </c>
      <c r="K2415" s="5" t="b">
        <v>0</v>
      </c>
    </row>
    <row r="2416" spans="1:11" x14ac:dyDescent="0.15">
      <c r="A2416" s="2" t="s">
        <v>4839</v>
      </c>
      <c r="B2416" s="2" t="s">
        <v>4840</v>
      </c>
      <c r="C2416" s="4">
        <v>38.513513513513523</v>
      </c>
      <c r="D2416" s="4">
        <v>-33.108108108108105</v>
      </c>
      <c r="E2416" s="4">
        <v>-57.235421166306686</v>
      </c>
      <c r="F2416" s="5">
        <v>419.16482068574885</v>
      </c>
      <c r="G2416" s="4">
        <v>-41.410031527487391</v>
      </c>
      <c r="H2416" s="5">
        <v>6.5372924821366807E-2</v>
      </c>
      <c r="I2416" s="5">
        <v>52.684250309141923</v>
      </c>
      <c r="J2416" s="5">
        <v>1</v>
      </c>
      <c r="K2416" s="5" t="b">
        <v>0</v>
      </c>
    </row>
    <row r="2417" spans="1:11" x14ac:dyDescent="0.15">
      <c r="A2417" s="2" t="s">
        <v>4841</v>
      </c>
      <c r="B2417" s="2" t="s">
        <v>4842</v>
      </c>
      <c r="C2417" s="4">
        <v>40.127388535031848</v>
      </c>
      <c r="D2417" s="4">
        <v>-25.159235668789815</v>
      </c>
      <c r="E2417" s="4">
        <v>-43.941548353053925</v>
      </c>
      <c r="F2417" s="5">
        <v>706.2945981708948</v>
      </c>
      <c r="G2417" s="4">
        <v>-40.480366621578902</v>
      </c>
      <c r="H2417" s="5">
        <v>5.7225171361611739E-2</v>
      </c>
      <c r="I2417" s="5">
        <v>53.0121192639333</v>
      </c>
      <c r="J2417" s="5">
        <v>1</v>
      </c>
      <c r="K2417" s="5" t="b">
        <v>0</v>
      </c>
    </row>
    <row r="2418" spans="1:11" x14ac:dyDescent="0.15">
      <c r="A2418" s="2" t="s">
        <v>4843</v>
      </c>
      <c r="B2418" s="2" t="s">
        <v>4844</v>
      </c>
      <c r="C2418" s="4">
        <v>44.621513944223125</v>
      </c>
      <c r="D2418" s="4">
        <v>17.928286852589647</v>
      </c>
      <c r="E2418" s="4">
        <v>-12.68436578171093</v>
      </c>
      <c r="F2418" s="5">
        <v>221.14248081095957</v>
      </c>
      <c r="G2418" s="4">
        <v>-6.9745476565196469</v>
      </c>
      <c r="H2418" s="5">
        <v>5.0037721164956077E-2</v>
      </c>
      <c r="I2418" s="5">
        <v>37.958243097833908</v>
      </c>
      <c r="J2418" s="5">
        <v>1</v>
      </c>
      <c r="K2418" s="5" t="b">
        <v>0</v>
      </c>
    </row>
    <row r="2419" spans="1:11" x14ac:dyDescent="0.15">
      <c r="A2419" s="2" t="s">
        <v>4845</v>
      </c>
      <c r="B2419" s="2" t="s">
        <v>4846</v>
      </c>
      <c r="C2419" s="4">
        <v>123.96166134185304</v>
      </c>
      <c r="D2419" s="4">
        <v>79.87220447284345</v>
      </c>
      <c r="E2419" s="4">
        <v>-14.632297194844588</v>
      </c>
      <c r="F2419" s="5">
        <v>161.33125932371956</v>
      </c>
      <c r="G2419" s="4">
        <v>46.569550916761791</v>
      </c>
      <c r="H2419" s="5">
        <v>6.8952240307559629E-2</v>
      </c>
      <c r="I2419" s="5">
        <v>51.358900973384792</v>
      </c>
      <c r="J2419" s="5">
        <v>3</v>
      </c>
      <c r="K2419" s="5" t="b">
        <v>0</v>
      </c>
    </row>
    <row r="2420" spans="1:11" x14ac:dyDescent="0.15">
      <c r="A2420" s="2" t="s">
        <v>4847</v>
      </c>
      <c r="B2420" s="2" t="s">
        <v>4848</v>
      </c>
      <c r="C2420" s="4">
        <v>49.859154929577478</v>
      </c>
      <c r="D2420" s="4">
        <v>0.56338028169014009</v>
      </c>
      <c r="E2420" s="4">
        <v>-29.655172413793107</v>
      </c>
      <c r="F2420" s="5">
        <v>198.10178098006855</v>
      </c>
      <c r="G2420" s="4">
        <v>-4.6424899904381149</v>
      </c>
      <c r="H2420" s="5">
        <v>3.9078631654525069E-2</v>
      </c>
      <c r="I2420" s="5">
        <v>32.702968813686304</v>
      </c>
      <c r="J2420" s="5">
        <v>1</v>
      </c>
      <c r="K2420" s="5" t="b">
        <v>0</v>
      </c>
    </row>
    <row r="2421" spans="1:11" x14ac:dyDescent="0.15">
      <c r="A2421" s="2" t="s">
        <v>4849</v>
      </c>
      <c r="B2421" s="2" t="s">
        <v>4850</v>
      </c>
      <c r="C2421" s="4">
        <v>39.883833494675699</v>
      </c>
      <c r="D2421" s="4">
        <v>-13.552758954501453</v>
      </c>
      <c r="E2421" s="4">
        <v>-46.876776394073325</v>
      </c>
      <c r="F2421" s="5">
        <v>430.23872554747498</v>
      </c>
      <c r="G2421" s="4">
        <v>-43.835648639980221</v>
      </c>
      <c r="H2421" s="5">
        <v>4.1442973764741306E-2</v>
      </c>
      <c r="I2421" s="5">
        <v>41.577902868946545</v>
      </c>
      <c r="J2421" s="5">
        <v>1</v>
      </c>
      <c r="K2421" s="5" t="b">
        <v>1</v>
      </c>
    </row>
    <row r="2422" spans="1:11" x14ac:dyDescent="0.15">
      <c r="A2422" s="2" t="s">
        <v>4851</v>
      </c>
      <c r="B2422" s="2" t="s">
        <v>4852</v>
      </c>
      <c r="C2422" s="4">
        <v>28.260869565217416</v>
      </c>
      <c r="D2422" s="4">
        <v>-21.739130434782595</v>
      </c>
      <c r="E2422" s="4">
        <v>-38.068504887911068</v>
      </c>
      <c r="F2422" s="5">
        <v>58.173132363951204</v>
      </c>
      <c r="G2422" s="4">
        <v>-32.618835807689706</v>
      </c>
      <c r="H2422" s="5">
        <v>2.2417745915890679E-2</v>
      </c>
      <c r="I2422" s="5">
        <v>23.444458208257529</v>
      </c>
      <c r="J2422" s="5">
        <v>1</v>
      </c>
      <c r="K2422" s="5" t="b">
        <v>0</v>
      </c>
    </row>
    <row r="2423" spans="1:11" x14ac:dyDescent="0.15">
      <c r="A2423" s="2" t="s">
        <v>4853</v>
      </c>
      <c r="B2423" s="2" t="s">
        <v>4854</v>
      </c>
      <c r="C2423" s="4">
        <v>44.548286604361373</v>
      </c>
      <c r="D2423" s="4">
        <v>-0.6230529595015466</v>
      </c>
      <c r="E2423" s="4">
        <v>-26.327944572748269</v>
      </c>
      <c r="F2423" s="5">
        <v>416.36370510406499</v>
      </c>
      <c r="G2423" s="4">
        <v>0.46351240526179005</v>
      </c>
      <c r="H2423" s="5">
        <v>3.7813667502688386E-2</v>
      </c>
      <c r="I2423" s="5">
        <v>34.147807264009913</v>
      </c>
      <c r="J2423" s="5">
        <v>2</v>
      </c>
      <c r="K2423" s="5" t="b">
        <v>0</v>
      </c>
    </row>
    <row r="2424" spans="1:11" x14ac:dyDescent="0.15">
      <c r="A2424" s="2" t="s">
        <v>4855</v>
      </c>
      <c r="B2424" s="2" t="s">
        <v>4856</v>
      </c>
      <c r="C2424" s="4">
        <v>44.189723320158109</v>
      </c>
      <c r="D2424" s="4">
        <v>-7.905138339920903E-2</v>
      </c>
      <c r="E2424" s="4">
        <v>-20.403022670025187</v>
      </c>
      <c r="F2424" s="5">
        <v>145.05566960986297</v>
      </c>
      <c r="G2424" s="4">
        <v>4.376071831809158</v>
      </c>
      <c r="H2424" s="5">
        <v>4.7092656567974699E-2</v>
      </c>
      <c r="I2424" s="5">
        <v>37.544722862716888</v>
      </c>
      <c r="J2424" s="5">
        <v>2</v>
      </c>
      <c r="K2424" s="5" t="b">
        <v>0</v>
      </c>
    </row>
    <row r="2425" spans="1:11" x14ac:dyDescent="0.15">
      <c r="A2425" s="2" t="s">
        <v>4857</v>
      </c>
      <c r="B2425" s="2" t="s">
        <v>4858</v>
      </c>
      <c r="C2425" s="4">
        <v>21.753607103218656</v>
      </c>
      <c r="D2425" s="4">
        <v>3.7735849056603765</v>
      </c>
      <c r="E2425" s="4">
        <v>-10.697230181470879</v>
      </c>
      <c r="F2425" s="5">
        <v>58.969574979742738</v>
      </c>
      <c r="G2425" s="4">
        <v>15.53160240498096</v>
      </c>
      <c r="H2425" s="5">
        <v>4.5370390049091013E-2</v>
      </c>
      <c r="I2425" s="5">
        <v>36.939961597007809</v>
      </c>
      <c r="J2425" s="5">
        <v>5</v>
      </c>
      <c r="K2425" s="5" t="b">
        <v>0</v>
      </c>
    </row>
    <row r="2426" spans="1:11" x14ac:dyDescent="0.15">
      <c r="A2426" s="2" t="s">
        <v>4859</v>
      </c>
      <c r="B2426" s="2" t="s">
        <v>4860</v>
      </c>
      <c r="C2426" s="4">
        <v>41.896551724137929</v>
      </c>
      <c r="D2426" s="4">
        <v>-18.275862068965509</v>
      </c>
      <c r="E2426" s="4">
        <v>-25.70532915360501</v>
      </c>
      <c r="F2426" s="5">
        <v>681.61810048391669</v>
      </c>
      <c r="G2426" s="4">
        <v>-19.810682110301169</v>
      </c>
      <c r="H2426" s="5">
        <v>3.9964762678773441E-2</v>
      </c>
      <c r="I2426" s="5">
        <v>38.689799389862031</v>
      </c>
      <c r="J2426" s="5">
        <v>1</v>
      </c>
      <c r="K2426" s="5" t="b">
        <v>0</v>
      </c>
    </row>
    <row r="2427" spans="1:11" x14ac:dyDescent="0.15">
      <c r="A2427" s="2" t="s">
        <v>4861</v>
      </c>
      <c r="B2427" s="2" t="s">
        <v>4862</v>
      </c>
      <c r="C2427" s="4">
        <v>16.155419222903884</v>
      </c>
      <c r="D2427" s="4">
        <v>-11.656441717791409</v>
      </c>
      <c r="E2427" s="4">
        <v>-16.116504854368934</v>
      </c>
      <c r="F2427" s="5">
        <v>16.649690987496246</v>
      </c>
      <c r="G2427" s="4">
        <v>2.546360611008891</v>
      </c>
      <c r="H2427" s="5">
        <v>1.7475848826013985E-2</v>
      </c>
      <c r="I2427" s="5">
        <v>13.806507290074984</v>
      </c>
      <c r="J2427" s="5">
        <v>1</v>
      </c>
      <c r="K2427" s="5" t="b">
        <v>0</v>
      </c>
    </row>
    <row r="2428" spans="1:11" x14ac:dyDescent="0.15">
      <c r="A2428" s="2" t="s">
        <v>4863</v>
      </c>
      <c r="B2428" s="2" t="s">
        <v>4864</v>
      </c>
      <c r="C2428" s="4">
        <v>115.34090909090908</v>
      </c>
      <c r="D2428" s="4">
        <v>22.443181818181813</v>
      </c>
      <c r="E2428" s="4">
        <v>-36.336779911373704</v>
      </c>
      <c r="F2428" s="5">
        <v>986.03003494704751</v>
      </c>
      <c r="G2428" s="4">
        <v>7.7393826917390722</v>
      </c>
      <c r="H2428" s="5">
        <v>8.9432072131418017E-2</v>
      </c>
      <c r="I2428" s="5">
        <v>65.840556560057237</v>
      </c>
      <c r="J2428" s="5">
        <v>1</v>
      </c>
      <c r="K2428" s="5" t="b">
        <v>0</v>
      </c>
    </row>
    <row r="2429" spans="1:11" x14ac:dyDescent="0.15">
      <c r="A2429" s="2" t="s">
        <v>4865</v>
      </c>
      <c r="B2429" s="2" t="s">
        <v>4866</v>
      </c>
      <c r="C2429" s="4">
        <v>33.952702702702695</v>
      </c>
      <c r="D2429" s="4">
        <v>-28.040540540540537</v>
      </c>
      <c r="E2429" s="4">
        <v>-59.38989513822689</v>
      </c>
      <c r="F2429" s="5">
        <v>93.377759018293816</v>
      </c>
      <c r="G2429" s="4">
        <v>-51.284502407650869</v>
      </c>
      <c r="H2429" s="5">
        <v>7.2862509879479842E-2</v>
      </c>
      <c r="I2429" s="5">
        <v>59.670006753965311</v>
      </c>
      <c r="J2429" s="5">
        <v>2</v>
      </c>
      <c r="K2429" s="5" t="b">
        <v>0</v>
      </c>
    </row>
    <row r="2430" spans="1:11" x14ac:dyDescent="0.15">
      <c r="A2430" s="2" t="s">
        <v>4867</v>
      </c>
      <c r="B2430" s="2" t="s">
        <v>4868</v>
      </c>
      <c r="C2430" s="4">
        <v>40.830449826989629</v>
      </c>
      <c r="D2430" s="4">
        <v>21.79930795847751</v>
      </c>
      <c r="E2430" s="4">
        <v>-11.314092836074169</v>
      </c>
      <c r="F2430" s="5">
        <v>352.02828392742384</v>
      </c>
      <c r="G2430" s="4">
        <v>1.8807748165384441</v>
      </c>
      <c r="H2430" s="5">
        <v>5.5853214301497763E-2</v>
      </c>
      <c r="I2430" s="5">
        <v>45.684133399084004</v>
      </c>
      <c r="J2430" s="5">
        <v>3</v>
      </c>
      <c r="K2430" s="5" t="b">
        <v>1</v>
      </c>
    </row>
    <row r="2431" spans="1:11" x14ac:dyDescent="0.15">
      <c r="A2431" s="2" t="s">
        <v>4869</v>
      </c>
      <c r="B2431" s="2" t="s">
        <v>4870</v>
      </c>
      <c r="C2431" s="4">
        <v>47.047244094488185</v>
      </c>
      <c r="D2431" s="4">
        <v>-38.976377952755904</v>
      </c>
      <c r="E2431" s="4">
        <v>-51.713395638629279</v>
      </c>
      <c r="F2431" s="5">
        <v>247.33393526160685</v>
      </c>
      <c r="G2431" s="4">
        <v>-49.474547656519654</v>
      </c>
      <c r="H2431" s="5">
        <v>3.4705393158336199E-2</v>
      </c>
      <c r="I2431" s="5">
        <v>33.309124465496126</v>
      </c>
      <c r="J2431" s="5">
        <v>1</v>
      </c>
      <c r="K2431" s="5" t="b">
        <v>0</v>
      </c>
    </row>
    <row r="2432" spans="1:11" x14ac:dyDescent="0.15">
      <c r="A2432" s="2" t="s">
        <v>4871</v>
      </c>
      <c r="B2432" s="2" t="s">
        <v>4872</v>
      </c>
      <c r="C2432" s="4">
        <v>65.819567979669642</v>
      </c>
      <c r="D2432" s="4">
        <v>-15.374841168996179</v>
      </c>
      <c r="E2432" s="4">
        <v>-41.935483870967744</v>
      </c>
      <c r="F2432" s="5">
        <v>1252.210983313304</v>
      </c>
      <c r="G2432" s="4">
        <v>-34.116353348374417</v>
      </c>
      <c r="H2432" s="5">
        <v>9.3805891401118516E-2</v>
      </c>
      <c r="I2432" s="5">
        <v>69.583749496492757</v>
      </c>
      <c r="J2432" s="5">
        <v>1</v>
      </c>
      <c r="K2432" s="5" t="b">
        <v>0</v>
      </c>
    </row>
    <row r="2433" spans="1:11" x14ac:dyDescent="0.15">
      <c r="A2433" s="2" t="s">
        <v>4873</v>
      </c>
      <c r="B2433" s="2" t="s">
        <v>4874</v>
      </c>
      <c r="C2433" s="4">
        <v>52.847380410022794</v>
      </c>
      <c r="D2433" s="4">
        <v>-47.380410022779039</v>
      </c>
      <c r="E2433" s="4">
        <v>-59.826086956521742</v>
      </c>
      <c r="F2433" s="5">
        <v>332.87876221943725</v>
      </c>
      <c r="G2433" s="4">
        <v>-49.690064897898971</v>
      </c>
      <c r="H2433" s="5">
        <v>7.3803797975432087E-2</v>
      </c>
      <c r="I2433" s="5">
        <v>58.34310244224644</v>
      </c>
      <c r="J2433" s="5">
        <v>1</v>
      </c>
      <c r="K2433" s="5" t="b">
        <v>0</v>
      </c>
    </row>
    <row r="2434" spans="1:11" x14ac:dyDescent="0.15">
      <c r="A2434" s="2" t="s">
        <v>4875</v>
      </c>
      <c r="B2434" s="2" t="s">
        <v>4876</v>
      </c>
      <c r="C2434" s="4">
        <v>75.285171102661621</v>
      </c>
      <c r="D2434" s="4">
        <v>45.057034220532358</v>
      </c>
      <c r="E2434" s="4">
        <v>-9.1666666666666696</v>
      </c>
      <c r="F2434" s="5">
        <v>101.80085067529215</v>
      </c>
      <c r="G2434" s="4">
        <v>80.333200021666414</v>
      </c>
      <c r="H2434" s="5">
        <v>5.8265409830101242E-2</v>
      </c>
      <c r="I2434" s="5">
        <v>45.52104244974521</v>
      </c>
      <c r="J2434" s="5">
        <v>2</v>
      </c>
      <c r="K2434" s="5" t="b">
        <v>0</v>
      </c>
    </row>
    <row r="2435" spans="1:11" x14ac:dyDescent="0.15">
      <c r="A2435" s="2" t="s">
        <v>4877</v>
      </c>
      <c r="B2435" s="2" t="s">
        <v>4878</v>
      </c>
      <c r="C2435" s="4">
        <v>67.759562841530055</v>
      </c>
      <c r="D2435" s="4">
        <v>-50</v>
      </c>
      <c r="E2435" s="4">
        <v>-65.07633587786259</v>
      </c>
      <c r="F2435" s="5">
        <v>135.23678017224981</v>
      </c>
      <c r="G2435" s="4">
        <v>-60.455357891061233</v>
      </c>
      <c r="H2435" s="5">
        <v>5.2262792141128563E-2</v>
      </c>
      <c r="I2435" s="5">
        <v>44.251042253678285</v>
      </c>
      <c r="J2435" s="5">
        <v>0</v>
      </c>
      <c r="K2435" s="5" t="b">
        <v>1</v>
      </c>
    </row>
    <row r="2436" spans="1:11" x14ac:dyDescent="0.15">
      <c r="A2436" s="2" t="s">
        <v>4879</v>
      </c>
      <c r="B2436" s="2" t="s">
        <v>4880</v>
      </c>
      <c r="C2436" s="4">
        <v>32.27272727272728</v>
      </c>
      <c r="D2436" s="4">
        <v>-12.5</v>
      </c>
      <c r="E2436" s="4">
        <v>-23.58511937909762</v>
      </c>
      <c r="F2436" s="5">
        <v>186.99133862351081</v>
      </c>
      <c r="G2436" s="4">
        <v>-9.2138515102702776</v>
      </c>
      <c r="H2436" s="5">
        <v>3.1635271976256554E-2</v>
      </c>
      <c r="I2436" s="5">
        <v>28.975491344138078</v>
      </c>
      <c r="J2436" s="5">
        <v>1</v>
      </c>
      <c r="K2436" s="5" t="b">
        <v>0</v>
      </c>
    </row>
    <row r="2437" spans="1:11" x14ac:dyDescent="0.15">
      <c r="A2437" s="2" t="s">
        <v>4881</v>
      </c>
      <c r="B2437" s="2" t="s">
        <v>4882</v>
      </c>
      <c r="C2437" s="4">
        <v>35.010940919037196</v>
      </c>
      <c r="D2437" s="4">
        <v>-3.2822757111597434</v>
      </c>
      <c r="E2437" s="4">
        <v>-14.341085271317827</v>
      </c>
      <c r="F2437" s="5">
        <v>293.24179509090908</v>
      </c>
      <c r="G2437" s="4">
        <v>-5.8304798599094774</v>
      </c>
      <c r="H2437" s="5">
        <v>3.6460904846893669E-2</v>
      </c>
      <c r="I2437" s="5">
        <v>30.715642653482501</v>
      </c>
      <c r="J2437" s="5">
        <v>1</v>
      </c>
      <c r="K2437" s="5" t="b">
        <v>0</v>
      </c>
    </row>
    <row r="2438" spans="1:11" x14ac:dyDescent="0.15">
      <c r="A2438" s="2" t="s">
        <v>4883</v>
      </c>
      <c r="B2438" s="2" t="s">
        <v>4884</v>
      </c>
      <c r="C2438" s="4">
        <v>58.049535603715171</v>
      </c>
      <c r="D2438" s="4">
        <v>-13.622291021671817</v>
      </c>
      <c r="E2438" s="4">
        <v>-35.191637630662015</v>
      </c>
      <c r="F2438" s="5">
        <v>270.61338625795275</v>
      </c>
      <c r="G2438" s="4">
        <v>-32.648200351130434</v>
      </c>
      <c r="H2438" s="5">
        <v>6.3833502836781089E-2</v>
      </c>
      <c r="I2438" s="5">
        <v>47.847147598174708</v>
      </c>
      <c r="J2438" s="5">
        <v>1</v>
      </c>
      <c r="K2438" s="5" t="b">
        <v>0</v>
      </c>
    </row>
    <row r="2439" spans="1:11" x14ac:dyDescent="0.15">
      <c r="A2439" s="2" t="s">
        <v>4885</v>
      </c>
      <c r="B2439" s="2" t="s">
        <v>4886</v>
      </c>
      <c r="C2439" s="4">
        <v>49.633699633699642</v>
      </c>
      <c r="D2439" s="4">
        <v>29.853479853479858</v>
      </c>
      <c r="E2439" s="4">
        <v>-5.4666666666666623</v>
      </c>
      <c r="F2439" s="5">
        <v>368.06630577297022</v>
      </c>
      <c r="G2439" s="4">
        <v>24.445412772293739</v>
      </c>
      <c r="H2439" s="5">
        <v>4.5648993661463133E-2</v>
      </c>
      <c r="I2439" s="5">
        <v>36.901190101505584</v>
      </c>
      <c r="J2439" s="5">
        <v>0</v>
      </c>
      <c r="K2439" s="5" t="b">
        <v>0</v>
      </c>
    </row>
    <row r="2440" spans="1:11" x14ac:dyDescent="0.15">
      <c r="A2440" s="2" t="s">
        <v>4887</v>
      </c>
      <c r="B2440" s="2" t="s">
        <v>4888</v>
      </c>
      <c r="C2440" s="4">
        <v>32.822085889570545</v>
      </c>
      <c r="D2440" s="4">
        <v>1.22699386503069</v>
      </c>
      <c r="E2440" s="4">
        <v>-17.085427135678394</v>
      </c>
      <c r="F2440" s="5">
        <v>173.48899691351011</v>
      </c>
      <c r="G2440" s="4">
        <v>13.145752357257601</v>
      </c>
      <c r="H2440" s="5">
        <v>2.9928458711411598E-2</v>
      </c>
      <c r="I2440" s="5">
        <v>24.076444171035831</v>
      </c>
      <c r="J2440" s="5">
        <v>1</v>
      </c>
      <c r="K2440" s="5" t="b">
        <v>0</v>
      </c>
    </row>
    <row r="2441" spans="1:11" x14ac:dyDescent="0.15">
      <c r="A2441" s="2" t="s">
        <v>4889</v>
      </c>
      <c r="B2441" s="2" t="s">
        <v>4890</v>
      </c>
      <c r="C2441" s="4">
        <v>56.410256410256402</v>
      </c>
      <c r="D2441" s="4">
        <v>-35.897435897435905</v>
      </c>
      <c r="E2441" s="4">
        <v>-54.128440366972477</v>
      </c>
      <c r="F2441" s="5">
        <v>326.7410859777911</v>
      </c>
      <c r="G2441" s="4">
        <v>-48.969497151469149</v>
      </c>
      <c r="H2441" s="5">
        <v>6.6225711151978922E-2</v>
      </c>
      <c r="I2441" s="5">
        <v>56.430963625961141</v>
      </c>
      <c r="J2441" s="5">
        <v>1</v>
      </c>
      <c r="K2441" s="5" t="b">
        <v>0</v>
      </c>
    </row>
    <row r="2442" spans="1:11" x14ac:dyDescent="0.15">
      <c r="A2442" s="2" t="s">
        <v>4891</v>
      </c>
      <c r="B2442" s="2" t="s">
        <v>4892</v>
      </c>
      <c r="C2442" s="4">
        <v>34.138972809667671</v>
      </c>
      <c r="D2442" s="4">
        <v>-25.981873111782473</v>
      </c>
      <c r="E2442" s="4">
        <v>-34.390491842974583</v>
      </c>
      <c r="F2442" s="5">
        <v>100.73793566365033</v>
      </c>
      <c r="G2442" s="4">
        <v>-31.74860375249342</v>
      </c>
      <c r="H2442" s="5">
        <v>1.9102592419365263E-2</v>
      </c>
      <c r="I2442" s="5">
        <v>23.133671883892319</v>
      </c>
      <c r="J2442" s="5">
        <v>1</v>
      </c>
      <c r="K2442" s="5" t="b">
        <v>0</v>
      </c>
    </row>
    <row r="2443" spans="1:11" x14ac:dyDescent="0.15">
      <c r="A2443" s="2" t="s">
        <v>4893</v>
      </c>
      <c r="B2443" s="2" t="s">
        <v>4894</v>
      </c>
      <c r="C2443" s="4">
        <v>33.101851851851841</v>
      </c>
      <c r="D2443" s="4">
        <v>-16.898148148148152</v>
      </c>
      <c r="E2443" s="4">
        <v>-35.892857142857139</v>
      </c>
      <c r="F2443" s="5">
        <v>366.00518469685221</v>
      </c>
      <c r="G2443" s="4">
        <v>-28.525931055729124</v>
      </c>
      <c r="H2443" s="5">
        <v>3.9760593762349555E-2</v>
      </c>
      <c r="I2443" s="5">
        <v>36.939745347946335</v>
      </c>
      <c r="J2443" s="5">
        <v>1</v>
      </c>
      <c r="K2443" s="5" t="b">
        <v>0</v>
      </c>
    </row>
    <row r="2444" spans="1:11" x14ac:dyDescent="0.15">
      <c r="A2444" s="2" t="s">
        <v>4895</v>
      </c>
      <c r="B2444" s="2" t="s">
        <v>4896</v>
      </c>
      <c r="C2444" s="4">
        <v>42.115477923338183</v>
      </c>
      <c r="D2444" s="4">
        <v>-26.589034449296445</v>
      </c>
      <c r="E2444" s="4">
        <v>-30.34069981583793</v>
      </c>
      <c r="F2444" s="5">
        <v>340.75734111752303</v>
      </c>
      <c r="G2444" s="4">
        <v>-15.514240267381387</v>
      </c>
      <c r="H2444" s="5">
        <v>4.0709025414314343E-2</v>
      </c>
      <c r="I2444" s="5">
        <v>38.914259986730677</v>
      </c>
      <c r="J2444" s="5">
        <v>2</v>
      </c>
      <c r="K2444" s="5" t="b">
        <v>0</v>
      </c>
    </row>
    <row r="2445" spans="1:11" x14ac:dyDescent="0.15">
      <c r="A2445" s="2" t="s">
        <v>4897</v>
      </c>
      <c r="B2445" s="2" t="s">
        <v>4898</v>
      </c>
      <c r="C2445" s="4">
        <v>30.629853321829149</v>
      </c>
      <c r="D2445" s="4">
        <v>-15.703192407247634</v>
      </c>
      <c r="E2445" s="4">
        <v>-39.740953947368425</v>
      </c>
      <c r="F2445" s="5">
        <v>715.59207347081031</v>
      </c>
      <c r="G2445" s="4">
        <v>-16.419857942719705</v>
      </c>
      <c r="H2445" s="5">
        <v>4.5885714567525812E-2</v>
      </c>
      <c r="I2445" s="5">
        <v>39.42716266840268</v>
      </c>
      <c r="J2445" s="5">
        <v>1</v>
      </c>
      <c r="K2445" s="5" t="b">
        <v>0</v>
      </c>
    </row>
    <row r="2446" spans="1:11" x14ac:dyDescent="0.15">
      <c r="A2446" s="2" t="s">
        <v>4899</v>
      </c>
      <c r="B2446" s="2" t="s">
        <v>4900</v>
      </c>
      <c r="C2446" s="4">
        <v>45.615327929255706</v>
      </c>
      <c r="D2446" s="4">
        <v>19.307295504789977</v>
      </c>
      <c r="E2446" s="4">
        <v>-2.2342995169081989</v>
      </c>
      <c r="F2446" s="5">
        <v>948.08454999099013</v>
      </c>
      <c r="G2446" s="4">
        <v>22.289570280745576</v>
      </c>
      <c r="H2446" s="5">
        <v>5.4026864108021155E-2</v>
      </c>
      <c r="I2446" s="5">
        <v>44.261960811821986</v>
      </c>
      <c r="J2446" s="5">
        <v>2</v>
      </c>
      <c r="K2446" s="5" t="b">
        <v>0</v>
      </c>
    </row>
    <row r="2447" spans="1:11" x14ac:dyDescent="0.15">
      <c r="A2447" s="2" t="s">
        <v>4901</v>
      </c>
      <c r="B2447" s="2" t="s">
        <v>4902</v>
      </c>
      <c r="C2447" s="4">
        <v>33.052631578947363</v>
      </c>
      <c r="D2447" s="4">
        <v>-23.157894736842099</v>
      </c>
      <c r="E2447" s="4">
        <v>-26.999999999999996</v>
      </c>
      <c r="F2447" s="5">
        <v>278.2613495587396</v>
      </c>
      <c r="G2447" s="4">
        <v>3.6566096536432169</v>
      </c>
      <c r="H2447" s="5">
        <v>3.2183685457683471E-2</v>
      </c>
      <c r="I2447" s="5">
        <v>29.653318613256886</v>
      </c>
      <c r="J2447" s="5">
        <v>2</v>
      </c>
      <c r="K2447" s="5" t="b">
        <v>0</v>
      </c>
    </row>
    <row r="2448" spans="1:11" x14ac:dyDescent="0.15">
      <c r="A2448" s="2" t="s">
        <v>4903</v>
      </c>
      <c r="B2448" s="2" t="s">
        <v>4904</v>
      </c>
      <c r="C2448" s="4">
        <v>25.73002754820936</v>
      </c>
      <c r="D2448" s="4">
        <v>-10.468319559228645</v>
      </c>
      <c r="E2448" s="4">
        <v>-29.19389978213507</v>
      </c>
      <c r="F2448" s="5">
        <v>91.382755294117601</v>
      </c>
      <c r="G2448" s="4">
        <v>-16.206616741209189</v>
      </c>
      <c r="H2448" s="5">
        <v>3.1184803832791295E-2</v>
      </c>
      <c r="I2448" s="5">
        <v>26.595560527152674</v>
      </c>
      <c r="J2448" s="5">
        <v>1</v>
      </c>
      <c r="K2448" s="5" t="b">
        <v>0</v>
      </c>
    </row>
    <row r="2449" spans="1:11" x14ac:dyDescent="0.15">
      <c r="A2449" s="2" t="s">
        <v>4905</v>
      </c>
      <c r="B2449" s="2" t="s">
        <v>4906</v>
      </c>
      <c r="C2449" s="4">
        <v>29.375258585022745</v>
      </c>
      <c r="D2449" s="4">
        <v>-19.983450558543659</v>
      </c>
      <c r="E2449" s="4">
        <v>-36.962190352020862</v>
      </c>
      <c r="F2449" s="5">
        <v>22.435032357473041</v>
      </c>
      <c r="G2449" s="4">
        <v>-30.624423057018056</v>
      </c>
      <c r="H2449" s="5">
        <v>3.0363134782198844E-2</v>
      </c>
      <c r="I2449" s="5">
        <v>22.759216822974278</v>
      </c>
      <c r="J2449" s="5">
        <v>1</v>
      </c>
      <c r="K2449" s="5" t="b">
        <v>0</v>
      </c>
    </row>
    <row r="2450" spans="1:11" x14ac:dyDescent="0.15">
      <c r="A2450" s="2" t="s">
        <v>4907</v>
      </c>
      <c r="B2450" s="2" t="s">
        <v>4908</v>
      </c>
      <c r="C2450" s="4">
        <v>23.827160493827158</v>
      </c>
      <c r="D2450" s="4">
        <v>-21.481481481481481</v>
      </c>
      <c r="E2450" s="4">
        <v>-27.727272727272734</v>
      </c>
      <c r="F2450" s="5">
        <v>141.09931750306311</v>
      </c>
      <c r="G2450" s="4">
        <v>-18.084166494901563</v>
      </c>
      <c r="H2450" s="5">
        <v>2.4088698537433579E-2</v>
      </c>
      <c r="I2450" s="5">
        <v>23.776821565714464</v>
      </c>
      <c r="J2450" s="5">
        <v>1</v>
      </c>
      <c r="K2450" s="5" t="b">
        <v>0</v>
      </c>
    </row>
    <row r="2451" spans="1:11" x14ac:dyDescent="0.15">
      <c r="A2451" s="2" t="s">
        <v>4909</v>
      </c>
      <c r="B2451" s="2" t="s">
        <v>4910</v>
      </c>
      <c r="C2451" s="4">
        <v>92.230070635721532</v>
      </c>
      <c r="D2451" s="4">
        <v>38.446014127144323</v>
      </c>
      <c r="E2451" s="4">
        <v>-27.368978295394392</v>
      </c>
      <c r="F2451" s="5">
        <v>882.79726698024263</v>
      </c>
      <c r="G2451" s="4">
        <v>26.16647798450601</v>
      </c>
      <c r="H2451" s="5">
        <v>7.7887339935081248E-2</v>
      </c>
      <c r="I2451" s="5">
        <v>55.612213297133238</v>
      </c>
      <c r="J2451" s="5">
        <v>1</v>
      </c>
      <c r="K2451" s="5" t="b">
        <v>0</v>
      </c>
    </row>
    <row r="2452" spans="1:11" x14ac:dyDescent="0.15">
      <c r="A2452" s="2" t="s">
        <v>4911</v>
      </c>
      <c r="B2452" s="2" t="s">
        <v>4912</v>
      </c>
      <c r="C2452" s="4">
        <v>183.65758754863813</v>
      </c>
      <c r="D2452" s="4">
        <v>114.98054474708171</v>
      </c>
      <c r="E2452" s="4">
        <v>-18.450184501845023</v>
      </c>
      <c r="F2452" s="5">
        <v>904.75477379854101</v>
      </c>
      <c r="G2452" s="4">
        <v>91.330135586229034</v>
      </c>
      <c r="H2452" s="5">
        <v>8.1514066622865158E-2</v>
      </c>
      <c r="I2452" s="5">
        <v>64.455863429054432</v>
      </c>
      <c r="J2452" s="5">
        <v>1</v>
      </c>
      <c r="K2452" s="5" t="b">
        <v>0</v>
      </c>
    </row>
    <row r="2453" spans="1:11" x14ac:dyDescent="0.15">
      <c r="A2453" s="2" t="s">
        <v>4913</v>
      </c>
      <c r="B2453" s="2" t="s">
        <v>4914</v>
      </c>
      <c r="C2453" s="4">
        <v>18.15980629539952</v>
      </c>
      <c r="D2453" s="4">
        <v>-13.801452784503621</v>
      </c>
      <c r="E2453" s="4">
        <v>-23.506440172309588</v>
      </c>
      <c r="F2453" s="5">
        <v>87.136884097754148</v>
      </c>
      <c r="G2453" s="4">
        <v>-18.38115238262068</v>
      </c>
      <c r="H2453" s="5">
        <v>1.0123877092759498E-2</v>
      </c>
      <c r="I2453" s="5">
        <v>15.953802004241352</v>
      </c>
      <c r="J2453" s="5">
        <v>1</v>
      </c>
      <c r="K2453" s="5" t="b">
        <v>0</v>
      </c>
    </row>
    <row r="2454" spans="1:11" x14ac:dyDescent="0.15">
      <c r="A2454" s="2" t="s">
        <v>4915</v>
      </c>
      <c r="B2454" s="2" t="s">
        <v>4916</v>
      </c>
      <c r="C2454" s="4">
        <v>40.48338368580059</v>
      </c>
      <c r="D2454" s="4">
        <v>-26.586102719033235</v>
      </c>
      <c r="E2454" s="4">
        <v>-34.273570324574955</v>
      </c>
      <c r="F2454" s="5">
        <v>206.87122383449216</v>
      </c>
      <c r="G2454" s="4">
        <v>-25.712246536437942</v>
      </c>
      <c r="H2454" s="5">
        <v>2.887677246590882E-2</v>
      </c>
      <c r="I2454" s="5">
        <v>28.471848171481895</v>
      </c>
      <c r="J2454" s="5">
        <v>1</v>
      </c>
      <c r="K2454" s="5" t="b">
        <v>0</v>
      </c>
    </row>
    <row r="2455" spans="1:11" x14ac:dyDescent="0.15">
      <c r="A2455" s="2" t="s">
        <v>4917</v>
      </c>
      <c r="B2455" s="2" t="s">
        <v>4918</v>
      </c>
      <c r="C2455" s="4">
        <v>44.283837056504602</v>
      </c>
      <c r="D2455" s="4">
        <v>-4.5992115637319415</v>
      </c>
      <c r="E2455" s="4">
        <v>-25.690890481064489</v>
      </c>
      <c r="F2455" s="5">
        <v>262.94797062499998</v>
      </c>
      <c r="G2455" s="4">
        <v>-9.7437615791992513</v>
      </c>
      <c r="H2455" s="5">
        <v>3.1195382206724579E-2</v>
      </c>
      <c r="I2455" s="5">
        <v>27.679263465497833</v>
      </c>
      <c r="J2455" s="5">
        <v>1</v>
      </c>
      <c r="K2455" s="5" t="b">
        <v>0</v>
      </c>
    </row>
    <row r="2456" spans="1:11" x14ac:dyDescent="0.15">
      <c r="A2456" s="2" t="s">
        <v>4919</v>
      </c>
      <c r="B2456" s="2" t="s">
        <v>4920</v>
      </c>
      <c r="C2456" s="4">
        <v>31.911111111111119</v>
      </c>
      <c r="D2456" s="4">
        <v>-23.466666666666658</v>
      </c>
      <c r="E2456" s="4">
        <v>-33.142745279835133</v>
      </c>
      <c r="F2456" s="5">
        <v>423.1448900467517</v>
      </c>
      <c r="G2456" s="4">
        <v>-20.549196416469439</v>
      </c>
      <c r="H2456" s="5">
        <v>3.6551517454925714E-2</v>
      </c>
      <c r="I2456" s="5">
        <v>39.588319238376187</v>
      </c>
      <c r="J2456" s="5">
        <v>1</v>
      </c>
      <c r="K2456" s="5" t="b">
        <v>0</v>
      </c>
    </row>
    <row r="2457" spans="1:11" x14ac:dyDescent="0.15">
      <c r="A2457" s="2" t="s">
        <v>4921</v>
      </c>
      <c r="B2457" s="2" t="s">
        <v>4922</v>
      </c>
      <c r="C2457" s="4">
        <v>24.657534246575334</v>
      </c>
      <c r="D2457" s="4">
        <v>-6.3926940639269407</v>
      </c>
      <c r="E2457" s="4">
        <v>-42.253521126760567</v>
      </c>
      <c r="F2457" s="5">
        <v>274.79008267865794</v>
      </c>
      <c r="G2457" s="4">
        <v>-33.979339988788027</v>
      </c>
      <c r="H2457" s="5">
        <v>4.8674253562651745E-2</v>
      </c>
      <c r="I2457" s="5">
        <v>39.237454394450559</v>
      </c>
      <c r="J2457" s="5">
        <v>1</v>
      </c>
      <c r="K2457" s="5" t="b">
        <v>0</v>
      </c>
    </row>
    <row r="2458" spans="1:11" x14ac:dyDescent="0.15">
      <c r="A2458" s="2" t="s">
        <v>4923</v>
      </c>
      <c r="B2458" s="2" t="s">
        <v>4924</v>
      </c>
      <c r="C2458" s="4">
        <v>25.708409506398539</v>
      </c>
      <c r="D2458" s="4">
        <v>8.3523765996343702</v>
      </c>
      <c r="E2458" s="4">
        <v>-4.8655698234350098</v>
      </c>
      <c r="F2458" s="5">
        <v>111.30753445991121</v>
      </c>
      <c r="G2458" s="4">
        <v>50.977617978892027</v>
      </c>
      <c r="H2458" s="5">
        <v>3.5147045676993519E-2</v>
      </c>
      <c r="I2458" s="5">
        <v>30.641540611452406</v>
      </c>
      <c r="J2458" s="5">
        <v>2</v>
      </c>
      <c r="K2458" s="5" t="b">
        <v>0</v>
      </c>
    </row>
    <row r="2459" spans="1:11" x14ac:dyDescent="0.15">
      <c r="A2459" s="2" t="s">
        <v>4925</v>
      </c>
      <c r="B2459" s="2" t="s">
        <v>4926</v>
      </c>
      <c r="C2459" s="4">
        <v>28.728070175438603</v>
      </c>
      <c r="D2459" s="4">
        <v>-22.368421052631582</v>
      </c>
      <c r="E2459" s="4">
        <v>-55.517612532077123</v>
      </c>
      <c r="F2459" s="5">
        <v>280.83637077898891</v>
      </c>
      <c r="G2459" s="4">
        <v>-54.992160188596777</v>
      </c>
      <c r="H2459" s="5">
        <v>5.4692161038412242E-2</v>
      </c>
      <c r="I2459" s="5">
        <v>48.585943943800487</v>
      </c>
      <c r="J2459" s="5">
        <v>0</v>
      </c>
      <c r="K2459" s="5" t="b">
        <v>0</v>
      </c>
    </row>
    <row r="2460" spans="1:11" x14ac:dyDescent="0.15">
      <c r="A2460" s="2" t="s">
        <v>4927</v>
      </c>
      <c r="B2460" s="2" t="s">
        <v>4928</v>
      </c>
      <c r="C2460" s="4">
        <v>32.422243166823748</v>
      </c>
      <c r="D2460" s="4">
        <v>-17.53063147973609</v>
      </c>
      <c r="E2460" s="4">
        <v>-39.950651759308947</v>
      </c>
      <c r="F2460" s="5">
        <v>366.61886096392601</v>
      </c>
      <c r="G2460" s="4">
        <v>-35.642220924199265</v>
      </c>
      <c r="H2460" s="5">
        <v>4.9751591924425846E-2</v>
      </c>
      <c r="I2460" s="5">
        <v>49.841357549222202</v>
      </c>
      <c r="J2460" s="5">
        <v>0</v>
      </c>
      <c r="K2460" s="5" t="b">
        <v>0</v>
      </c>
    </row>
    <row r="2461" spans="1:11" x14ac:dyDescent="0.15">
      <c r="A2461" s="2" t="s">
        <v>4929</v>
      </c>
      <c r="B2461" s="2" t="s">
        <v>4930</v>
      </c>
      <c r="C2461" s="4">
        <v>27.608695652173925</v>
      </c>
      <c r="D2461" s="4">
        <v>-21.521739130434781</v>
      </c>
      <c r="E2461" s="4">
        <v>-30.717159080789813</v>
      </c>
      <c r="F2461" s="5">
        <v>185.64451526836743</v>
      </c>
      <c r="G2461" s="4">
        <v>-25.572850676028779</v>
      </c>
      <c r="H2461" s="5">
        <v>2.2719636410060976E-2</v>
      </c>
      <c r="I2461" s="5">
        <v>29.358981573929167</v>
      </c>
      <c r="J2461" s="5">
        <v>2</v>
      </c>
      <c r="K2461" s="5" t="b">
        <v>0</v>
      </c>
    </row>
    <row r="2462" spans="1:11" x14ac:dyDescent="0.15">
      <c r="A2462" s="2" t="s">
        <v>4931</v>
      </c>
      <c r="B2462" s="2" t="s">
        <v>4932</v>
      </c>
      <c r="C2462" s="4">
        <v>57.913669064748206</v>
      </c>
      <c r="D2462" s="4">
        <v>-47.841726618705039</v>
      </c>
      <c r="E2462" s="4">
        <v>-64.891041162227609</v>
      </c>
      <c r="F2462" s="5">
        <v>229.67436340294302</v>
      </c>
      <c r="G2462" s="4">
        <v>-63.314946659013415</v>
      </c>
      <c r="H2462" s="5">
        <v>5.0201184726830418E-2</v>
      </c>
      <c r="I2462" s="5">
        <v>39.536500442882549</v>
      </c>
      <c r="J2462" s="5">
        <v>1</v>
      </c>
      <c r="K2462" s="5" t="b">
        <v>0</v>
      </c>
    </row>
    <row r="2463" spans="1:11" x14ac:dyDescent="0.15">
      <c r="A2463" s="2" t="s">
        <v>4933</v>
      </c>
      <c r="B2463" s="2" t="s">
        <v>4934</v>
      </c>
      <c r="C2463" s="4">
        <v>26.213592233009713</v>
      </c>
      <c r="D2463" s="4">
        <v>-8.9805825242718402</v>
      </c>
      <c r="E2463" s="4">
        <v>-38.52459016393442</v>
      </c>
      <c r="F2463" s="5">
        <v>320.46531212624956</v>
      </c>
      <c r="G2463" s="4">
        <v>-8.6755161795220701</v>
      </c>
      <c r="H2463" s="5">
        <v>5.5926781804913818E-2</v>
      </c>
      <c r="I2463" s="5">
        <v>42.294409965212786</v>
      </c>
      <c r="J2463" s="5">
        <v>1</v>
      </c>
      <c r="K2463" s="5" t="b">
        <v>0</v>
      </c>
    </row>
    <row r="2464" spans="1:11" x14ac:dyDescent="0.15">
      <c r="A2464" s="2" t="s">
        <v>4935</v>
      </c>
      <c r="B2464" s="2" t="s">
        <v>4936</v>
      </c>
      <c r="C2464" s="4">
        <v>21.159420289855071</v>
      </c>
      <c r="D2464" s="4">
        <v>-10.614968460002016</v>
      </c>
      <c r="E2464" s="4">
        <v>-14.81260806270911</v>
      </c>
      <c r="F2464" s="5">
        <v>165.68209554829562</v>
      </c>
      <c r="G2464" s="4">
        <v>-8.7750303585805156</v>
      </c>
      <c r="H2464" s="5">
        <v>2.8601050285364644E-2</v>
      </c>
      <c r="I2464" s="5">
        <v>25.464704474333384</v>
      </c>
      <c r="J2464" s="5">
        <v>1</v>
      </c>
      <c r="K2464" s="5" t="b">
        <v>0</v>
      </c>
    </row>
    <row r="2465" spans="1:11" x14ac:dyDescent="0.15">
      <c r="A2465" s="2" t="s">
        <v>4937</v>
      </c>
      <c r="B2465" s="2" t="s">
        <v>4938</v>
      </c>
      <c r="C2465" s="4">
        <v>32.409177820267672</v>
      </c>
      <c r="D2465" s="4">
        <v>-6.0229445506692292</v>
      </c>
      <c r="E2465" s="4">
        <v>-20.404858299595134</v>
      </c>
      <c r="F2465" s="5">
        <v>168.84569190771975</v>
      </c>
      <c r="G2465" s="4">
        <v>-13.847369956171208</v>
      </c>
      <c r="H2465" s="5">
        <v>3.4454620612366378E-2</v>
      </c>
      <c r="I2465" s="5">
        <v>34.117767942158153</v>
      </c>
      <c r="J2465" s="5">
        <v>1</v>
      </c>
      <c r="K2465" s="5" t="b">
        <v>0</v>
      </c>
    </row>
    <row r="2466" spans="1:11" x14ac:dyDescent="0.15">
      <c r="A2466" s="2" t="s">
        <v>4939</v>
      </c>
      <c r="B2466" s="2" t="s">
        <v>4940</v>
      </c>
      <c r="C2466" s="4">
        <v>17.165354330708656</v>
      </c>
      <c r="D2466" s="4">
        <v>0.15748031496063408</v>
      </c>
      <c r="E2466" s="4">
        <v>-21.963190184049083</v>
      </c>
      <c r="F2466" s="5">
        <v>310.84531865816859</v>
      </c>
      <c r="G2466" s="4">
        <v>-11.871241871395688</v>
      </c>
      <c r="H2466" s="5">
        <v>3.1709457721567212E-2</v>
      </c>
      <c r="I2466" s="5">
        <v>28.843029227397167</v>
      </c>
      <c r="J2466" s="5">
        <v>1</v>
      </c>
      <c r="K2466" s="5" t="b">
        <v>0</v>
      </c>
    </row>
    <row r="2467" spans="1:11" x14ac:dyDescent="0.15">
      <c r="A2467" s="2" t="s">
        <v>4941</v>
      </c>
      <c r="B2467" s="2" t="s">
        <v>4942</v>
      </c>
      <c r="C2467" s="4">
        <v>31.010101010101014</v>
      </c>
      <c r="D2467" s="4">
        <v>-16.161616161616156</v>
      </c>
      <c r="E2467" s="4">
        <v>-25.292529252925288</v>
      </c>
      <c r="F2467" s="5">
        <v>380.08244504869907</v>
      </c>
      <c r="G2467" s="4">
        <v>-0.49608805246856846</v>
      </c>
      <c r="H2467" s="5">
        <v>3.6980967012316103E-2</v>
      </c>
      <c r="I2467" s="5">
        <v>32.053804248267483</v>
      </c>
      <c r="J2467" s="5">
        <v>1</v>
      </c>
      <c r="K2467" s="5" t="b">
        <v>0</v>
      </c>
    </row>
    <row r="2468" spans="1:11" x14ac:dyDescent="0.15">
      <c r="A2468" s="2" t="s">
        <v>4943</v>
      </c>
      <c r="B2468" s="2" t="s">
        <v>4944</v>
      </c>
      <c r="C2468" s="4">
        <v>25.041459369817581</v>
      </c>
      <c r="D2468" s="4">
        <v>-10.447761194029848</v>
      </c>
      <c r="E2468" s="4">
        <v>-37.045189781382234</v>
      </c>
      <c r="F2468" s="5">
        <v>308.90942485897853</v>
      </c>
      <c r="G2468" s="4">
        <v>-24.721093115123992</v>
      </c>
      <c r="H2468" s="5">
        <v>2.5743566416638188E-2</v>
      </c>
      <c r="I2468" s="5">
        <v>33.756332352538635</v>
      </c>
      <c r="J2468" s="5">
        <v>1</v>
      </c>
      <c r="K2468" s="5" t="b">
        <v>0</v>
      </c>
    </row>
    <row r="2469" spans="1:11" x14ac:dyDescent="0.15">
      <c r="A2469" s="2" t="s">
        <v>4945</v>
      </c>
      <c r="B2469" s="2" t="s">
        <v>4946</v>
      </c>
      <c r="C2469" s="4">
        <v>34.8122866894198</v>
      </c>
      <c r="D2469" s="4">
        <v>-10.068259385665545</v>
      </c>
      <c r="E2469" s="4">
        <v>-25.248226950354614</v>
      </c>
      <c r="F2469" s="5">
        <v>358.96413988095219</v>
      </c>
      <c r="G2469" s="4">
        <v>14.566913104872446</v>
      </c>
      <c r="H2469" s="5">
        <v>3.9450002158671671E-2</v>
      </c>
      <c r="I2469" s="5">
        <v>35.476889135974005</v>
      </c>
      <c r="J2469" s="5">
        <v>0</v>
      </c>
      <c r="K2469" s="5" t="b">
        <v>0</v>
      </c>
    </row>
    <row r="2470" spans="1:11" x14ac:dyDescent="0.15">
      <c r="A2470" s="2" t="s">
        <v>4947</v>
      </c>
      <c r="B2470" s="2" t="s">
        <v>4948</v>
      </c>
      <c r="C2470" s="4">
        <v>91.218130311614772</v>
      </c>
      <c r="D2470" s="4">
        <v>26.345609065155816</v>
      </c>
      <c r="E2470" s="4">
        <v>-28.410914927768875</v>
      </c>
      <c r="F2470" s="5">
        <v>219.48172340799829</v>
      </c>
      <c r="G2470" s="4">
        <v>46.754960540201658</v>
      </c>
      <c r="H2470" s="5">
        <v>9.566240039749202E-2</v>
      </c>
      <c r="I2470" s="5">
        <v>69.351061926788631</v>
      </c>
      <c r="J2470" s="5">
        <v>1</v>
      </c>
      <c r="K2470" s="5" t="b">
        <v>0</v>
      </c>
    </row>
    <row r="2471" spans="1:11" x14ac:dyDescent="0.15">
      <c r="A2471" s="2" t="s">
        <v>4949</v>
      </c>
      <c r="B2471" s="2" t="s">
        <v>4950</v>
      </c>
      <c r="C2471" s="4">
        <v>55.633802816901415</v>
      </c>
      <c r="D2471" s="4">
        <v>-56.338028169014073</v>
      </c>
      <c r="E2471" s="4">
        <v>-79.47019867549669</v>
      </c>
      <c r="F2471" s="5">
        <v>595.76175731079047</v>
      </c>
      <c r="G2471" s="4">
        <v>-77.871760200073652</v>
      </c>
      <c r="H2471" s="5">
        <v>5.8912256493121061E-2</v>
      </c>
      <c r="I2471" s="5">
        <v>47.168991494333795</v>
      </c>
      <c r="J2471" s="5">
        <v>1</v>
      </c>
      <c r="K2471" s="5" t="b">
        <v>0</v>
      </c>
    </row>
    <row r="2472" spans="1:11" x14ac:dyDescent="0.15">
      <c r="A2472" s="2" t="s">
        <v>4951</v>
      </c>
      <c r="B2472" s="2" t="s">
        <v>4952</v>
      </c>
      <c r="C2472" s="4">
        <v>30.255839822024459</v>
      </c>
      <c r="D2472" s="4">
        <v>-13.125695216907685</v>
      </c>
      <c r="E2472" s="4">
        <v>-29.87809536235282</v>
      </c>
      <c r="F2472" s="5">
        <v>277.18317603064366</v>
      </c>
      <c r="G2472" s="4">
        <v>-24.516649595586436</v>
      </c>
      <c r="H2472" s="5">
        <v>2.643908655338174E-2</v>
      </c>
      <c r="I2472" s="5">
        <v>37.860912391043158</v>
      </c>
      <c r="J2472" s="5">
        <v>1</v>
      </c>
      <c r="K2472" s="5" t="b">
        <v>0</v>
      </c>
    </row>
    <row r="2473" spans="1:11" x14ac:dyDescent="0.15">
      <c r="A2473" s="2" t="s">
        <v>4953</v>
      </c>
      <c r="B2473" s="2" t="s">
        <v>4954</v>
      </c>
      <c r="C2473" s="4">
        <v>25.220458553791886</v>
      </c>
      <c r="D2473" s="4">
        <v>-11.992945326278658</v>
      </c>
      <c r="E2473" s="4">
        <v>-32.293080054274085</v>
      </c>
      <c r="F2473" s="5">
        <v>145.06737475927289</v>
      </c>
      <c r="G2473" s="4">
        <v>-15.511009395225463</v>
      </c>
      <c r="H2473" s="5">
        <v>2.5860126449203338E-2</v>
      </c>
      <c r="I2473" s="5">
        <v>28.99561793263889</v>
      </c>
      <c r="J2473" s="5">
        <v>1</v>
      </c>
      <c r="K2473" s="5" t="b">
        <v>0</v>
      </c>
    </row>
    <row r="2474" spans="1:11" x14ac:dyDescent="0.15">
      <c r="A2474" s="2" t="s">
        <v>4955</v>
      </c>
      <c r="B2474" s="2" t="s">
        <v>4956</v>
      </c>
      <c r="C2474" s="4">
        <v>48.089171974522301</v>
      </c>
      <c r="D2474" s="4">
        <v>-22.611464968152863</v>
      </c>
      <c r="E2474" s="4">
        <v>-49.585062240663902</v>
      </c>
      <c r="F2474" s="5">
        <v>331.34232383430452</v>
      </c>
      <c r="G2474" s="4">
        <v>-42.962919749542898</v>
      </c>
      <c r="H2474" s="5">
        <v>3.6319709290141847E-2</v>
      </c>
      <c r="I2474" s="5">
        <v>34.32215245160247</v>
      </c>
      <c r="J2474" s="5">
        <v>1</v>
      </c>
      <c r="K2474" s="5" t="b">
        <v>0</v>
      </c>
    </row>
    <row r="2475" spans="1:11" x14ac:dyDescent="0.15">
      <c r="A2475" s="2" t="s">
        <v>4957</v>
      </c>
      <c r="B2475" s="2" t="s">
        <v>4958</v>
      </c>
      <c r="C2475" s="4">
        <v>23.392461197339237</v>
      </c>
      <c r="D2475" s="4">
        <v>-18.181818181818187</v>
      </c>
      <c r="E2475" s="4">
        <v>-20.302375809935207</v>
      </c>
      <c r="F2475" s="5">
        <v>197.84208676470581</v>
      </c>
      <c r="G2475" s="4">
        <v>-6.1266383683875496</v>
      </c>
      <c r="H2475" s="5">
        <v>2.413028333212261E-2</v>
      </c>
      <c r="I2475" s="5">
        <v>24.526814404559488</v>
      </c>
      <c r="J2475" s="5">
        <v>1</v>
      </c>
      <c r="K2475" s="5" t="b">
        <v>0</v>
      </c>
    </row>
    <row r="2476" spans="1:11" x14ac:dyDescent="0.15">
      <c r="A2476" s="2" t="s">
        <v>4959</v>
      </c>
      <c r="B2476" s="2" t="s">
        <v>4960</v>
      </c>
      <c r="C2476" s="4">
        <v>50.30674846625768</v>
      </c>
      <c r="D2476" s="4">
        <v>2.4539877300613577</v>
      </c>
      <c r="E2476" s="4">
        <v>-30.271398747390403</v>
      </c>
      <c r="F2476" s="5">
        <v>74.254054591741934</v>
      </c>
      <c r="G2476" s="4">
        <v>-25.406047932021302</v>
      </c>
      <c r="H2476" s="5">
        <v>4.8031037609310274E-2</v>
      </c>
      <c r="I2476" s="5">
        <v>37.035761161075953</v>
      </c>
      <c r="J2476" s="5">
        <v>1</v>
      </c>
      <c r="K2476" s="5" t="b">
        <v>0</v>
      </c>
    </row>
    <row r="2477" spans="1:11" x14ac:dyDescent="0.15">
      <c r="A2477" s="2" t="s">
        <v>4961</v>
      </c>
      <c r="B2477" s="2" t="s">
        <v>4962</v>
      </c>
      <c r="C2477" s="4">
        <v>51.633857027721078</v>
      </c>
      <c r="D2477" s="4">
        <v>31.791009016616623</v>
      </c>
      <c r="E2477" s="4">
        <v>-1.4285714285714119</v>
      </c>
      <c r="F2477" s="5">
        <v>249.16153897760989</v>
      </c>
      <c r="G2477" s="4">
        <v>54.509549977881854</v>
      </c>
      <c r="H2477" s="5">
        <v>3.7127037131062919E-2</v>
      </c>
      <c r="I2477" s="5">
        <v>28.38069075996026</v>
      </c>
      <c r="J2477" s="5">
        <v>1</v>
      </c>
      <c r="K2477" s="5" t="b">
        <v>0</v>
      </c>
    </row>
    <row r="2478" spans="1:11" x14ac:dyDescent="0.15">
      <c r="A2478" s="2" t="s">
        <v>4963</v>
      </c>
      <c r="B2478" s="2" t="s">
        <v>4964</v>
      </c>
      <c r="C2478" s="4">
        <v>35.443037974683541</v>
      </c>
      <c r="D2478" s="4">
        <v>6.8716094032549746</v>
      </c>
      <c r="E2478" s="4">
        <v>-13.21585903083699</v>
      </c>
      <c r="F2478" s="5">
        <v>71.858828675085192</v>
      </c>
      <c r="G2478" s="4">
        <v>10.415131093173523</v>
      </c>
      <c r="H2478" s="5">
        <v>3.424644111462212E-2</v>
      </c>
      <c r="I2478" s="5">
        <v>30.086518591680999</v>
      </c>
      <c r="J2478" s="5">
        <v>1</v>
      </c>
      <c r="K2478" s="5" t="b">
        <v>0</v>
      </c>
    </row>
    <row r="2479" spans="1:11" x14ac:dyDescent="0.15">
      <c r="A2479" s="2" t="s">
        <v>4965</v>
      </c>
      <c r="B2479" s="2" t="s">
        <v>4966</v>
      </c>
      <c r="C2479" s="4">
        <v>57.288135593220332</v>
      </c>
      <c r="D2479" s="4">
        <v>-1.3559322033898313</v>
      </c>
      <c r="E2479" s="4">
        <v>-33.256880733944953</v>
      </c>
      <c r="F2479" s="5">
        <v>570.43604665071791</v>
      </c>
      <c r="G2479" s="4">
        <v>-19.087807325027928</v>
      </c>
      <c r="H2479" s="5">
        <v>4.4463747519501003E-2</v>
      </c>
      <c r="I2479" s="5">
        <v>34.52584850327009</v>
      </c>
      <c r="J2479" s="5">
        <v>0</v>
      </c>
      <c r="K2479" s="5" t="b">
        <v>0</v>
      </c>
    </row>
    <row r="2480" spans="1:11" x14ac:dyDescent="0.15">
      <c r="A2480" s="2" t="s">
        <v>4967</v>
      </c>
      <c r="B2480" s="2" t="s">
        <v>4968</v>
      </c>
      <c r="C2480" s="4">
        <v>24.127906976744196</v>
      </c>
      <c r="D2480" s="4">
        <v>-9.302325581395344</v>
      </c>
      <c r="E2480" s="4">
        <v>-17.021276595744677</v>
      </c>
      <c r="F2480" s="5">
        <v>66.971785530602091</v>
      </c>
      <c r="G2480" s="4">
        <v>-12.201820383792384</v>
      </c>
      <c r="H2480" s="5">
        <v>2.8735980477070506E-2</v>
      </c>
      <c r="I2480" s="5">
        <v>25.144771685528717</v>
      </c>
      <c r="J2480" s="5">
        <v>1</v>
      </c>
      <c r="K2480" s="5" t="b">
        <v>0</v>
      </c>
    </row>
    <row r="2481" spans="1:11" x14ac:dyDescent="0.15">
      <c r="A2481" s="2" t="s">
        <v>4969</v>
      </c>
      <c r="B2481" s="2" t="s">
        <v>4970</v>
      </c>
      <c r="C2481" s="4">
        <v>33.531746031746032</v>
      </c>
      <c r="D2481" s="4">
        <v>-21.626984126984116</v>
      </c>
      <c r="E2481" s="4">
        <v>-32.593856655290097</v>
      </c>
      <c r="F2481" s="5">
        <v>214.68166318200636</v>
      </c>
      <c r="G2481" s="4">
        <v>-28.558928266932568</v>
      </c>
      <c r="H2481" s="5">
        <v>4.2086755846012125E-2</v>
      </c>
      <c r="I2481" s="5">
        <v>40.258845553400732</v>
      </c>
      <c r="J2481" s="5">
        <v>1</v>
      </c>
      <c r="K2481" s="5" t="b">
        <v>0</v>
      </c>
    </row>
    <row r="2482" spans="1:11" x14ac:dyDescent="0.15">
      <c r="A2482" s="2" t="s">
        <v>4971</v>
      </c>
      <c r="B2482" s="2" t="s">
        <v>4972</v>
      </c>
      <c r="C2482" s="4">
        <v>50</v>
      </c>
      <c r="D2482" s="4">
        <v>-2.5568181818181879</v>
      </c>
      <c r="E2482" s="4">
        <v>-39.718804920913882</v>
      </c>
      <c r="F2482" s="5">
        <v>510.28799014441836</v>
      </c>
      <c r="G2482" s="4">
        <v>-32.351259985286788</v>
      </c>
      <c r="H2482" s="5">
        <v>5.9191091322057271E-2</v>
      </c>
      <c r="I2482" s="5">
        <v>50.345570688345475</v>
      </c>
      <c r="J2482" s="5">
        <v>1</v>
      </c>
      <c r="K2482" s="5" t="b">
        <v>0</v>
      </c>
    </row>
    <row r="2483" spans="1:11" x14ac:dyDescent="0.15">
      <c r="A2483" s="2" t="s">
        <v>4973</v>
      </c>
      <c r="B2483" s="2" t="s">
        <v>4974</v>
      </c>
      <c r="C2483" s="4">
        <v>39.999999999999986</v>
      </c>
      <c r="D2483" s="4">
        <v>31.803278688524593</v>
      </c>
      <c r="E2483" s="4">
        <v>-4.2401143401619796</v>
      </c>
      <c r="F2483" s="5">
        <v>575.10667257645071</v>
      </c>
      <c r="G2483" s="4">
        <v>48.471497832558292</v>
      </c>
      <c r="H2483" s="5">
        <v>4.6959382471598775E-2</v>
      </c>
      <c r="I2483" s="5">
        <v>35.938400034608811</v>
      </c>
      <c r="J2483" s="5">
        <v>1</v>
      </c>
      <c r="K2483" s="5" t="b">
        <v>0</v>
      </c>
    </row>
    <row r="2484" spans="1:11" x14ac:dyDescent="0.15">
      <c r="A2484" s="2" t="s">
        <v>4975</v>
      </c>
      <c r="B2484" s="2" t="s">
        <v>4976</v>
      </c>
      <c r="C2484" s="4">
        <v>45.518453427065012</v>
      </c>
      <c r="D2484" s="4">
        <v>-27.416520210896323</v>
      </c>
      <c r="E2484" s="4">
        <v>-50.715990453460627</v>
      </c>
      <c r="F2484" s="5">
        <v>306.08089302201165</v>
      </c>
      <c r="G2484" s="4">
        <v>-42.899205190766232</v>
      </c>
      <c r="H2484" s="5">
        <v>4.3261259534943905E-2</v>
      </c>
      <c r="I2484" s="5">
        <v>37.630701162461754</v>
      </c>
      <c r="J2484" s="5">
        <v>1</v>
      </c>
      <c r="K2484" s="5" t="b">
        <v>0</v>
      </c>
    </row>
    <row r="2485" spans="1:11" x14ac:dyDescent="0.15">
      <c r="A2485" s="2" t="s">
        <v>4977</v>
      </c>
      <c r="B2485" s="2" t="s">
        <v>4978</v>
      </c>
      <c r="C2485" s="4">
        <v>26.699029126213581</v>
      </c>
      <c r="D2485" s="4">
        <v>-23.78640776699029</v>
      </c>
      <c r="E2485" s="4">
        <v>-25.9433962264151</v>
      </c>
      <c r="F2485" s="5">
        <v>108.69305275336301</v>
      </c>
      <c r="G2485" s="4">
        <v>-22.13464617868712</v>
      </c>
      <c r="H2485" s="5">
        <v>1.9359042576262305E-2</v>
      </c>
      <c r="I2485" s="5">
        <v>20.988426218990952</v>
      </c>
      <c r="J2485" s="5">
        <v>1</v>
      </c>
      <c r="K2485" s="5" t="b">
        <v>0</v>
      </c>
    </row>
    <row r="2486" spans="1:11" x14ac:dyDescent="0.15">
      <c r="A2486" s="2" t="s">
        <v>4979</v>
      </c>
      <c r="B2486" s="2" t="s">
        <v>4980</v>
      </c>
      <c r="C2486" s="4">
        <v>22.004357298474943</v>
      </c>
      <c r="D2486" s="4">
        <v>-4.7930283224400743</v>
      </c>
      <c r="E2486" s="4">
        <v>-12.774451097804384</v>
      </c>
      <c r="F2486" s="5">
        <v>203.97688329233841</v>
      </c>
      <c r="G2486" s="4">
        <v>-2.1303682016021619</v>
      </c>
      <c r="H2486" s="5">
        <v>2.0139053902240907E-2</v>
      </c>
      <c r="I2486" s="5">
        <v>23.747318924607754</v>
      </c>
      <c r="J2486" s="5">
        <v>1</v>
      </c>
      <c r="K2486" s="5" t="b">
        <v>0</v>
      </c>
    </row>
    <row r="2487" spans="1:11" x14ac:dyDescent="0.15">
      <c r="A2487" s="2" t="s">
        <v>4981</v>
      </c>
      <c r="B2487" s="2" t="s">
        <v>4982</v>
      </c>
      <c r="C2487" s="4">
        <v>35.89104504183728</v>
      </c>
      <c r="D2487" s="4">
        <v>-19.443682370171455</v>
      </c>
      <c r="E2487" s="4">
        <v>-21.6612125819344</v>
      </c>
      <c r="F2487" s="5">
        <v>286.05058946810578</v>
      </c>
      <c r="G2487" s="4">
        <v>19.015726277912982</v>
      </c>
      <c r="H2487" s="5">
        <v>2.6324049330908768E-2</v>
      </c>
      <c r="I2487" s="5">
        <v>30.91992433907722</v>
      </c>
      <c r="J2487" s="5">
        <v>2</v>
      </c>
      <c r="K2487" s="5" t="b">
        <v>0</v>
      </c>
    </row>
    <row r="2488" spans="1:11" x14ac:dyDescent="0.15">
      <c r="A2488" s="2" t="s">
        <v>4983</v>
      </c>
      <c r="B2488" s="2" t="s">
        <v>4984</v>
      </c>
      <c r="C2488" s="4">
        <v>28.671328671328649</v>
      </c>
      <c r="D2488" s="4">
        <v>-7.6923076923077094</v>
      </c>
      <c r="E2488" s="4">
        <v>-34.602035145805374</v>
      </c>
      <c r="F2488" s="5">
        <v>182.62774002597325</v>
      </c>
      <c r="G2488" s="4">
        <v>-28.723724469063548</v>
      </c>
      <c r="H2488" s="5">
        <v>3.2980475315775505E-2</v>
      </c>
      <c r="I2488" s="5">
        <v>33.294528380935141</v>
      </c>
      <c r="J2488" s="5">
        <v>2</v>
      </c>
      <c r="K2488" s="5" t="b">
        <v>0</v>
      </c>
    </row>
    <row r="2489" spans="1:11" x14ac:dyDescent="0.15">
      <c r="A2489" s="2" t="s">
        <v>4985</v>
      </c>
      <c r="B2489" s="2" t="s">
        <v>4986</v>
      </c>
      <c r="C2489" s="4">
        <v>83.775811209439539</v>
      </c>
      <c r="D2489" s="4">
        <v>-54.572271386430685</v>
      </c>
      <c r="E2489" s="4">
        <v>-72.500000000000014</v>
      </c>
      <c r="F2489" s="5">
        <v>1314.8294364483181</v>
      </c>
      <c r="G2489" s="4">
        <v>-61.166089945076862</v>
      </c>
      <c r="H2489" s="5">
        <v>7.8643593897184644E-2</v>
      </c>
      <c r="I2489" s="5">
        <v>60.237127919040525</v>
      </c>
      <c r="J2489" s="5">
        <v>1</v>
      </c>
      <c r="K2489" s="5" t="b">
        <v>0</v>
      </c>
    </row>
    <row r="2490" spans="1:11" x14ac:dyDescent="0.15">
      <c r="A2490" s="2" t="s">
        <v>4987</v>
      </c>
      <c r="B2490" s="2" t="s">
        <v>4988</v>
      </c>
      <c r="C2490" s="4">
        <v>82.043343653250773</v>
      </c>
      <c r="D2490" s="4">
        <v>36.06811145510833</v>
      </c>
      <c r="E2490" s="4">
        <v>-15.965583173996187</v>
      </c>
      <c r="F2490" s="5">
        <v>377.97611836310239</v>
      </c>
      <c r="G2490" s="4">
        <v>17.091655107559113</v>
      </c>
      <c r="H2490" s="5">
        <v>5.5281992261212498E-2</v>
      </c>
      <c r="I2490" s="5">
        <v>46.447064019342065</v>
      </c>
      <c r="J2490" s="5">
        <v>1</v>
      </c>
      <c r="K2490" s="5" t="b">
        <v>0</v>
      </c>
    </row>
    <row r="2491" spans="1:11" x14ac:dyDescent="0.15">
      <c r="A2491" s="2" t="s">
        <v>4989</v>
      </c>
      <c r="B2491" s="2" t="s">
        <v>4990</v>
      </c>
      <c r="C2491" s="4">
        <v>92.907801418439732</v>
      </c>
      <c r="D2491" s="4">
        <v>46.099290780141835</v>
      </c>
      <c r="E2491" s="4">
        <v>-17.102615694164982</v>
      </c>
      <c r="F2491" s="5">
        <v>1422.3581914677729</v>
      </c>
      <c r="G2491" s="4">
        <v>30.0852007711533</v>
      </c>
      <c r="H2491" s="5">
        <v>8.4871355279397043E-2</v>
      </c>
      <c r="I2491" s="5">
        <v>63.221178877791274</v>
      </c>
      <c r="J2491" s="5">
        <v>0</v>
      </c>
      <c r="K2491" s="5" t="b">
        <v>0</v>
      </c>
    </row>
    <row r="2492" spans="1:11" x14ac:dyDescent="0.15">
      <c r="A2492" s="2" t="s">
        <v>4991</v>
      </c>
      <c r="B2492" s="2" t="s">
        <v>4992</v>
      </c>
      <c r="C2492" s="4">
        <v>43.180349062701985</v>
      </c>
      <c r="D2492" s="4">
        <v>20.426632191338044</v>
      </c>
      <c r="E2492" s="4">
        <v>-1.4285714285714279</v>
      </c>
      <c r="F2492" s="5">
        <v>213.81066272567597</v>
      </c>
      <c r="G2492" s="4">
        <v>29.731820525190891</v>
      </c>
      <c r="H2492" s="5">
        <v>4.9799843038894683E-2</v>
      </c>
      <c r="I2492" s="5">
        <v>36.844327922420725</v>
      </c>
      <c r="J2492" s="5">
        <v>2</v>
      </c>
      <c r="K2492" s="5" t="b">
        <v>0</v>
      </c>
    </row>
    <row r="2493" spans="1:11" x14ac:dyDescent="0.15">
      <c r="A2493" s="2" t="s">
        <v>4993</v>
      </c>
      <c r="B2493" s="2" t="s">
        <v>4994</v>
      </c>
      <c r="C2493" s="4">
        <v>38.98695318495777</v>
      </c>
      <c r="D2493" s="4">
        <v>7.3676132003069883</v>
      </c>
      <c r="E2493" s="4">
        <v>-22.148024485253202</v>
      </c>
      <c r="F2493" s="5">
        <v>488.49281619335034</v>
      </c>
      <c r="G2493" s="4">
        <v>-0.39743470508726286</v>
      </c>
      <c r="H2493" s="5">
        <v>4.656129448507644E-2</v>
      </c>
      <c r="I2493" s="5">
        <v>43.892609244567254</v>
      </c>
      <c r="J2493" s="5">
        <v>1</v>
      </c>
      <c r="K2493" s="5" t="b">
        <v>0</v>
      </c>
    </row>
    <row r="2494" spans="1:11" x14ac:dyDescent="0.15">
      <c r="A2494" s="2" t="s">
        <v>4995</v>
      </c>
      <c r="B2494" s="2" t="s">
        <v>4996</v>
      </c>
      <c r="C2494" s="4">
        <v>23.137254901960784</v>
      </c>
      <c r="D2494" s="4">
        <v>-14.50980392156861</v>
      </c>
      <c r="E2494" s="4">
        <v>-25.405587854942723</v>
      </c>
      <c r="F2494" s="5">
        <v>31.785927508946365</v>
      </c>
      <c r="G2494" s="4">
        <v>-14.630521628935423</v>
      </c>
      <c r="H2494" s="5">
        <v>2.35354255152126E-2</v>
      </c>
      <c r="I2494" s="5">
        <v>24.140125670423998</v>
      </c>
      <c r="J2494" s="5">
        <v>0</v>
      </c>
      <c r="K2494" s="5" t="b">
        <v>0</v>
      </c>
    </row>
    <row r="2495" spans="1:11" x14ac:dyDescent="0.15">
      <c r="A2495" s="2" t="s">
        <v>4997</v>
      </c>
      <c r="B2495" s="2" t="s">
        <v>4998</v>
      </c>
      <c r="C2495" s="4">
        <v>134.42857142857142</v>
      </c>
      <c r="D2495" s="4">
        <v>13.714285714285722</v>
      </c>
      <c r="E2495" s="4">
        <v>-45.216792842395037</v>
      </c>
      <c r="F2495" s="5">
        <v>796.17525619834691</v>
      </c>
      <c r="G2495" s="4">
        <v>4.0365056594751429</v>
      </c>
      <c r="H2495" s="5">
        <v>8.6433858732093929E-2</v>
      </c>
      <c r="I2495" s="5">
        <v>72.392049309737061</v>
      </c>
      <c r="J2495" s="5">
        <v>1</v>
      </c>
      <c r="K2495" s="5" t="b">
        <v>1</v>
      </c>
    </row>
    <row r="2496" spans="1:11" x14ac:dyDescent="0.15">
      <c r="A2496" s="2" t="s">
        <v>4999</v>
      </c>
      <c r="B2496" s="2" t="s">
        <v>5000</v>
      </c>
      <c r="C2496" s="4">
        <v>43.196544276457885</v>
      </c>
      <c r="D2496" s="4">
        <v>6.0475161987040948</v>
      </c>
      <c r="E2496" s="4">
        <v>-25.942684766214182</v>
      </c>
      <c r="F2496" s="5">
        <v>369.23441985589102</v>
      </c>
      <c r="G2496" s="4">
        <v>-2.0539127358847331</v>
      </c>
      <c r="H2496" s="5">
        <v>5.6463452832207585E-2</v>
      </c>
      <c r="I2496" s="5">
        <v>42.229525258001708</v>
      </c>
      <c r="J2496" s="5">
        <v>1</v>
      </c>
      <c r="K2496" s="5" t="b">
        <v>0</v>
      </c>
    </row>
    <row r="2497" spans="1:11" x14ac:dyDescent="0.15">
      <c r="A2497" s="2" t="s">
        <v>5001</v>
      </c>
      <c r="B2497" s="2" t="s">
        <v>5002</v>
      </c>
      <c r="C2497" s="4">
        <v>17.630853994490355</v>
      </c>
      <c r="D2497" s="4">
        <v>-13.774104683195587</v>
      </c>
      <c r="E2497" s="4">
        <v>-20.313771674204759</v>
      </c>
      <c r="F2497" s="5">
        <v>50.137711490700518</v>
      </c>
      <c r="G2497" s="4">
        <v>-13.057330017101387</v>
      </c>
      <c r="H2497" s="5">
        <v>2.0903163680005828E-2</v>
      </c>
      <c r="I2497" s="5">
        <v>22.659168925795679</v>
      </c>
      <c r="J2497" s="5">
        <v>1</v>
      </c>
      <c r="K2497" s="5" t="b">
        <v>0</v>
      </c>
    </row>
    <row r="2498" spans="1:11" x14ac:dyDescent="0.15">
      <c r="A2498" s="2" t="s">
        <v>5003</v>
      </c>
      <c r="B2498" s="2" t="s">
        <v>5004</v>
      </c>
      <c r="C2498" s="4">
        <v>38.248847926267281</v>
      </c>
      <c r="D2498" s="4">
        <v>-4.1474654377880116</v>
      </c>
      <c r="E2498" s="4">
        <v>-24.909747292418768</v>
      </c>
      <c r="F2498" s="5">
        <v>97.983900698421124</v>
      </c>
      <c r="G2498" s="4">
        <v>2.9885065306724745</v>
      </c>
      <c r="H2498" s="5">
        <v>4.0049025582938179E-2</v>
      </c>
      <c r="I2498" s="5">
        <v>36.304449840519979</v>
      </c>
      <c r="J2498" s="5">
        <v>1</v>
      </c>
      <c r="K2498" s="5" t="b">
        <v>1</v>
      </c>
    </row>
    <row r="2499" spans="1:11" x14ac:dyDescent="0.15">
      <c r="A2499" s="2" t="s">
        <v>5005</v>
      </c>
      <c r="B2499" s="2" t="s">
        <v>5006</v>
      </c>
      <c r="C2499" s="4">
        <v>27.333333333333332</v>
      </c>
      <c r="D2499" s="4">
        <v>-19.666666666666679</v>
      </c>
      <c r="E2499" s="4">
        <v>-47.608695652173907</v>
      </c>
      <c r="F2499" s="5">
        <v>265.41249669892369</v>
      </c>
      <c r="G2499" s="4">
        <v>-39.821082309985002</v>
      </c>
      <c r="H2499" s="5">
        <v>2.8795227824414776E-2</v>
      </c>
      <c r="I2499" s="5">
        <v>30.0234358473204</v>
      </c>
      <c r="J2499" s="5">
        <v>1</v>
      </c>
      <c r="K2499" s="5" t="b">
        <v>0</v>
      </c>
    </row>
    <row r="2500" spans="1:11" x14ac:dyDescent="0.15">
      <c r="A2500" s="2" t="s">
        <v>5007</v>
      </c>
      <c r="B2500" s="2" t="s">
        <v>5008</v>
      </c>
      <c r="C2500" s="4">
        <v>27.480045610034214</v>
      </c>
      <c r="D2500" s="4">
        <v>21.892816419612316</v>
      </c>
      <c r="E2500" s="4">
        <v>-4.4682752457551373</v>
      </c>
      <c r="F2500" s="5">
        <v>193.50833422534524</v>
      </c>
      <c r="G2500" s="4">
        <v>40.239538938319448</v>
      </c>
      <c r="H2500" s="5">
        <v>3.4611604460503806E-2</v>
      </c>
      <c r="I2500" s="5">
        <v>33.214518625555989</v>
      </c>
      <c r="J2500" s="5">
        <v>2</v>
      </c>
      <c r="K2500" s="5" t="b">
        <v>0</v>
      </c>
    </row>
    <row r="2501" spans="1:11" x14ac:dyDescent="0.15">
      <c r="A2501" s="2" t="s">
        <v>5009</v>
      </c>
      <c r="B2501" s="2" t="s">
        <v>5010</v>
      </c>
      <c r="C2501" s="4">
        <v>26.436781609195393</v>
      </c>
      <c r="D2501" s="4">
        <v>-15.070242656449551</v>
      </c>
      <c r="E2501" s="4">
        <v>-20.991782399300476</v>
      </c>
      <c r="F2501" s="5">
        <v>268.74485436323101</v>
      </c>
      <c r="G2501" s="4">
        <v>-11.318297776614129</v>
      </c>
      <c r="H2501" s="5">
        <v>3.1524909577899177E-2</v>
      </c>
      <c r="I2501" s="5">
        <v>31.111738587563977</v>
      </c>
      <c r="J2501" s="5">
        <v>2</v>
      </c>
      <c r="K2501" s="5" t="b">
        <v>0</v>
      </c>
    </row>
    <row r="2502" spans="1:11" x14ac:dyDescent="0.15">
      <c r="A2502" s="2" t="s">
        <v>5011</v>
      </c>
      <c r="B2502" s="2" t="s">
        <v>5012</v>
      </c>
      <c r="C2502" s="4">
        <v>28.376534788540237</v>
      </c>
      <c r="D2502" s="4">
        <v>-0.81855388813097951</v>
      </c>
      <c r="E2502" s="4">
        <v>-9.104287630220103</v>
      </c>
      <c r="F2502" s="5">
        <v>442.14494479453981</v>
      </c>
      <c r="G2502" s="4">
        <v>2.2480778210179797</v>
      </c>
      <c r="H2502" s="5">
        <v>2.9564461017995022E-2</v>
      </c>
      <c r="I2502" s="5">
        <v>32.004668707961869</v>
      </c>
      <c r="J2502" s="5">
        <v>1</v>
      </c>
      <c r="K2502" s="5" t="b">
        <v>0</v>
      </c>
    </row>
    <row r="2503" spans="1:11" x14ac:dyDescent="0.15">
      <c r="A2503" s="2" t="s">
        <v>5013</v>
      </c>
      <c r="B2503" s="2" t="s">
        <v>5014</v>
      </c>
      <c r="C2503" s="4">
        <v>73.86363636363636</v>
      </c>
      <c r="D2503" s="4">
        <v>4.2613636363636243</v>
      </c>
      <c r="E2503" s="4">
        <v>-40.130505709624799</v>
      </c>
      <c r="F2503" s="5">
        <v>456.03114698231508</v>
      </c>
      <c r="G2503" s="4">
        <v>-4.1019592907169837</v>
      </c>
      <c r="H2503" s="5">
        <v>6.9274879350184046E-2</v>
      </c>
      <c r="I2503" s="5">
        <v>55.584853658945974</v>
      </c>
      <c r="J2503" s="5">
        <v>1</v>
      </c>
      <c r="K2503" s="5" t="b">
        <v>0</v>
      </c>
    </row>
    <row r="2504" spans="1:11" x14ac:dyDescent="0.15">
      <c r="A2504" s="2" t="s">
        <v>5015</v>
      </c>
      <c r="B2504" s="2" t="s">
        <v>5016</v>
      </c>
      <c r="C2504" s="4">
        <v>28.692493946731258</v>
      </c>
      <c r="D2504" s="4">
        <v>-8.8377723970944349</v>
      </c>
      <c r="E2504" s="4">
        <v>-21.151832460732994</v>
      </c>
      <c r="F2504" s="5">
        <v>384.66085578362623</v>
      </c>
      <c r="G2504" s="4">
        <v>-5.9493041452123308</v>
      </c>
      <c r="H2504" s="5">
        <v>2.9838906051945162E-2</v>
      </c>
      <c r="I2504" s="5">
        <v>23.302936897714478</v>
      </c>
      <c r="J2504" s="5">
        <v>1</v>
      </c>
      <c r="K2504" s="5" t="b">
        <v>0</v>
      </c>
    </row>
    <row r="2505" spans="1:11" x14ac:dyDescent="0.15">
      <c r="A2505" s="2" t="s">
        <v>5017</v>
      </c>
      <c r="B2505" s="2" t="s">
        <v>5018</v>
      </c>
      <c r="C2505" s="4">
        <v>22.366522366522364</v>
      </c>
      <c r="D2505" s="4">
        <v>-1.1544011544011634</v>
      </c>
      <c r="E2505" s="4">
        <v>-9.9276791584484023</v>
      </c>
      <c r="F2505" s="5">
        <v>178.26742111530598</v>
      </c>
      <c r="G2505" s="4">
        <v>-4.9098066639107216</v>
      </c>
      <c r="H2505" s="5">
        <v>2.7574355526405595E-2</v>
      </c>
      <c r="I2505" s="5">
        <v>23.805612080125798</v>
      </c>
      <c r="J2505" s="5">
        <v>1</v>
      </c>
      <c r="K2505" s="5" t="b">
        <v>0</v>
      </c>
    </row>
    <row r="2506" spans="1:11" x14ac:dyDescent="0.15">
      <c r="A2506" s="2" t="s">
        <v>5019</v>
      </c>
      <c r="B2506" s="2" t="s">
        <v>5020</v>
      </c>
      <c r="C2506" s="4">
        <v>49.253731343283597</v>
      </c>
      <c r="D2506" s="4">
        <v>20.024875621890569</v>
      </c>
      <c r="E2506" s="4">
        <v>-14.298401420959147</v>
      </c>
      <c r="F2506" s="5">
        <v>765.13872115590425</v>
      </c>
      <c r="G2506" s="4">
        <v>40.67232944984719</v>
      </c>
      <c r="H2506" s="5">
        <v>5.5718791833598055E-2</v>
      </c>
      <c r="I2506" s="5">
        <v>42.021115609079963</v>
      </c>
      <c r="J2506" s="5">
        <v>1</v>
      </c>
      <c r="K2506" s="5" t="b">
        <v>0</v>
      </c>
    </row>
    <row r="2507" spans="1:11" x14ac:dyDescent="0.15">
      <c r="A2507" s="2" t="s">
        <v>5021</v>
      </c>
      <c r="B2507" s="2" t="s">
        <v>5022</v>
      </c>
      <c r="C2507" s="4">
        <v>28.897338403041818</v>
      </c>
      <c r="D2507" s="4">
        <v>-20.152091254752847</v>
      </c>
      <c r="E2507" s="4">
        <v>-43.850267379679146</v>
      </c>
      <c r="F2507" s="5">
        <v>249.52799803149594</v>
      </c>
      <c r="G2507" s="4">
        <v>-30.847096676127492</v>
      </c>
      <c r="H2507" s="5">
        <v>3.9526671240065113E-2</v>
      </c>
      <c r="I2507" s="5">
        <v>39.408233885126563</v>
      </c>
      <c r="J2507" s="5">
        <v>1</v>
      </c>
      <c r="K2507" s="5" t="b">
        <v>0</v>
      </c>
    </row>
    <row r="2508" spans="1:11" x14ac:dyDescent="0.15">
      <c r="A2508" s="2" t="s">
        <v>5023</v>
      </c>
      <c r="B2508" s="2" t="s">
        <v>5024</v>
      </c>
      <c r="C2508" s="4">
        <v>34.512777309744443</v>
      </c>
      <c r="D2508" s="4">
        <v>-13.563605728727879</v>
      </c>
      <c r="E2508" s="4">
        <v>-30.227604696584372</v>
      </c>
      <c r="F2508" s="5">
        <v>207.06224035199767</v>
      </c>
      <c r="G2508" s="4">
        <v>-24.828468475693075</v>
      </c>
      <c r="H2508" s="5">
        <v>2.9507439765957426E-2</v>
      </c>
      <c r="I2508" s="5">
        <v>25.793283332777861</v>
      </c>
      <c r="J2508" s="5">
        <v>1</v>
      </c>
      <c r="K2508" s="5" t="b">
        <v>0</v>
      </c>
    </row>
    <row r="2509" spans="1:11" x14ac:dyDescent="0.15">
      <c r="A2509" s="2" t="s">
        <v>5025</v>
      </c>
      <c r="B2509" s="2" t="s">
        <v>5026</v>
      </c>
      <c r="C2509" s="4">
        <v>34.615384615384627</v>
      </c>
      <c r="D2509" s="4">
        <v>-29.038461538461547</v>
      </c>
      <c r="E2509" s="4">
        <v>-39.408866995073893</v>
      </c>
      <c r="F2509" s="5">
        <v>216.88712669900758</v>
      </c>
      <c r="G2509" s="4">
        <v>-30.631264074430117</v>
      </c>
      <c r="H2509" s="5">
        <v>2.7304161143838376E-2</v>
      </c>
      <c r="I2509" s="5">
        <v>26.014093178914504</v>
      </c>
      <c r="J2509" s="5">
        <v>1</v>
      </c>
      <c r="K2509" s="5" t="b">
        <v>0</v>
      </c>
    </row>
    <row r="2510" spans="1:11" x14ac:dyDescent="0.15">
      <c r="A2510" s="2" t="s">
        <v>5027</v>
      </c>
      <c r="B2510" s="2" t="s">
        <v>5028</v>
      </c>
      <c r="C2510" s="4">
        <v>33.103448275862071</v>
      </c>
      <c r="D2510" s="4">
        <v>-16.379310344827591</v>
      </c>
      <c r="E2510" s="4">
        <v>-33.287482806052274</v>
      </c>
      <c r="F2510" s="5">
        <v>173.27509465411111</v>
      </c>
      <c r="G2510" s="4">
        <v>-29.221083785803934</v>
      </c>
      <c r="H2510" s="5">
        <v>2.6524578176062789E-2</v>
      </c>
      <c r="I2510" s="5">
        <v>29.935836191236326</v>
      </c>
      <c r="J2510" s="5">
        <v>1</v>
      </c>
      <c r="K2510" s="5" t="b">
        <v>1</v>
      </c>
    </row>
    <row r="2511" spans="1:11" x14ac:dyDescent="0.15">
      <c r="A2511" s="2" t="s">
        <v>5029</v>
      </c>
      <c r="B2511" s="2" t="s">
        <v>5030</v>
      </c>
      <c r="C2511" s="4">
        <v>80.182232346241449</v>
      </c>
      <c r="D2511" s="4">
        <v>34.16856492027334</v>
      </c>
      <c r="E2511" s="4">
        <v>-20.081411126187252</v>
      </c>
      <c r="F2511" s="5">
        <v>379.53734810922367</v>
      </c>
      <c r="G2511" s="4">
        <v>13.463848008376933</v>
      </c>
      <c r="H2511" s="5">
        <v>5.1575864358550508E-2</v>
      </c>
      <c r="I2511" s="5">
        <v>46.346671619114176</v>
      </c>
      <c r="J2511" s="5">
        <v>1</v>
      </c>
      <c r="K2511" s="5" t="b">
        <v>0</v>
      </c>
    </row>
    <row r="2512" spans="1:11" x14ac:dyDescent="0.15">
      <c r="A2512" s="2" t="s">
        <v>5031</v>
      </c>
      <c r="B2512" s="2" t="s">
        <v>5032</v>
      </c>
      <c r="C2512" s="4">
        <v>22.573363431151243</v>
      </c>
      <c r="D2512" s="4">
        <v>-7.2234762979683893</v>
      </c>
      <c r="E2512" s="4">
        <v>-22.556924529529493</v>
      </c>
      <c r="F2512" s="5">
        <v>235.53449151464687</v>
      </c>
      <c r="G2512" s="4">
        <v>-7.8004796850652323</v>
      </c>
      <c r="H2512" s="5">
        <v>3.9443386028979545E-2</v>
      </c>
      <c r="I2512" s="5">
        <v>34.340082439962345</v>
      </c>
      <c r="J2512" s="5">
        <v>1</v>
      </c>
      <c r="K2512" s="5" t="b">
        <v>0</v>
      </c>
    </row>
    <row r="2513" spans="1:11" x14ac:dyDescent="0.15">
      <c r="A2513" s="2" t="s">
        <v>5033</v>
      </c>
      <c r="B2513" s="2" t="s">
        <v>5034</v>
      </c>
      <c r="C2513" s="4">
        <v>45.279999999999994</v>
      </c>
      <c r="D2513" s="4">
        <v>-38.559999999999995</v>
      </c>
      <c r="E2513" s="4">
        <v>-72.731295270717979</v>
      </c>
      <c r="F2513" s="5">
        <v>321.15842731654556</v>
      </c>
      <c r="G2513" s="4">
        <v>-61.23834471698683</v>
      </c>
      <c r="H2513" s="5">
        <v>6.3787303850349766E-2</v>
      </c>
      <c r="I2513" s="5">
        <v>54.819327956905362</v>
      </c>
      <c r="J2513" s="5">
        <v>0</v>
      </c>
      <c r="K2513" s="5" t="b">
        <v>0</v>
      </c>
    </row>
    <row r="2514" spans="1:11" x14ac:dyDescent="0.15">
      <c r="A2514" s="2" t="s">
        <v>5035</v>
      </c>
      <c r="B2514" s="2" t="s">
        <v>5036</v>
      </c>
      <c r="C2514" s="4">
        <v>40.412979351032433</v>
      </c>
      <c r="D2514" s="4">
        <v>-29.20353982300885</v>
      </c>
      <c r="E2514" s="4">
        <v>-45.355910731340096</v>
      </c>
      <c r="F2514" s="5">
        <v>231.1121540741118</v>
      </c>
      <c r="G2514" s="4">
        <v>-39.728553247296915</v>
      </c>
      <c r="H2514" s="5">
        <v>2.7813387863164729E-2</v>
      </c>
      <c r="I2514" s="5">
        <v>30.493077185213675</v>
      </c>
      <c r="J2514" s="5">
        <v>1</v>
      </c>
      <c r="K2514" s="5" t="b">
        <v>0</v>
      </c>
    </row>
    <row r="2515" spans="1:11" x14ac:dyDescent="0.15">
      <c r="A2515" s="2" t="s">
        <v>5037</v>
      </c>
      <c r="B2515" s="2" t="s">
        <v>5038</v>
      </c>
      <c r="C2515" s="4">
        <v>32.439024390243894</v>
      </c>
      <c r="D2515" s="4">
        <v>-20.104529616724744</v>
      </c>
      <c r="E2515" s="4">
        <v>-29.012829563623722</v>
      </c>
      <c r="F2515" s="5">
        <v>92.80185077573033</v>
      </c>
      <c r="G2515" s="4">
        <v>-19.986912181231062</v>
      </c>
      <c r="H2515" s="5">
        <v>3.278545382852098E-2</v>
      </c>
      <c r="I2515" s="5">
        <v>32.726641231455488</v>
      </c>
      <c r="J2515" s="5">
        <v>1</v>
      </c>
      <c r="K2515" s="5" t="b">
        <v>0</v>
      </c>
    </row>
    <row r="2516" spans="1:11" x14ac:dyDescent="0.15">
      <c r="A2516" s="2" t="s">
        <v>5039</v>
      </c>
      <c r="B2516" s="2" t="s">
        <v>5040</v>
      </c>
      <c r="C2516" s="4">
        <v>33.333333333333321</v>
      </c>
      <c r="D2516" s="4">
        <v>-10.382513661202196</v>
      </c>
      <c r="E2516" s="4">
        <v>-27.102275892290166</v>
      </c>
      <c r="F2516" s="5">
        <v>293.96377580374678</v>
      </c>
      <c r="G2516" s="4">
        <v>-18.715304282292077</v>
      </c>
      <c r="H2516" s="5">
        <v>3.2736364143004376E-2</v>
      </c>
      <c r="I2516" s="5">
        <v>36.039004574235555</v>
      </c>
      <c r="J2516" s="5">
        <v>1</v>
      </c>
      <c r="K2516" s="5" t="b">
        <v>0</v>
      </c>
    </row>
    <row r="2517" spans="1:11" x14ac:dyDescent="0.15">
      <c r="A2517" s="2" t="s">
        <v>5041</v>
      </c>
      <c r="B2517" s="2" t="s">
        <v>5042</v>
      </c>
      <c r="C2517" s="4">
        <v>53.348115299334822</v>
      </c>
      <c r="D2517" s="4">
        <v>-8.5587583148558863</v>
      </c>
      <c r="E2517" s="4">
        <v>-32.703852305390598</v>
      </c>
      <c r="F2517" s="5">
        <v>669.71627727272732</v>
      </c>
      <c r="G2517" s="4">
        <v>-25.158901466174907</v>
      </c>
      <c r="H2517" s="5">
        <v>5.0348056979307311E-2</v>
      </c>
      <c r="I2517" s="5">
        <v>43.425276001204551</v>
      </c>
      <c r="J2517" s="5">
        <v>2</v>
      </c>
      <c r="K2517" s="5" t="b">
        <v>0</v>
      </c>
    </row>
    <row r="2518" spans="1:11" x14ac:dyDescent="0.15">
      <c r="A2518" s="2" t="s">
        <v>5043</v>
      </c>
      <c r="B2518" s="2" t="s">
        <v>5044</v>
      </c>
      <c r="C2518" s="4">
        <v>40.485074626865675</v>
      </c>
      <c r="D2518" s="4">
        <v>-15.982587064676611</v>
      </c>
      <c r="E2518" s="4">
        <v>-26.775067750677511</v>
      </c>
      <c r="F2518" s="5">
        <v>115.95119838491527</v>
      </c>
      <c r="G2518" s="4">
        <v>13.623932973117691</v>
      </c>
      <c r="H2518" s="5">
        <v>3.9535472361942402E-2</v>
      </c>
      <c r="I2518" s="5">
        <v>34.50344661939917</v>
      </c>
      <c r="J2518" s="5">
        <v>2</v>
      </c>
      <c r="K2518" s="5" t="b">
        <v>0</v>
      </c>
    </row>
    <row r="2519" spans="1:11" x14ac:dyDescent="0.15">
      <c r="A2519" s="2" t="s">
        <v>5045</v>
      </c>
      <c r="B2519" s="2" t="s">
        <v>5046</v>
      </c>
      <c r="C2519" s="4">
        <v>24.95479204339966</v>
      </c>
      <c r="D2519" s="4">
        <v>-20.976491862567805</v>
      </c>
      <c r="E2519" s="4">
        <v>-23.817543583239051</v>
      </c>
      <c r="F2519" s="5">
        <v>126.3022602079003</v>
      </c>
      <c r="G2519" s="4">
        <v>-18.303151616006229</v>
      </c>
      <c r="H2519" s="5">
        <v>1.5672444154572682E-2</v>
      </c>
      <c r="I2519" s="5">
        <v>21.283938507366642</v>
      </c>
      <c r="J2519" s="5">
        <v>1</v>
      </c>
      <c r="K2519" s="5" t="b">
        <v>0</v>
      </c>
    </row>
    <row r="2520" spans="1:11" x14ac:dyDescent="0.15">
      <c r="A2520" s="2" t="s">
        <v>5047</v>
      </c>
      <c r="B2520" s="2" t="s">
        <v>5048</v>
      </c>
      <c r="C2520" s="4">
        <v>40.936863543788178</v>
      </c>
      <c r="D2520" s="4">
        <v>16.293279022403272</v>
      </c>
      <c r="E2520" s="4">
        <v>-5.4635761589403931</v>
      </c>
      <c r="F2520" s="5">
        <v>43.076457694441103</v>
      </c>
      <c r="G2520" s="4">
        <v>29.198209507932184</v>
      </c>
      <c r="H2520" s="5">
        <v>4.6249946044015687E-2</v>
      </c>
      <c r="I2520" s="5">
        <v>36.317680680465926</v>
      </c>
      <c r="J2520" s="5">
        <v>1</v>
      </c>
      <c r="K2520" s="5" t="b">
        <v>0</v>
      </c>
    </row>
    <row r="2521" spans="1:11" x14ac:dyDescent="0.15">
      <c r="A2521" s="2" t="s">
        <v>5049</v>
      </c>
      <c r="B2521" s="2" t="s">
        <v>5050</v>
      </c>
      <c r="C2521" s="4">
        <v>24.356775300171545</v>
      </c>
      <c r="D2521" s="4">
        <v>-15.7804459691252</v>
      </c>
      <c r="E2521" s="4">
        <v>-27.300414014386259</v>
      </c>
      <c r="F2521" s="5">
        <v>237.59378472122469</v>
      </c>
      <c r="G2521" s="4">
        <v>-23.763736215880481</v>
      </c>
      <c r="H2521" s="5">
        <v>2.711647531375309E-2</v>
      </c>
      <c r="I2521" s="5">
        <v>26.087489223016146</v>
      </c>
      <c r="J2521" s="5">
        <v>2</v>
      </c>
      <c r="K2521" s="5" t="b">
        <v>0</v>
      </c>
    </row>
    <row r="2522" spans="1:11" x14ac:dyDescent="0.15">
      <c r="A2522" s="2" t="s">
        <v>5051</v>
      </c>
      <c r="B2522" s="2" t="s">
        <v>5052</v>
      </c>
      <c r="C2522" s="4">
        <v>31.029716655148587</v>
      </c>
      <c r="D2522" s="4">
        <v>-15.894955079474771</v>
      </c>
      <c r="E2522" s="4">
        <v>-40.022669267261094</v>
      </c>
      <c r="F2522" s="5">
        <v>520.97543559543283</v>
      </c>
      <c r="G2522" s="4">
        <v>-33.57945362481717</v>
      </c>
      <c r="H2522" s="5">
        <v>3.3124000119940641E-2</v>
      </c>
      <c r="I2522" s="5">
        <v>35.956806906631982</v>
      </c>
      <c r="J2522" s="5">
        <v>2</v>
      </c>
      <c r="K2522" s="5" t="b">
        <v>0</v>
      </c>
    </row>
    <row r="2523" spans="1:11" x14ac:dyDescent="0.15">
      <c r="A2523" s="2" t="s">
        <v>5053</v>
      </c>
      <c r="B2523" s="2" t="s">
        <v>5054</v>
      </c>
      <c r="C2523" s="4">
        <v>42.780748663101626</v>
      </c>
      <c r="D2523" s="4">
        <v>-10.516934046345817</v>
      </c>
      <c r="E2523" s="4">
        <v>-28.591749644381224</v>
      </c>
      <c r="F2523" s="5">
        <v>388.45587747369945</v>
      </c>
      <c r="G2523" s="4">
        <v>-1.12448568126714</v>
      </c>
      <c r="H2523" s="5">
        <v>4.7529909270170541E-2</v>
      </c>
      <c r="I2523" s="5">
        <v>40.542664596398225</v>
      </c>
      <c r="J2523" s="5">
        <v>1</v>
      </c>
      <c r="K2523" s="5" t="b">
        <v>0</v>
      </c>
    </row>
    <row r="2524" spans="1:11" x14ac:dyDescent="0.15">
      <c r="A2524" s="2" t="s">
        <v>5055</v>
      </c>
      <c r="B2524" s="2" t="s">
        <v>5056</v>
      </c>
      <c r="C2524" s="4">
        <v>70.134874759152197</v>
      </c>
      <c r="D2524" s="4">
        <v>-24.470134874759154</v>
      </c>
      <c r="E2524" s="4">
        <v>-54.471544715447152</v>
      </c>
      <c r="F2524" s="5">
        <v>1713.3243317267729</v>
      </c>
      <c r="G2524" s="4">
        <v>-24.522348803747196</v>
      </c>
      <c r="H2524" s="5">
        <v>0.10641360950009575</v>
      </c>
      <c r="I2524" s="5">
        <v>81.359599648022524</v>
      </c>
      <c r="J2524" s="5">
        <v>0</v>
      </c>
      <c r="K2524" s="5" t="b">
        <v>0</v>
      </c>
    </row>
    <row r="2525" spans="1:11" x14ac:dyDescent="0.15">
      <c r="A2525" s="2" t="s">
        <v>5057</v>
      </c>
      <c r="B2525" s="2" t="s">
        <v>5058</v>
      </c>
      <c r="C2525" s="4">
        <v>61.29032258064516</v>
      </c>
      <c r="D2525" s="4">
        <v>-12.316715542521983</v>
      </c>
      <c r="E2525" s="4">
        <v>-35.836909871244629</v>
      </c>
      <c r="F2525" s="5">
        <v>809.99836025663649</v>
      </c>
      <c r="G2525" s="4">
        <v>-23.969497151469131</v>
      </c>
      <c r="H2525" s="5">
        <v>4.1558527024002201E-2</v>
      </c>
      <c r="I2525" s="5">
        <v>38.704404394441525</v>
      </c>
      <c r="J2525" s="5">
        <v>1</v>
      </c>
      <c r="K2525" s="5" t="b">
        <v>0</v>
      </c>
    </row>
    <row r="2526" spans="1:11" x14ac:dyDescent="0.15">
      <c r="A2526" s="2" t="s">
        <v>5059</v>
      </c>
      <c r="B2526" s="2" t="s">
        <v>5060</v>
      </c>
      <c r="C2526" s="4">
        <v>27.22580645161289</v>
      </c>
      <c r="D2526" s="4">
        <v>-15.35483870967742</v>
      </c>
      <c r="E2526" s="4">
        <v>-30.212765957446813</v>
      </c>
      <c r="F2526" s="5">
        <v>213.86994171064276</v>
      </c>
      <c r="G2526" s="4">
        <v>-14.875137096308633</v>
      </c>
      <c r="H2526" s="5">
        <v>3.1639683569248594E-2</v>
      </c>
      <c r="I2526" s="5">
        <v>31.660652177945327</v>
      </c>
      <c r="J2526" s="5">
        <v>2</v>
      </c>
      <c r="K2526" s="5" t="b">
        <v>0</v>
      </c>
    </row>
    <row r="2527" spans="1:11" x14ac:dyDescent="0.15">
      <c r="A2527" s="2" t="s">
        <v>5061</v>
      </c>
      <c r="B2527" s="2" t="s">
        <v>5062</v>
      </c>
      <c r="C2527" s="4">
        <v>61.666666666666657</v>
      </c>
      <c r="D2527" s="4">
        <v>-34.761904761904759</v>
      </c>
      <c r="E2527" s="4">
        <v>-46.062992125984252</v>
      </c>
      <c r="F2527" s="5">
        <v>224.44830525872285</v>
      </c>
      <c r="G2527" s="4">
        <v>-39.122124749030668</v>
      </c>
      <c r="H2527" s="5">
        <v>4.664252295584758E-2</v>
      </c>
      <c r="I2527" s="5">
        <v>42.10060260087878</v>
      </c>
      <c r="J2527" s="5">
        <v>1</v>
      </c>
      <c r="K2527" s="5" t="b">
        <v>0</v>
      </c>
    </row>
    <row r="2528" spans="1:11" x14ac:dyDescent="0.15">
      <c r="A2528" s="2" t="s">
        <v>5063</v>
      </c>
      <c r="B2528" s="2" t="s">
        <v>5064</v>
      </c>
      <c r="C2528" s="4">
        <v>113.7111517367459</v>
      </c>
      <c r="D2528" s="4">
        <v>70.383912248628903</v>
      </c>
      <c r="E2528" s="4">
        <v>-11.322549952426264</v>
      </c>
      <c r="F2528" s="5">
        <v>1736.2985697308939</v>
      </c>
      <c r="G2528" s="4">
        <v>56.63935519105155</v>
      </c>
      <c r="H2528" s="5">
        <v>9.2211324468123371E-2</v>
      </c>
      <c r="I2528" s="5">
        <v>67.57856997621127</v>
      </c>
      <c r="J2528" s="5">
        <v>0</v>
      </c>
      <c r="K2528" s="5" t="b">
        <v>0</v>
      </c>
    </row>
    <row r="2529" spans="1:11" x14ac:dyDescent="0.15">
      <c r="A2529" s="2" t="s">
        <v>5065</v>
      </c>
      <c r="B2529" s="2" t="s">
        <v>5066</v>
      </c>
      <c r="C2529" s="4">
        <v>85.887708649468891</v>
      </c>
      <c r="D2529" s="4">
        <v>34.446130500758734</v>
      </c>
      <c r="E2529" s="4">
        <v>-23.223570190641247</v>
      </c>
      <c r="F2529" s="5">
        <v>1380.2838851836832</v>
      </c>
      <c r="G2529" s="4">
        <v>57.235755697959412</v>
      </c>
      <c r="H2529" s="5">
        <v>7.2966762795915435E-2</v>
      </c>
      <c r="I2529" s="5">
        <v>57.911064537442471</v>
      </c>
      <c r="J2529" s="5">
        <v>0</v>
      </c>
      <c r="K2529" s="5" t="b">
        <v>0</v>
      </c>
    </row>
    <row r="2530" spans="1:11" x14ac:dyDescent="0.15">
      <c r="A2530" s="2" t="s">
        <v>5067</v>
      </c>
      <c r="B2530" s="2" t="s">
        <v>5068</v>
      </c>
      <c r="C2530" s="4">
        <v>45.238095238095227</v>
      </c>
      <c r="D2530" s="4">
        <v>8.2010582010582098</v>
      </c>
      <c r="E2530" s="4">
        <v>-15.235552842544989</v>
      </c>
      <c r="F2530" s="5">
        <v>311.8434180291618</v>
      </c>
      <c r="G2530" s="4">
        <v>-8.9977138428013479</v>
      </c>
      <c r="H2530" s="5">
        <v>4.4809283026029885E-2</v>
      </c>
      <c r="I2530" s="5">
        <v>34.642715739177177</v>
      </c>
      <c r="J2530" s="5">
        <v>1</v>
      </c>
      <c r="K2530" s="5" t="b">
        <v>0</v>
      </c>
    </row>
    <row r="2531" spans="1:11" x14ac:dyDescent="0.15">
      <c r="A2531" s="2" t="s">
        <v>5069</v>
      </c>
      <c r="B2531" s="2" t="s">
        <v>5070</v>
      </c>
      <c r="C2531" s="4">
        <v>31.896042528056711</v>
      </c>
      <c r="D2531" s="4">
        <v>-25.516834022445366</v>
      </c>
      <c r="E2531" s="4">
        <v>-28.433598183881958</v>
      </c>
      <c r="F2531" s="5">
        <v>213.61491662725376</v>
      </c>
      <c r="G2531" s="4">
        <v>-7.9333888639773207</v>
      </c>
      <c r="H2531" s="5">
        <v>2.6473297907513644E-2</v>
      </c>
      <c r="I2531" s="5">
        <v>26.919184620165247</v>
      </c>
      <c r="J2531" s="5">
        <v>1</v>
      </c>
      <c r="K2531" s="5" t="b">
        <v>0</v>
      </c>
    </row>
    <row r="2532" spans="1:11" x14ac:dyDescent="0.15">
      <c r="A2532" s="2" t="s">
        <v>5071</v>
      </c>
      <c r="B2532" s="2" t="s">
        <v>5072</v>
      </c>
      <c r="C2532" s="4">
        <v>29.103989535644224</v>
      </c>
      <c r="D2532" s="4">
        <v>-9.7449313276651299</v>
      </c>
      <c r="E2532" s="4">
        <v>-17.661097852028647</v>
      </c>
      <c r="F2532" s="5">
        <v>693.72145191376967</v>
      </c>
      <c r="G2532" s="4">
        <v>59.121939648143105</v>
      </c>
      <c r="H2532" s="5">
        <v>4.6689005757480743E-2</v>
      </c>
      <c r="I2532" s="5">
        <v>41.334118290305454</v>
      </c>
      <c r="J2532" s="5">
        <v>1</v>
      </c>
      <c r="K2532" s="5" t="b">
        <v>0</v>
      </c>
    </row>
    <row r="2533" spans="1:11" x14ac:dyDescent="0.15">
      <c r="A2533" s="2" t="s">
        <v>5073</v>
      </c>
      <c r="B2533" s="2" t="s">
        <v>5074</v>
      </c>
      <c r="C2533" s="4">
        <v>32.935560859188534</v>
      </c>
      <c r="D2533" s="4">
        <v>-19.09307875894989</v>
      </c>
      <c r="E2533" s="4">
        <v>-44.334975369458121</v>
      </c>
      <c r="F2533" s="5">
        <v>400.27879824999997</v>
      </c>
      <c r="G2533" s="4">
        <v>-29.288212252792931</v>
      </c>
      <c r="H2533" s="5">
        <v>4.269345440005274E-2</v>
      </c>
      <c r="I2533" s="5">
        <v>39.995676709777271</v>
      </c>
      <c r="J2533" s="5">
        <v>2</v>
      </c>
      <c r="K2533" s="5" t="b">
        <v>0</v>
      </c>
    </row>
    <row r="2534" spans="1:11" x14ac:dyDescent="0.15">
      <c r="A2534" s="2" t="s">
        <v>5075</v>
      </c>
      <c r="B2534" s="2" t="s">
        <v>5076</v>
      </c>
      <c r="C2534" s="4">
        <v>34.534534534534529</v>
      </c>
      <c r="D2534" s="4">
        <v>-13.063063063063062</v>
      </c>
      <c r="E2534" s="4">
        <v>-48.309107779728251</v>
      </c>
      <c r="F2534" s="5">
        <v>1024.7973344007435</v>
      </c>
      <c r="G2534" s="4">
        <v>-9.154868491977032</v>
      </c>
      <c r="H2534" s="5">
        <v>5.2854826794471794E-2</v>
      </c>
      <c r="I2534" s="5">
        <v>43.900371872598534</v>
      </c>
      <c r="J2534" s="5">
        <v>0</v>
      </c>
      <c r="K2534" s="5" t="b">
        <v>0</v>
      </c>
    </row>
    <row r="2535" spans="1:11" x14ac:dyDescent="0.15">
      <c r="A2535" s="2" t="s">
        <v>5077</v>
      </c>
      <c r="B2535" s="2" t="s">
        <v>5078</v>
      </c>
      <c r="C2535" s="4">
        <v>32.142857142857132</v>
      </c>
      <c r="D2535" s="4">
        <v>-10.185185185185174</v>
      </c>
      <c r="E2535" s="4">
        <v>-28.299894403379099</v>
      </c>
      <c r="F2535" s="5">
        <v>260.56339079670335</v>
      </c>
      <c r="G2535" s="4">
        <v>-11.521179780871972</v>
      </c>
      <c r="H2535" s="5">
        <v>2.7412337804357974E-2</v>
      </c>
      <c r="I2535" s="5">
        <v>28.207601413030929</v>
      </c>
      <c r="J2535" s="5">
        <v>1</v>
      </c>
      <c r="K2535" s="5" t="b">
        <v>0</v>
      </c>
    </row>
    <row r="2536" spans="1:11" x14ac:dyDescent="0.15">
      <c r="A2536" s="2" t="s">
        <v>5079</v>
      </c>
      <c r="B2536" s="2" t="s">
        <v>5080</v>
      </c>
      <c r="C2536" s="4">
        <v>25.884955752212402</v>
      </c>
      <c r="D2536" s="4">
        <v>-20.79646017699115</v>
      </c>
      <c r="E2536" s="4">
        <v>-42.942791427777756</v>
      </c>
      <c r="F2536" s="5">
        <v>462.85380624035344</v>
      </c>
      <c r="G2536" s="4">
        <v>-27.337130112546369</v>
      </c>
      <c r="H2536" s="5">
        <v>3.0119503334544641E-2</v>
      </c>
      <c r="I2536" s="5">
        <v>32.17372405633084</v>
      </c>
      <c r="J2536" s="5">
        <v>1</v>
      </c>
      <c r="K2536" s="5" t="b">
        <v>0</v>
      </c>
    </row>
    <row r="2537" spans="1:11" x14ac:dyDescent="0.15">
      <c r="A2537" s="2" t="s">
        <v>5081</v>
      </c>
      <c r="B2537" s="2" t="s">
        <v>5082</v>
      </c>
      <c r="C2537" s="4">
        <v>29.094412331406545</v>
      </c>
      <c r="D2537" s="4">
        <v>-13.487475915221591</v>
      </c>
      <c r="E2537" s="4">
        <v>-20.950704225352101</v>
      </c>
      <c r="F2537" s="5">
        <v>160.41408869317723</v>
      </c>
      <c r="G2537" s="4">
        <v>-2.4773935126377489</v>
      </c>
      <c r="H2537" s="5">
        <v>2.2283186799635271E-2</v>
      </c>
      <c r="I2537" s="5">
        <v>28.18528444231287</v>
      </c>
      <c r="J2537" s="5">
        <v>1</v>
      </c>
      <c r="K2537" s="5" t="b">
        <v>0</v>
      </c>
    </row>
    <row r="2538" spans="1:11" x14ac:dyDescent="0.15">
      <c r="A2538" s="2" t="s">
        <v>5083</v>
      </c>
      <c r="B2538" s="2" t="s">
        <v>5084</v>
      </c>
      <c r="C2538" s="4">
        <v>55.737704918032783</v>
      </c>
      <c r="D2538" s="4">
        <v>1.7042304230788785</v>
      </c>
      <c r="E2538" s="4">
        <v>-24.341974929173023</v>
      </c>
      <c r="F2538" s="5">
        <v>197.0072577383219</v>
      </c>
      <c r="G2538" s="4">
        <v>-5.7305804411821644</v>
      </c>
      <c r="H2538" s="5">
        <v>4.7254862836406612E-2</v>
      </c>
      <c r="I2538" s="5">
        <v>36.145274518396718</v>
      </c>
      <c r="J2538" s="5">
        <v>1</v>
      </c>
      <c r="K2538" s="5" t="b">
        <v>0</v>
      </c>
    </row>
    <row r="2539" spans="1:11" x14ac:dyDescent="0.15">
      <c r="A2539" s="2" t="s">
        <v>5085</v>
      </c>
      <c r="B2539" s="2" t="s">
        <v>5086</v>
      </c>
      <c r="C2539" s="4">
        <v>63.196721311475414</v>
      </c>
      <c r="D2539" s="4">
        <v>25.49180327868854</v>
      </c>
      <c r="E2539" s="4">
        <v>-9.4082840236686351</v>
      </c>
      <c r="F2539" s="5">
        <v>2278.3065684706289</v>
      </c>
      <c r="G2539" s="4">
        <v>68.754560085709656</v>
      </c>
      <c r="H2539" s="5">
        <v>9.5995074672506453E-2</v>
      </c>
      <c r="I2539" s="5">
        <v>71.610891534567301</v>
      </c>
      <c r="J2539" s="5">
        <v>0</v>
      </c>
      <c r="K2539" s="5" t="b">
        <v>0</v>
      </c>
    </row>
    <row r="2540" spans="1:11" x14ac:dyDescent="0.15">
      <c r="A2540" s="2" t="s">
        <v>5087</v>
      </c>
      <c r="B2540" s="2" t="s">
        <v>5088</v>
      </c>
      <c r="C2540" s="4">
        <v>27.598314606741592</v>
      </c>
      <c r="D2540" s="4">
        <v>-3.0196629213482984</v>
      </c>
      <c r="E2540" s="4">
        <v>-14.436183395291193</v>
      </c>
      <c r="F2540" s="5">
        <v>102.14808379384976</v>
      </c>
      <c r="G2540" s="4">
        <v>-7.4752164613241412</v>
      </c>
      <c r="H2540" s="5">
        <v>2.5720881295073994E-2</v>
      </c>
      <c r="I2540" s="5">
        <v>27.573262036950425</v>
      </c>
      <c r="J2540" s="5">
        <v>1</v>
      </c>
      <c r="K2540" s="5" t="b">
        <v>0</v>
      </c>
    </row>
    <row r="2541" spans="1:11" x14ac:dyDescent="0.15">
      <c r="A2541" s="2" t="s">
        <v>5089</v>
      </c>
      <c r="B2541" s="2" t="s">
        <v>5090</v>
      </c>
      <c r="C2541" s="4">
        <v>53.710506980161639</v>
      </c>
      <c r="D2541" s="4">
        <v>-10.066127847171192</v>
      </c>
      <c r="E2541" s="4">
        <v>-34.928229665071761</v>
      </c>
      <c r="F2541" s="5">
        <v>197.41654518311415</v>
      </c>
      <c r="G2541" s="4">
        <v>-4.3413758576347004</v>
      </c>
      <c r="H2541" s="5">
        <v>4.1625576708834558E-2</v>
      </c>
      <c r="I2541" s="5">
        <v>33.086830060607916</v>
      </c>
      <c r="J2541" s="5">
        <v>2</v>
      </c>
      <c r="K2541" s="5" t="b">
        <v>0</v>
      </c>
    </row>
    <row r="2542" spans="1:11" x14ac:dyDescent="0.15">
      <c r="A2542" s="2" t="s">
        <v>5091</v>
      </c>
      <c r="B2542" s="2" t="s">
        <v>5092</v>
      </c>
      <c r="C2542" s="4">
        <v>55.341880341880348</v>
      </c>
      <c r="D2542" s="4">
        <v>29.487179487179493</v>
      </c>
      <c r="E2542" s="4">
        <v>-5.0156739811912221</v>
      </c>
      <c r="F2542" s="5">
        <v>457.74453004375374</v>
      </c>
      <c r="G2542" s="4">
        <v>18.19535525610171</v>
      </c>
      <c r="H2542" s="5">
        <v>5.6312621745280053E-2</v>
      </c>
      <c r="I2542" s="5">
        <v>48.701959420757845</v>
      </c>
      <c r="J2542" s="5">
        <v>1</v>
      </c>
      <c r="K2542" s="5" t="b">
        <v>0</v>
      </c>
    </row>
    <row r="2543" spans="1:11" x14ac:dyDescent="0.15">
      <c r="A2543" s="2" t="s">
        <v>5093</v>
      </c>
      <c r="B2543" s="2" t="s">
        <v>5094</v>
      </c>
      <c r="C2543" s="4">
        <v>26.22333751568382</v>
      </c>
      <c r="D2543" s="4">
        <v>-20.953575909661225</v>
      </c>
      <c r="E2543" s="4">
        <v>-31.844887464508286</v>
      </c>
      <c r="F2543" s="5">
        <v>83.828645444741881</v>
      </c>
      <c r="G2543" s="4">
        <v>-24.058924850924011</v>
      </c>
      <c r="H2543" s="5">
        <v>2.7825782338739141E-2</v>
      </c>
      <c r="I2543" s="5">
        <v>27.546221084625511</v>
      </c>
      <c r="J2543" s="5">
        <v>1</v>
      </c>
      <c r="K2543" s="5" t="b">
        <v>0</v>
      </c>
    </row>
    <row r="2544" spans="1:11" x14ac:dyDescent="0.15">
      <c r="A2544" s="2" t="s">
        <v>5095</v>
      </c>
      <c r="B2544" s="2" t="s">
        <v>5096</v>
      </c>
      <c r="C2544" s="4">
        <v>24.509803921568626</v>
      </c>
      <c r="D2544" s="4">
        <v>-8.9126559714795111</v>
      </c>
      <c r="E2544" s="4">
        <v>-12.349914236706688</v>
      </c>
      <c r="F2544" s="5">
        <v>39.323262391965933</v>
      </c>
      <c r="G2544" s="4">
        <v>7.967707993971052</v>
      </c>
      <c r="H2544" s="5">
        <v>2.3490340636727267E-2</v>
      </c>
      <c r="I2544" s="5">
        <v>19.824563248277443</v>
      </c>
      <c r="J2544" s="5">
        <v>1</v>
      </c>
      <c r="K2544" s="5" t="b">
        <v>0</v>
      </c>
    </row>
    <row r="2545" spans="1:11" x14ac:dyDescent="0.15">
      <c r="A2545" s="2" t="s">
        <v>5097</v>
      </c>
      <c r="B2545" s="2" t="s">
        <v>5098</v>
      </c>
      <c r="C2545" s="4">
        <v>51.734852408078737</v>
      </c>
      <c r="D2545" s="4">
        <v>-0.46607975142413105</v>
      </c>
      <c r="E2545" s="4">
        <v>-21.583027335781328</v>
      </c>
      <c r="F2545" s="5">
        <v>466.54373103009357</v>
      </c>
      <c r="G2545" s="4">
        <v>49.240439457183911</v>
      </c>
      <c r="H2545" s="5">
        <v>6.7253763675896069E-2</v>
      </c>
      <c r="I2545" s="5">
        <v>56.218289858427895</v>
      </c>
      <c r="J2545" s="5">
        <v>1</v>
      </c>
      <c r="K2545" s="5" t="b">
        <v>0</v>
      </c>
    </row>
    <row r="2546" spans="1:11" x14ac:dyDescent="0.15">
      <c r="A2546" s="2" t="s">
        <v>5099</v>
      </c>
      <c r="B2546" s="2" t="s">
        <v>5100</v>
      </c>
      <c r="C2546" s="4">
        <v>39.304347826086961</v>
      </c>
      <c r="D2546" s="4">
        <v>6.0869565217391175</v>
      </c>
      <c r="E2546" s="4">
        <v>-10.948905109489065</v>
      </c>
      <c r="F2546" s="5">
        <v>237.4584471683483</v>
      </c>
      <c r="G2546" s="4">
        <v>5.7744143345103023</v>
      </c>
      <c r="H2546" s="5">
        <v>3.6636478773217268E-2</v>
      </c>
      <c r="I2546" s="5">
        <v>32.479498921018127</v>
      </c>
      <c r="J2546" s="5">
        <v>2</v>
      </c>
      <c r="K2546" s="5" t="b">
        <v>0</v>
      </c>
    </row>
    <row r="2547" spans="1:11" x14ac:dyDescent="0.15">
      <c r="A2547" s="2" t="s">
        <v>5101</v>
      </c>
      <c r="B2547" s="2" t="s">
        <v>5102</v>
      </c>
      <c r="C2547" s="4">
        <v>40.67632850241548</v>
      </c>
      <c r="D2547" s="4">
        <v>26.376811594202909</v>
      </c>
      <c r="E2547" s="4">
        <v>-3.4686346863468747</v>
      </c>
      <c r="F2547" s="5">
        <v>239.69967746167683</v>
      </c>
      <c r="G2547" s="4">
        <v>64.304152526917534</v>
      </c>
      <c r="H2547" s="5">
        <v>3.102783557445972E-2</v>
      </c>
      <c r="I2547" s="5">
        <v>25.631956523521911</v>
      </c>
      <c r="J2547" s="5">
        <v>1</v>
      </c>
      <c r="K2547" s="5" t="b">
        <v>0</v>
      </c>
    </row>
    <row r="2548" spans="1:11" x14ac:dyDescent="0.15">
      <c r="A2548" s="2" t="s">
        <v>5103</v>
      </c>
      <c r="B2548" s="2" t="s">
        <v>5104</v>
      </c>
      <c r="C2548" s="4">
        <v>32.282003710575154</v>
      </c>
      <c r="D2548" s="4">
        <v>-19.109461966604812</v>
      </c>
      <c r="E2548" s="4">
        <v>-36.070381231671547</v>
      </c>
      <c r="F2548" s="5">
        <v>148.84300192030727</v>
      </c>
      <c r="G2548" s="4">
        <v>-30.268198450170434</v>
      </c>
      <c r="H2548" s="5">
        <v>2.7662185908370988E-2</v>
      </c>
      <c r="I2548" s="5">
        <v>26.105441203200254</v>
      </c>
      <c r="J2548" s="5">
        <v>1</v>
      </c>
      <c r="K2548" s="5" t="b">
        <v>0</v>
      </c>
    </row>
    <row r="2549" spans="1:11" x14ac:dyDescent="0.15">
      <c r="A2549" s="2" t="s">
        <v>5105</v>
      </c>
      <c r="B2549" s="2" t="s">
        <v>5106</v>
      </c>
      <c r="C2549" s="4">
        <v>23.462088698140214</v>
      </c>
      <c r="D2549" s="4">
        <v>-9.2989985693848318</v>
      </c>
      <c r="E2549" s="4">
        <v>-23.233609249741022</v>
      </c>
      <c r="F2549" s="5">
        <v>159.65284466608617</v>
      </c>
      <c r="G2549" s="4">
        <v>-15.218752930625646</v>
      </c>
      <c r="H2549" s="5">
        <v>2.090781539714661E-2</v>
      </c>
      <c r="I2549" s="5">
        <v>25.279668523363867</v>
      </c>
      <c r="J2549" s="5">
        <v>1</v>
      </c>
      <c r="K2549" s="5" t="b">
        <v>0</v>
      </c>
    </row>
    <row r="2550" spans="1:11" x14ac:dyDescent="0.15">
      <c r="A2550" s="2" t="s">
        <v>5107</v>
      </c>
      <c r="B2550" s="2" t="s">
        <v>5108</v>
      </c>
      <c r="C2550" s="4">
        <v>27.65517241379311</v>
      </c>
      <c r="D2550" s="4">
        <v>-13.103448275862062</v>
      </c>
      <c r="E2550" s="4">
        <v>-20.454545454545453</v>
      </c>
      <c r="F2550" s="5">
        <v>145.77421381269312</v>
      </c>
      <c r="G2550" s="4">
        <v>13.884343891087335</v>
      </c>
      <c r="H2550" s="5">
        <v>4.0741540499510565E-2</v>
      </c>
      <c r="I2550" s="5">
        <v>34.23038875552615</v>
      </c>
      <c r="J2550" s="5">
        <v>1</v>
      </c>
      <c r="K2550" s="5" t="b">
        <v>0</v>
      </c>
    </row>
    <row r="2551" spans="1:11" x14ac:dyDescent="0.15">
      <c r="A2551" s="2" t="s">
        <v>5109</v>
      </c>
      <c r="B2551" s="2" t="s">
        <v>5110</v>
      </c>
      <c r="C2551" s="4">
        <v>34.654731457800523</v>
      </c>
      <c r="D2551" s="4">
        <v>-25.191815856777499</v>
      </c>
      <c r="E2551" s="4">
        <v>-31.578947368421069</v>
      </c>
      <c r="F2551" s="5">
        <v>89.756207675449545</v>
      </c>
      <c r="G2551" s="4">
        <v>-28.992619945676289</v>
      </c>
      <c r="H2551" s="5">
        <v>2.9661186195848892E-2</v>
      </c>
      <c r="I2551" s="5">
        <v>25.100158214764889</v>
      </c>
      <c r="J2551" s="5">
        <v>1</v>
      </c>
      <c r="K2551" s="5" t="b">
        <v>0</v>
      </c>
    </row>
    <row r="2552" spans="1:11" x14ac:dyDescent="0.15">
      <c r="A2552" s="2" t="s">
        <v>5111</v>
      </c>
      <c r="B2552" s="2" t="s">
        <v>5112</v>
      </c>
      <c r="C2552" s="4">
        <v>59.67741935483869</v>
      </c>
      <c r="D2552" s="4">
        <v>1.8817204301075252</v>
      </c>
      <c r="E2552" s="4">
        <v>-27.394636015325659</v>
      </c>
      <c r="F2552" s="5">
        <v>275.31235689484134</v>
      </c>
      <c r="G2552" s="4">
        <v>-10.082038853767306</v>
      </c>
      <c r="H2552" s="5">
        <v>6.2391668572586517E-2</v>
      </c>
      <c r="I2552" s="5">
        <v>48.335704661845256</v>
      </c>
      <c r="J2552" s="5">
        <v>1</v>
      </c>
      <c r="K2552" s="5" t="b">
        <v>0</v>
      </c>
    </row>
    <row r="2553" spans="1:11" x14ac:dyDescent="0.15">
      <c r="A2553" s="2" t="s">
        <v>5113</v>
      </c>
      <c r="B2553" s="2" t="s">
        <v>5114</v>
      </c>
      <c r="C2553" s="4">
        <v>38.07228915662651</v>
      </c>
      <c r="D2553" s="4">
        <v>-14.819277108433738</v>
      </c>
      <c r="E2553" s="4">
        <v>-26.887280248190283</v>
      </c>
      <c r="F2553" s="5">
        <v>506.71786972020311</v>
      </c>
      <c r="G2553" s="4">
        <v>-6.6059049688470655</v>
      </c>
      <c r="H2553" s="5">
        <v>4.3716176539824347E-2</v>
      </c>
      <c r="I2553" s="5">
        <v>40.108167527529112</v>
      </c>
      <c r="J2553" s="5">
        <v>2</v>
      </c>
      <c r="K2553" s="5" t="b">
        <v>0</v>
      </c>
    </row>
    <row r="2554" spans="1:11" x14ac:dyDescent="0.15">
      <c r="A2554" s="2" t="s">
        <v>5115</v>
      </c>
      <c r="B2554" s="2" t="s">
        <v>5116</v>
      </c>
      <c r="C2554" s="4">
        <v>36.000000000000007</v>
      </c>
      <c r="D2554" s="4">
        <v>-9.5384615384615401</v>
      </c>
      <c r="E2554" s="4">
        <v>-33.176254391602875</v>
      </c>
      <c r="F2554" s="5">
        <v>169.3235996445442</v>
      </c>
      <c r="G2554" s="4">
        <v>-21.72657233127152</v>
      </c>
      <c r="H2554" s="5">
        <v>3.8123790113867705E-2</v>
      </c>
      <c r="I2554" s="5">
        <v>33.605166920407299</v>
      </c>
      <c r="J2554" s="5">
        <v>1</v>
      </c>
      <c r="K2554" s="5" t="b">
        <v>0</v>
      </c>
    </row>
    <row r="2555" spans="1:11" x14ac:dyDescent="0.15">
      <c r="A2555" s="2" t="s">
        <v>5117</v>
      </c>
      <c r="B2555" s="2" t="s">
        <v>5118</v>
      </c>
      <c r="C2555" s="4">
        <v>34.49443638122883</v>
      </c>
      <c r="D2555" s="4">
        <v>-9.2888243831640072</v>
      </c>
      <c r="E2555" s="4">
        <v>-21.809841534612172</v>
      </c>
      <c r="F2555" s="5">
        <v>191.16480505050498</v>
      </c>
      <c r="G2555" s="4">
        <v>3.8168041537001152E-2</v>
      </c>
      <c r="H2555" s="5">
        <v>4.1733004167663602E-2</v>
      </c>
      <c r="I2555" s="5">
        <v>34.838809703150673</v>
      </c>
      <c r="J2555" s="5">
        <v>1</v>
      </c>
      <c r="K2555" s="5" t="b">
        <v>0</v>
      </c>
    </row>
    <row r="2556" spans="1:11" x14ac:dyDescent="0.15">
      <c r="A2556" s="2" t="s">
        <v>5119</v>
      </c>
      <c r="B2556" s="2" t="s">
        <v>5120</v>
      </c>
      <c r="C2556" s="4">
        <v>22.276029055690067</v>
      </c>
      <c r="D2556" s="4">
        <v>-12.590799031476985</v>
      </c>
      <c r="E2556" s="4">
        <v>-19.329608938547477</v>
      </c>
      <c r="F2556" s="5">
        <v>347.85124592507293</v>
      </c>
      <c r="G2556" s="4">
        <v>-4.0641815654167033</v>
      </c>
      <c r="H2556" s="5">
        <v>2.2941599890759019E-2</v>
      </c>
      <c r="I2556" s="5">
        <v>26.05933727304086</v>
      </c>
      <c r="J2556" s="5">
        <v>1</v>
      </c>
      <c r="K2556" s="5" t="b">
        <v>0</v>
      </c>
    </row>
    <row r="2557" spans="1:11" x14ac:dyDescent="0.15">
      <c r="A2557" s="2" t="s">
        <v>5121</v>
      </c>
      <c r="B2557" s="2" t="s">
        <v>5122</v>
      </c>
      <c r="C2557" s="4">
        <v>95.944967414916718</v>
      </c>
      <c r="D2557" s="4">
        <v>35.771180304127427</v>
      </c>
      <c r="E2557" s="4">
        <v>-24.999999999999996</v>
      </c>
      <c r="F2557" s="5">
        <v>778.98924514643386</v>
      </c>
      <c r="G2557" s="4">
        <v>27.12909852849047</v>
      </c>
      <c r="H2557" s="5">
        <v>7.3313800262003209E-2</v>
      </c>
      <c r="I2557" s="5">
        <v>65.352821636353085</v>
      </c>
      <c r="J2557" s="5">
        <v>1</v>
      </c>
      <c r="K2557" s="5" t="b">
        <v>0</v>
      </c>
    </row>
    <row r="2558" spans="1:11" x14ac:dyDescent="0.15">
      <c r="A2558" s="2" t="s">
        <v>5123</v>
      </c>
      <c r="B2558" s="2" t="s">
        <v>5124</v>
      </c>
      <c r="C2558" s="4">
        <v>35.942668136714438</v>
      </c>
      <c r="D2558" s="4">
        <v>-22.381477398015448</v>
      </c>
      <c r="E2558" s="4">
        <v>-48.182835669730636</v>
      </c>
      <c r="F2558" s="5">
        <v>545.35716914935472</v>
      </c>
      <c r="G2558" s="4">
        <v>-26.641753210877884</v>
      </c>
      <c r="H2558" s="5">
        <v>4.683852481511476E-2</v>
      </c>
      <c r="I2558" s="5">
        <v>39.103134349861953</v>
      </c>
      <c r="J2558" s="5">
        <v>1</v>
      </c>
      <c r="K2558" s="5" t="b">
        <v>0</v>
      </c>
    </row>
    <row r="2559" spans="1:11" x14ac:dyDescent="0.15">
      <c r="A2559" s="2" t="s">
        <v>5125</v>
      </c>
      <c r="B2559" s="2" t="s">
        <v>5126</v>
      </c>
      <c r="C2559" s="4">
        <v>34.074074074074069</v>
      </c>
      <c r="D2559" s="4">
        <v>14.814814814814813</v>
      </c>
      <c r="E2559" s="4">
        <v>-40.154440154440152</v>
      </c>
      <c r="F2559" s="5">
        <v>1093.2399711917426</v>
      </c>
      <c r="G2559" s="4">
        <v>-21.974547656519647</v>
      </c>
      <c r="H2559" s="5">
        <v>5.3550136681662509E-2</v>
      </c>
      <c r="I2559" s="5">
        <v>42.284520453201083</v>
      </c>
      <c r="J2559" s="5">
        <v>0</v>
      </c>
      <c r="K2559" s="5" t="b">
        <v>0</v>
      </c>
    </row>
    <row r="2560" spans="1:11" x14ac:dyDescent="0.15">
      <c r="A2560" s="2" t="s">
        <v>5127</v>
      </c>
      <c r="B2560" s="2" t="s">
        <v>5128</v>
      </c>
      <c r="C2560" s="4">
        <v>24.058919803600649</v>
      </c>
      <c r="D2560" s="4">
        <v>-16.366612111292955</v>
      </c>
      <c r="E2560" s="4">
        <v>-21.020092735703233</v>
      </c>
      <c r="F2560" s="5">
        <v>97.439921733062803</v>
      </c>
      <c r="G2560" s="4">
        <v>-1.7183072468803018</v>
      </c>
      <c r="H2560" s="5">
        <v>2.2101726543896798E-2</v>
      </c>
      <c r="I2560" s="5">
        <v>25.634883589663222</v>
      </c>
      <c r="J2560" s="5">
        <v>1</v>
      </c>
      <c r="K2560" s="5" t="b">
        <v>0</v>
      </c>
    </row>
    <row r="2561" spans="1:11" x14ac:dyDescent="0.15">
      <c r="A2561" s="2" t="s">
        <v>5129</v>
      </c>
      <c r="B2561" s="2" t="s">
        <v>5130</v>
      </c>
      <c r="C2561" s="4">
        <v>77.41935483870968</v>
      </c>
      <c r="D2561" s="4">
        <v>29.569892473118298</v>
      </c>
      <c r="E2561" s="4">
        <v>-24.213836477987414</v>
      </c>
      <c r="F2561" s="5">
        <v>165.40093471978548</v>
      </c>
      <c r="G2561" s="4">
        <v>30.795722613750623</v>
      </c>
      <c r="H2561" s="5">
        <v>5.0237481639671594E-2</v>
      </c>
      <c r="I2561" s="5">
        <v>38.616050069710752</v>
      </c>
      <c r="J2561" s="5">
        <v>1</v>
      </c>
      <c r="K2561" s="5" t="b">
        <v>0</v>
      </c>
    </row>
    <row r="2562" spans="1:11" x14ac:dyDescent="0.15">
      <c r="A2562" s="2" t="s">
        <v>5131</v>
      </c>
      <c r="B2562" s="2" t="s">
        <v>5132</v>
      </c>
      <c r="C2562" s="4">
        <v>46.099290780141835</v>
      </c>
      <c r="D2562" s="4">
        <v>-24.468085106382965</v>
      </c>
      <c r="E2562" s="4">
        <v>-35.060975609756092</v>
      </c>
      <c r="F2562" s="5">
        <v>389.15219616950066</v>
      </c>
      <c r="G2562" s="4">
        <v>-25.258519781955201</v>
      </c>
      <c r="H2562" s="5">
        <v>6.6326033354551672E-2</v>
      </c>
      <c r="I2562" s="5">
        <v>52.890886963450647</v>
      </c>
      <c r="J2562" s="5">
        <v>1</v>
      </c>
      <c r="K2562" s="5" t="b">
        <v>0</v>
      </c>
    </row>
    <row r="2563" spans="1:11" x14ac:dyDescent="0.15">
      <c r="A2563" s="2" t="s">
        <v>5133</v>
      </c>
      <c r="B2563" s="2" t="s">
        <v>5134</v>
      </c>
      <c r="C2563" s="4">
        <v>27.734375000000007</v>
      </c>
      <c r="D2563" s="4">
        <v>-20.833333333333325</v>
      </c>
      <c r="E2563" s="4">
        <v>-34.412081984897512</v>
      </c>
      <c r="F2563" s="5">
        <v>50.689471664716393</v>
      </c>
      <c r="G2563" s="4">
        <v>-28.6945687507698</v>
      </c>
      <c r="H2563" s="5">
        <v>2.0853019804097692E-2</v>
      </c>
      <c r="I2563" s="5">
        <v>22.619985817501089</v>
      </c>
      <c r="J2563" s="5">
        <v>0</v>
      </c>
      <c r="K2563" s="5" t="b">
        <v>0</v>
      </c>
    </row>
    <row r="2564" spans="1:11" x14ac:dyDescent="0.15">
      <c r="A2564" s="2" t="s">
        <v>5135</v>
      </c>
      <c r="B2564" s="2" t="s">
        <v>5136</v>
      </c>
      <c r="C2564" s="4">
        <v>45.151515151515135</v>
      </c>
      <c r="D2564" s="4">
        <v>22.727272727272705</v>
      </c>
      <c r="E2564" s="4">
        <v>-11.184210526315788</v>
      </c>
      <c r="F2564" s="5">
        <v>94.870692307692323</v>
      </c>
      <c r="G2564" s="4">
        <v>21.420974731540046</v>
      </c>
      <c r="H2564" s="5">
        <v>3.770049390280561E-2</v>
      </c>
      <c r="I2564" s="5">
        <v>34.115296149732124</v>
      </c>
      <c r="J2564" s="5">
        <v>1</v>
      </c>
      <c r="K2564" s="5" t="b">
        <v>1</v>
      </c>
    </row>
    <row r="2565" spans="1:11" x14ac:dyDescent="0.15">
      <c r="A2565" s="2" t="s">
        <v>5137</v>
      </c>
      <c r="B2565" s="2" t="s">
        <v>5138</v>
      </c>
      <c r="C2565" s="4">
        <v>66.369047619047635</v>
      </c>
      <c r="D2565" s="4">
        <v>1.7857142857143016</v>
      </c>
      <c r="E2565" s="4">
        <v>-37.591240875912412</v>
      </c>
      <c r="F2565" s="5">
        <v>182.90650984571633</v>
      </c>
      <c r="G2565" s="4">
        <v>-7.3043355992576728</v>
      </c>
      <c r="H2565" s="5">
        <v>6.5227874419548845E-2</v>
      </c>
      <c r="I2565" s="5">
        <v>46.780409331247789</v>
      </c>
      <c r="J2565" s="5">
        <v>1</v>
      </c>
      <c r="K2565" s="5" t="b">
        <v>0</v>
      </c>
    </row>
    <row r="2566" spans="1:11" x14ac:dyDescent="0.15">
      <c r="A2566" s="2" t="s">
        <v>5139</v>
      </c>
      <c r="B2566" s="2" t="s">
        <v>5140</v>
      </c>
      <c r="C2566" s="4">
        <v>37.804878048780502</v>
      </c>
      <c r="D2566" s="4">
        <v>-13.902439024390233</v>
      </c>
      <c r="E2566" s="4">
        <v>-24.086021505376355</v>
      </c>
      <c r="F2566" s="5">
        <v>34.053006430740446</v>
      </c>
      <c r="G2566" s="4">
        <v>-12.418492469191234</v>
      </c>
      <c r="H2566" s="5">
        <v>3.8167158845889955E-2</v>
      </c>
      <c r="I2566" s="5">
        <v>30.468651510332474</v>
      </c>
      <c r="J2566" s="5">
        <v>1</v>
      </c>
      <c r="K2566" s="5" t="b">
        <v>0</v>
      </c>
    </row>
    <row r="2567" spans="1:11" x14ac:dyDescent="0.15">
      <c r="A2567" s="2" t="s">
        <v>5141</v>
      </c>
      <c r="B2567" s="2" t="s">
        <v>5142</v>
      </c>
      <c r="C2567" s="4">
        <v>45.877378435517969</v>
      </c>
      <c r="D2567" s="4">
        <v>2.9598308668076001</v>
      </c>
      <c r="E2567" s="4">
        <v>-24.729520865533232</v>
      </c>
      <c r="F2567" s="5">
        <v>473.27300343173732</v>
      </c>
      <c r="G2567" s="4">
        <v>1.1452870542241533</v>
      </c>
      <c r="H2567" s="5">
        <v>4.2278308441918634E-2</v>
      </c>
      <c r="I2567" s="5">
        <v>38.357491156110271</v>
      </c>
      <c r="J2567" s="5">
        <v>1</v>
      </c>
      <c r="K2567" s="5" t="b">
        <v>0</v>
      </c>
    </row>
    <row r="2568" spans="1:11" x14ac:dyDescent="0.15">
      <c r="A2568" s="2" t="s">
        <v>5143</v>
      </c>
      <c r="B2568" s="2" t="s">
        <v>5144</v>
      </c>
      <c r="C2568" s="4">
        <v>29.981114258734653</v>
      </c>
      <c r="D2568" s="4">
        <v>-6.2322946175637277</v>
      </c>
      <c r="E2568" s="4">
        <v>-18.439425051334705</v>
      </c>
      <c r="F2568" s="5">
        <v>160.88808588503835</v>
      </c>
      <c r="G2568" s="4">
        <v>10.697540364933433</v>
      </c>
      <c r="H2568" s="5">
        <v>4.4297442183972108E-2</v>
      </c>
      <c r="I2568" s="5">
        <v>36.058640377728388</v>
      </c>
      <c r="J2568" s="5">
        <v>1</v>
      </c>
      <c r="K2568" s="5" t="b">
        <v>0</v>
      </c>
    </row>
    <row r="2569" spans="1:11" x14ac:dyDescent="0.15">
      <c r="A2569" s="2" t="s">
        <v>5145</v>
      </c>
      <c r="B2569" s="2" t="s">
        <v>5146</v>
      </c>
      <c r="C2569" s="4">
        <v>34.873949579831944</v>
      </c>
      <c r="D2569" s="4">
        <v>-23.109243697478977</v>
      </c>
      <c r="E2569" s="4">
        <v>-35.563380281690129</v>
      </c>
      <c r="F2569" s="5">
        <v>176.93841428287635</v>
      </c>
      <c r="G2569" s="4">
        <v>-31.946872379766877</v>
      </c>
      <c r="H2569" s="5">
        <v>5.067318462606675E-2</v>
      </c>
      <c r="I2569" s="5">
        <v>42.825251712371212</v>
      </c>
      <c r="J2569" s="5">
        <v>1</v>
      </c>
      <c r="K2569" s="5" t="b">
        <v>0</v>
      </c>
    </row>
    <row r="2570" spans="1:11" x14ac:dyDescent="0.15">
      <c r="A2570" s="2" t="s">
        <v>5147</v>
      </c>
      <c r="B2570" s="2" t="s">
        <v>5148</v>
      </c>
      <c r="C2570" s="4">
        <v>57.278481012658212</v>
      </c>
      <c r="D2570" s="4">
        <v>-30.063291139240512</v>
      </c>
      <c r="E2570" s="4">
        <v>-43.69426751592357</v>
      </c>
      <c r="F2570" s="5">
        <v>317.10610850829096</v>
      </c>
      <c r="G2570" s="4">
        <v>-23.624821532178363</v>
      </c>
      <c r="H2570" s="5">
        <v>5.168807198423854E-2</v>
      </c>
      <c r="I2570" s="5">
        <v>38.398809333507586</v>
      </c>
      <c r="J2570" s="5">
        <v>1</v>
      </c>
      <c r="K2570" s="5" t="b">
        <v>1</v>
      </c>
    </row>
    <row r="2571" spans="1:11" x14ac:dyDescent="0.15">
      <c r="A2571" s="2" t="s">
        <v>5149</v>
      </c>
      <c r="B2571" s="2" t="s">
        <v>5150</v>
      </c>
      <c r="C2571" s="4">
        <v>77.303588748787575</v>
      </c>
      <c r="D2571" s="4">
        <v>44.131910766246364</v>
      </c>
      <c r="E2571" s="4">
        <v>-9.3349603416717546</v>
      </c>
      <c r="F2571" s="5">
        <v>1714.2683365766388</v>
      </c>
      <c r="G2571" s="4">
        <v>19.215548190125709</v>
      </c>
      <c r="H2571" s="5">
        <v>5.281581980184076E-2</v>
      </c>
      <c r="I2571" s="5">
        <v>52.161004005380505</v>
      </c>
      <c r="J2571" s="5">
        <v>2</v>
      </c>
      <c r="K2571" s="5" t="b">
        <v>0</v>
      </c>
    </row>
    <row r="2572" spans="1:11" x14ac:dyDescent="0.15">
      <c r="A2572" s="2" t="s">
        <v>5151</v>
      </c>
      <c r="B2572" s="2" t="s">
        <v>5152</v>
      </c>
      <c r="C2572" s="4">
        <v>28.940568475452199</v>
      </c>
      <c r="D2572" s="4">
        <v>-15.245478036175719</v>
      </c>
      <c r="E2572" s="4">
        <v>-23.682988781447612</v>
      </c>
      <c r="F2572" s="5">
        <v>50.420201176372032</v>
      </c>
      <c r="G2572" s="4">
        <v>-18.119494132586045</v>
      </c>
      <c r="H2572" s="5">
        <v>2.3113112938504644E-2</v>
      </c>
      <c r="I2572" s="5">
        <v>26.268635211181735</v>
      </c>
      <c r="J2572" s="5">
        <v>1</v>
      </c>
      <c r="K2572" s="5" t="b">
        <v>0</v>
      </c>
    </row>
    <row r="2573" spans="1:11" x14ac:dyDescent="0.15">
      <c r="A2573" s="2" t="s">
        <v>5153</v>
      </c>
      <c r="B2573" s="2" t="s">
        <v>5154</v>
      </c>
      <c r="C2573" s="4">
        <v>106.02240896358546</v>
      </c>
      <c r="D2573" s="4">
        <v>51.120448179271726</v>
      </c>
      <c r="E2573" s="4">
        <v>-18.933132982719769</v>
      </c>
      <c r="F2573" s="5">
        <v>350.60788632462129</v>
      </c>
      <c r="G2573" s="4">
        <v>76.258351366281644</v>
      </c>
      <c r="H2573" s="5">
        <v>9.9111514801118489E-2</v>
      </c>
      <c r="I2573" s="5">
        <v>78.480828568361943</v>
      </c>
      <c r="J2573" s="5">
        <v>1</v>
      </c>
      <c r="K2573" s="5" t="b">
        <v>0</v>
      </c>
    </row>
    <row r="2574" spans="1:11" x14ac:dyDescent="0.15">
      <c r="A2574" s="2" t="s">
        <v>5155</v>
      </c>
      <c r="B2574" s="2" t="s">
        <v>5156</v>
      </c>
      <c r="C2574" s="4">
        <v>43.227091633466152</v>
      </c>
      <c r="D2574" s="4">
        <v>-0.79681274900396115</v>
      </c>
      <c r="E2574" s="4">
        <v>-23.148148148148138</v>
      </c>
      <c r="F2574" s="5">
        <v>223.56214176175365</v>
      </c>
      <c r="G2574" s="4">
        <v>-2.5873881234457108</v>
      </c>
      <c r="H2574" s="5">
        <v>3.5213903113961754E-2</v>
      </c>
      <c r="I2574" s="5">
        <v>29.778343195175278</v>
      </c>
      <c r="J2574" s="5">
        <v>2</v>
      </c>
      <c r="K2574" s="5" t="b">
        <v>0</v>
      </c>
    </row>
    <row r="2575" spans="1:11" x14ac:dyDescent="0.15">
      <c r="A2575" s="2" t="s">
        <v>5157</v>
      </c>
      <c r="B2575" s="2" t="s">
        <v>5158</v>
      </c>
      <c r="C2575" s="4">
        <v>24.420125725287495</v>
      </c>
      <c r="D2575" s="4">
        <v>3.3276633929431476</v>
      </c>
      <c r="E2575" s="4">
        <v>-13.528092491048183</v>
      </c>
      <c r="F2575" s="5">
        <v>376.32553333441598</v>
      </c>
      <c r="G2575" s="4">
        <v>1.6327073030057426</v>
      </c>
      <c r="H2575" s="5">
        <v>3.2747502009857356E-2</v>
      </c>
      <c r="I2575" s="5">
        <v>29.52545903573877</v>
      </c>
      <c r="J2575" s="5">
        <v>1</v>
      </c>
      <c r="K2575" s="5" t="b">
        <v>0</v>
      </c>
    </row>
    <row r="2576" spans="1:11" x14ac:dyDescent="0.15">
      <c r="A2576" s="2" t="s">
        <v>5159</v>
      </c>
      <c r="B2576" s="2" t="s">
        <v>5160</v>
      </c>
      <c r="C2576" s="4">
        <v>32.885906040268452</v>
      </c>
      <c r="D2576" s="4">
        <v>-0.67114093959730337</v>
      </c>
      <c r="E2576" s="4">
        <v>-24.489795918367339</v>
      </c>
      <c r="F2576" s="5">
        <v>283.52922635338854</v>
      </c>
      <c r="G2576" s="4">
        <v>-2.2883974971223298</v>
      </c>
      <c r="H2576" s="5">
        <v>3.7446186212857564E-2</v>
      </c>
      <c r="I2576" s="5">
        <v>27.88309511340637</v>
      </c>
      <c r="J2576" s="5">
        <v>1</v>
      </c>
      <c r="K2576" s="5" t="b">
        <v>0</v>
      </c>
    </row>
    <row r="2577" spans="1:11" x14ac:dyDescent="0.15">
      <c r="A2577" s="2" t="s">
        <v>5161</v>
      </c>
      <c r="B2577" s="2" t="s">
        <v>5162</v>
      </c>
      <c r="C2577" s="4">
        <v>72.181372549019613</v>
      </c>
      <c r="D2577" s="4">
        <v>58.823529411764717</v>
      </c>
      <c r="E2577" s="4">
        <v>-10.249307479224358</v>
      </c>
      <c r="F2577" s="5">
        <v>91.818310327198418</v>
      </c>
      <c r="G2577" s="4">
        <v>21.53385570482488</v>
      </c>
      <c r="H2577" s="5">
        <v>7.8048869563209416E-2</v>
      </c>
      <c r="I2577" s="5">
        <v>58.084158484076518</v>
      </c>
      <c r="J2577" s="5">
        <v>0</v>
      </c>
      <c r="K2577" s="5" t="b">
        <v>0</v>
      </c>
    </row>
    <row r="2578" spans="1:11" x14ac:dyDescent="0.15">
      <c r="A2578" s="2" t="s">
        <v>5163</v>
      </c>
      <c r="B2578" s="2" t="s">
        <v>5164</v>
      </c>
      <c r="C2578" s="4">
        <v>27.679403541472507</v>
      </c>
      <c r="D2578" s="4">
        <v>-9.8788443616030008</v>
      </c>
      <c r="E2578" s="4">
        <v>-33.172080165860415</v>
      </c>
      <c r="F2578" s="5">
        <v>743.85374484307636</v>
      </c>
      <c r="G2578" s="4">
        <v>-9.5037002711580563</v>
      </c>
      <c r="H2578" s="5">
        <v>7.9146668063138623E-2</v>
      </c>
      <c r="I2578" s="5">
        <v>66.823081375756516</v>
      </c>
      <c r="J2578" s="5">
        <v>1</v>
      </c>
      <c r="K2578" s="5" t="b">
        <v>0</v>
      </c>
    </row>
    <row r="2579" spans="1:11" x14ac:dyDescent="0.15">
      <c r="A2579" s="2" t="s">
        <v>5165</v>
      </c>
      <c r="B2579" s="2" t="s">
        <v>5166</v>
      </c>
      <c r="C2579" s="4">
        <v>22.222222222222232</v>
      </c>
      <c r="D2579" s="4">
        <v>-18.018018018018012</v>
      </c>
      <c r="E2579" s="4">
        <v>-27.199999999999996</v>
      </c>
      <c r="F2579" s="5">
        <v>56.335216991823373</v>
      </c>
      <c r="G2579" s="4">
        <v>-21.251051954513922</v>
      </c>
      <c r="H2579" s="5">
        <v>3.6546420627445148E-2</v>
      </c>
      <c r="I2579" s="5">
        <v>30.552756027258454</v>
      </c>
      <c r="J2579" s="5">
        <v>1</v>
      </c>
      <c r="K2579" s="5" t="b">
        <v>0</v>
      </c>
    </row>
    <row r="2580" spans="1:11" x14ac:dyDescent="0.15">
      <c r="A2580" s="2" t="s">
        <v>5167</v>
      </c>
      <c r="B2580" s="2" t="s">
        <v>5168</v>
      </c>
      <c r="C2580" s="4">
        <v>40.609137055837543</v>
      </c>
      <c r="D2580" s="4">
        <v>4.8223350253806974</v>
      </c>
      <c r="E2580" s="4">
        <v>-10.991379310344826</v>
      </c>
      <c r="F2580" s="5">
        <v>502.31917870056418</v>
      </c>
      <c r="G2580" s="4">
        <v>11.546957719824425</v>
      </c>
      <c r="H2580" s="5">
        <v>3.731069395879779E-2</v>
      </c>
      <c r="I2580" s="5">
        <v>38.260807929570092</v>
      </c>
      <c r="J2580" s="5">
        <v>1</v>
      </c>
      <c r="K2580" s="5" t="b">
        <v>0</v>
      </c>
    </row>
    <row r="2581" spans="1:11" x14ac:dyDescent="0.15">
      <c r="A2581" s="2" t="s">
        <v>5169</v>
      </c>
      <c r="B2581" s="2" t="s">
        <v>5170</v>
      </c>
      <c r="C2581" s="4">
        <v>35.329642677403115</v>
      </c>
      <c r="D2581" s="4">
        <v>-13.890286864620027</v>
      </c>
      <c r="E2581" s="4">
        <v>-20.492565055762075</v>
      </c>
      <c r="F2581" s="5">
        <v>212.51633149030238</v>
      </c>
      <c r="G2581" s="4">
        <v>25.379972423557728</v>
      </c>
      <c r="H2581" s="5">
        <v>3.5729467285718242E-2</v>
      </c>
      <c r="I2581" s="5">
        <v>32.079446441202897</v>
      </c>
      <c r="J2581" s="5">
        <v>1</v>
      </c>
      <c r="K2581" s="5" t="b">
        <v>0</v>
      </c>
    </row>
    <row r="2582" spans="1:11" x14ac:dyDescent="0.15">
      <c r="A2582" s="2" t="s">
        <v>5171</v>
      </c>
      <c r="B2582" s="2" t="s">
        <v>5172</v>
      </c>
      <c r="C2582" s="4">
        <v>27.807486631016026</v>
      </c>
      <c r="D2582" s="4">
        <v>-18.716577540106961</v>
      </c>
      <c r="E2582" s="4">
        <v>-26.21359223300971</v>
      </c>
      <c r="F2582" s="5">
        <v>107.93518826169597</v>
      </c>
      <c r="G2582" s="4">
        <v>-18.191125196626611</v>
      </c>
      <c r="H2582" s="5">
        <v>2.3153401654354727E-2</v>
      </c>
      <c r="I2582" s="5">
        <v>26.828581691437957</v>
      </c>
      <c r="J2582" s="5">
        <v>1</v>
      </c>
      <c r="K2582" s="5" t="b">
        <v>0</v>
      </c>
    </row>
    <row r="2583" spans="1:11" x14ac:dyDescent="0.15">
      <c r="A2583" s="2" t="s">
        <v>5173</v>
      </c>
      <c r="B2583" s="2" t="s">
        <v>5174</v>
      </c>
      <c r="C2583" s="4">
        <v>23.669724770642208</v>
      </c>
      <c r="D2583" s="4">
        <v>-10.275229357798166</v>
      </c>
      <c r="E2583" s="4">
        <v>-26.17667401365285</v>
      </c>
      <c r="F2583" s="5">
        <v>80.937841117993216</v>
      </c>
      <c r="G2583" s="4">
        <v>-12.014230724204278</v>
      </c>
      <c r="H2583" s="5">
        <v>3.029398214073975E-2</v>
      </c>
      <c r="I2583" s="5">
        <v>25.224722396994746</v>
      </c>
      <c r="J2583" s="5">
        <v>0</v>
      </c>
      <c r="K2583" s="5" t="b">
        <v>0</v>
      </c>
    </row>
    <row r="2584" spans="1:11" x14ac:dyDescent="0.15">
      <c r="A2584" s="2" t="s">
        <v>5175</v>
      </c>
      <c r="B2584" s="2" t="s">
        <v>5176</v>
      </c>
      <c r="C2584" s="4">
        <v>26.888217522658614</v>
      </c>
      <c r="D2584" s="4">
        <v>-6.3444108761329332</v>
      </c>
      <c r="E2584" s="4">
        <v>-24.574209245742097</v>
      </c>
      <c r="F2584" s="5">
        <v>147.85131065225326</v>
      </c>
      <c r="G2584" s="4">
        <v>-21.388905339139296</v>
      </c>
      <c r="H2584" s="5">
        <v>1.7363493400400772E-2</v>
      </c>
      <c r="I2584" s="5">
        <v>25.29502558384667</v>
      </c>
      <c r="J2584" s="5">
        <v>1</v>
      </c>
      <c r="K2584" s="5" t="b">
        <v>0</v>
      </c>
    </row>
    <row r="2585" spans="1:11" x14ac:dyDescent="0.15">
      <c r="A2585" s="2" t="s">
        <v>5177</v>
      </c>
      <c r="B2585" s="2" t="s">
        <v>5178</v>
      </c>
      <c r="C2585" s="4">
        <v>31.490384615384627</v>
      </c>
      <c r="D2585" s="4">
        <v>-5.8894230769230838</v>
      </c>
      <c r="E2585" s="4">
        <v>-21.306532663316574</v>
      </c>
      <c r="F2585" s="5">
        <v>253.29971013616947</v>
      </c>
      <c r="G2585" s="4">
        <v>-13.335933795133515</v>
      </c>
      <c r="H2585" s="5">
        <v>2.8113429637550643E-2</v>
      </c>
      <c r="I2585" s="5">
        <v>30.409865602583714</v>
      </c>
      <c r="J2585" s="5">
        <v>1</v>
      </c>
      <c r="K2585" s="5" t="b">
        <v>0</v>
      </c>
    </row>
    <row r="2586" spans="1:11" x14ac:dyDescent="0.15">
      <c r="A2586" s="2" t="s">
        <v>5179</v>
      </c>
      <c r="B2586" s="2" t="s">
        <v>5180</v>
      </c>
      <c r="C2586" s="4">
        <v>38.691180486028934</v>
      </c>
      <c r="D2586" s="4">
        <v>31.974151269682327</v>
      </c>
      <c r="E2586" s="4">
        <v>-3.5005989617995481</v>
      </c>
      <c r="F2586" s="5">
        <v>165.59992180564512</v>
      </c>
      <c r="G2586" s="4">
        <v>37.209449226238775</v>
      </c>
      <c r="H2586" s="5">
        <v>3.5694547274644425E-2</v>
      </c>
      <c r="I2586" s="5">
        <v>29.350274212077032</v>
      </c>
      <c r="J2586" s="5">
        <v>1</v>
      </c>
      <c r="K2586" s="5" t="b">
        <v>0</v>
      </c>
    </row>
    <row r="2587" spans="1:11" x14ac:dyDescent="0.15">
      <c r="A2587" s="2" t="s">
        <v>5181</v>
      </c>
      <c r="B2587" s="2" t="s">
        <v>5182</v>
      </c>
      <c r="C2587" s="4">
        <v>67.707539984767692</v>
      </c>
      <c r="D2587" s="4">
        <v>7.1591774562071331</v>
      </c>
      <c r="E2587" s="4">
        <v>-30.000000000000004</v>
      </c>
      <c r="F2587" s="5">
        <v>365.76009932723645</v>
      </c>
      <c r="G2587" s="4">
        <v>-6.8407746310819473</v>
      </c>
      <c r="H2587" s="5">
        <v>6.1772495267358257E-2</v>
      </c>
      <c r="I2587" s="5">
        <v>51.641692922181115</v>
      </c>
      <c r="J2587" s="5">
        <v>2</v>
      </c>
      <c r="K2587" s="5" t="b">
        <v>0</v>
      </c>
    </row>
    <row r="2588" spans="1:11" x14ac:dyDescent="0.15">
      <c r="A2588" s="2" t="s">
        <v>5183</v>
      </c>
      <c r="B2588" s="2" t="s">
        <v>5184</v>
      </c>
      <c r="C2588" s="4">
        <v>33.147632311977731</v>
      </c>
      <c r="D2588" s="4">
        <v>-21.727019498607248</v>
      </c>
      <c r="E2588" s="4">
        <v>-25.661375661375658</v>
      </c>
      <c r="F2588" s="5">
        <v>222.70341436547113</v>
      </c>
      <c r="G2588" s="4">
        <v>-20.898258654309107</v>
      </c>
      <c r="H2588" s="5">
        <v>2.3364313907664237E-2</v>
      </c>
      <c r="I2588" s="5">
        <v>28.309650978681145</v>
      </c>
      <c r="J2588" s="5">
        <v>3</v>
      </c>
      <c r="K2588" s="5" t="b">
        <v>0</v>
      </c>
    </row>
    <row r="2589" spans="1:11" x14ac:dyDescent="0.15">
      <c r="A2589" s="2" t="s">
        <v>5185</v>
      </c>
      <c r="B2589" s="2" t="s">
        <v>5186</v>
      </c>
      <c r="C2589" s="4">
        <v>22.654028436018969</v>
      </c>
      <c r="D2589" s="4">
        <v>-11.658767772511869</v>
      </c>
      <c r="E2589" s="4">
        <v>-25.260625501202895</v>
      </c>
      <c r="F2589" s="5">
        <v>175.69361603560861</v>
      </c>
      <c r="G2589" s="4">
        <v>-15.869876940059212</v>
      </c>
      <c r="H2589" s="5">
        <v>2.6482208420339024E-2</v>
      </c>
      <c r="I2589" s="5">
        <v>28.789225211533321</v>
      </c>
      <c r="J2589" s="5">
        <v>1</v>
      </c>
      <c r="K2589" s="5" t="b">
        <v>0</v>
      </c>
    </row>
    <row r="2590" spans="1:11" x14ac:dyDescent="0.15">
      <c r="A2590" s="2" t="s">
        <v>5187</v>
      </c>
      <c r="B2590" s="2" t="s">
        <v>5188</v>
      </c>
      <c r="C2590" s="4">
        <v>39.115646258503403</v>
      </c>
      <c r="D2590" s="4">
        <v>-16.569484936831856</v>
      </c>
      <c r="E2590" s="4">
        <v>-36.075949367088597</v>
      </c>
      <c r="F2590" s="5">
        <v>908.97696318040153</v>
      </c>
      <c r="G2590" s="4">
        <v>-15.718450095544034</v>
      </c>
      <c r="H2590" s="5">
        <v>5.2662511089218288E-2</v>
      </c>
      <c r="I2590" s="5">
        <v>55.862150063773043</v>
      </c>
      <c r="J2590" s="5">
        <v>2</v>
      </c>
      <c r="K2590" s="5" t="b">
        <v>0</v>
      </c>
    </row>
    <row r="2591" spans="1:11" x14ac:dyDescent="0.15">
      <c r="A2591" s="2" t="s">
        <v>5189</v>
      </c>
      <c r="B2591" s="2" t="s">
        <v>5190</v>
      </c>
      <c r="C2591" s="4">
        <v>68.761552680221811</v>
      </c>
      <c r="D2591" s="4">
        <v>-12.384473197781887</v>
      </c>
      <c r="E2591" s="4">
        <v>-41.481481481481474</v>
      </c>
      <c r="F2591" s="5">
        <v>714.78359536566074</v>
      </c>
      <c r="G2591" s="4">
        <v>-29.04364126721801</v>
      </c>
      <c r="H2591" s="5">
        <v>7.1445283317418617E-2</v>
      </c>
      <c r="I2591" s="5">
        <v>54.116309024135532</v>
      </c>
      <c r="J2591" s="5">
        <v>0</v>
      </c>
      <c r="K2591" s="5" t="b">
        <v>0</v>
      </c>
    </row>
    <row r="2592" spans="1:11" x14ac:dyDescent="0.15">
      <c r="A2592" s="2" t="s">
        <v>5191</v>
      </c>
      <c r="B2592" s="2" t="s">
        <v>5192</v>
      </c>
      <c r="C2592" s="4">
        <v>66.129032258064498</v>
      </c>
      <c r="D2592" s="4">
        <v>26.792114695340508</v>
      </c>
      <c r="E2592" s="4">
        <v>-10.329531051964501</v>
      </c>
      <c r="F2592" s="5">
        <v>507.56711095209016</v>
      </c>
      <c r="G2592" s="4">
        <v>78.933867039120642</v>
      </c>
      <c r="H2592" s="5">
        <v>3.3796046834865881E-2</v>
      </c>
      <c r="I2592" s="5">
        <v>32.107963425968137</v>
      </c>
      <c r="J2592" s="5">
        <v>1</v>
      </c>
      <c r="K2592" s="5" t="b">
        <v>0</v>
      </c>
    </row>
    <row r="2593" spans="1:11" x14ac:dyDescent="0.15">
      <c r="A2593" s="2" t="s">
        <v>5193</v>
      </c>
      <c r="B2593" s="2" t="s">
        <v>5194</v>
      </c>
      <c r="C2593" s="4">
        <v>40.216802168021673</v>
      </c>
      <c r="D2593" s="4">
        <v>7.4796747967479593</v>
      </c>
      <c r="E2593" s="4">
        <v>-12.643171806167397</v>
      </c>
      <c r="F2593" s="5">
        <v>250.90674502551019</v>
      </c>
      <c r="G2593" s="4">
        <v>20.204667131633681</v>
      </c>
      <c r="H2593" s="5">
        <v>4.4204817566777257E-2</v>
      </c>
      <c r="I2593" s="5">
        <v>39.344733046917689</v>
      </c>
      <c r="J2593" s="5">
        <v>1</v>
      </c>
      <c r="K2593" s="5" t="b">
        <v>0</v>
      </c>
    </row>
    <row r="2594" spans="1:11" x14ac:dyDescent="0.15">
      <c r="A2594" s="2" t="s">
        <v>5195</v>
      </c>
      <c r="B2594" s="2" t="s">
        <v>5196</v>
      </c>
      <c r="C2594" s="4">
        <v>86.120591581342438</v>
      </c>
      <c r="D2594" s="4">
        <v>-34.357224118316267</v>
      </c>
      <c r="E2594" s="4">
        <v>-54.745098039215691</v>
      </c>
      <c r="F2594" s="5">
        <v>784.65282269685224</v>
      </c>
      <c r="G2594" s="4">
        <v>-19.056429189620694</v>
      </c>
      <c r="H2594" s="5">
        <v>7.5424091217908273E-2</v>
      </c>
      <c r="I2594" s="5">
        <v>59.912270268354504</v>
      </c>
      <c r="J2594" s="5">
        <v>1</v>
      </c>
      <c r="K2594" s="5" t="b">
        <v>0</v>
      </c>
    </row>
    <row r="2595" spans="1:11" x14ac:dyDescent="0.15">
      <c r="A2595" s="2" t="s">
        <v>5197</v>
      </c>
      <c r="B2595" s="2" t="s">
        <v>5198</v>
      </c>
      <c r="C2595" s="4">
        <v>43.515850144092219</v>
      </c>
      <c r="D2595" s="4">
        <v>6.2165500205846103</v>
      </c>
      <c r="E2595" s="4">
        <v>-18.586304828021465</v>
      </c>
      <c r="F2595" s="5">
        <v>422.36970388297266</v>
      </c>
      <c r="G2595" s="4">
        <v>26.761023330903146</v>
      </c>
      <c r="H2595" s="5">
        <v>4.6193419603266027E-2</v>
      </c>
      <c r="I2595" s="5">
        <v>44.205698880714991</v>
      </c>
      <c r="J2595" s="5">
        <v>1</v>
      </c>
      <c r="K2595" s="5" t="b">
        <v>0</v>
      </c>
    </row>
    <row r="2596" spans="1:11" x14ac:dyDescent="0.15">
      <c r="A2596" s="2" t="s">
        <v>5199</v>
      </c>
      <c r="B2596" s="2" t="s">
        <v>5200</v>
      </c>
      <c r="C2596" s="4">
        <v>55.744680851063855</v>
      </c>
      <c r="D2596" s="4">
        <v>-6.241134751773048</v>
      </c>
      <c r="E2596" s="4">
        <v>-42.671292281006068</v>
      </c>
      <c r="F2596" s="5">
        <v>360.64296931764738</v>
      </c>
      <c r="G2596" s="4">
        <v>-27.679201108034633</v>
      </c>
      <c r="H2596" s="5">
        <v>5.8630670930592758E-2</v>
      </c>
      <c r="I2596" s="5">
        <v>50.351868316542358</v>
      </c>
      <c r="J2596" s="5">
        <v>1</v>
      </c>
      <c r="K2596" s="5" t="b">
        <v>0</v>
      </c>
    </row>
    <row r="2597" spans="1:11" x14ac:dyDescent="0.15">
      <c r="A2597" s="2" t="s">
        <v>5201</v>
      </c>
      <c r="B2597" s="2" t="s">
        <v>5202</v>
      </c>
      <c r="C2597" s="4">
        <v>51.589403973509953</v>
      </c>
      <c r="D2597" s="4">
        <v>27.6158940397351</v>
      </c>
      <c r="E2597" s="4">
        <v>-3.495604333086654</v>
      </c>
      <c r="F2597" s="5">
        <v>807.3643182646714</v>
      </c>
      <c r="G2597" s="4">
        <v>19.956306649494671</v>
      </c>
      <c r="H2597" s="5">
        <v>4.6127258019382625E-2</v>
      </c>
      <c r="I2597" s="5">
        <v>46.690214029080821</v>
      </c>
      <c r="J2597" s="5">
        <v>1</v>
      </c>
      <c r="K2597" s="5" t="b">
        <v>0</v>
      </c>
    </row>
    <row r="2598" spans="1:11" x14ac:dyDescent="0.15">
      <c r="A2598" s="2" t="s">
        <v>5203</v>
      </c>
      <c r="B2598" s="2" t="s">
        <v>5204</v>
      </c>
      <c r="C2598" s="4">
        <v>53.781512605042039</v>
      </c>
      <c r="D2598" s="4">
        <v>-0.7110536522301425</v>
      </c>
      <c r="E2598" s="4">
        <v>-28.888888888888903</v>
      </c>
      <c r="F2598" s="5">
        <v>1059.6051707218071</v>
      </c>
      <c r="G2598" s="4">
        <v>-3.7016084668398563</v>
      </c>
      <c r="H2598" s="5">
        <v>5.0363669940220457E-2</v>
      </c>
      <c r="I2598" s="5">
        <v>45.434707857289546</v>
      </c>
      <c r="J2598" s="5">
        <v>0</v>
      </c>
      <c r="K2598" s="5" t="b">
        <v>0</v>
      </c>
    </row>
    <row r="2599" spans="1:11" x14ac:dyDescent="0.15">
      <c r="A2599" s="2" t="s">
        <v>5205</v>
      </c>
      <c r="B2599" s="2" t="s">
        <v>5206</v>
      </c>
      <c r="C2599" s="4">
        <v>29.313232830820773</v>
      </c>
      <c r="D2599" s="4">
        <v>14.405360134003352</v>
      </c>
      <c r="E2599" s="4">
        <v>-8.1989247311827995</v>
      </c>
      <c r="F2599" s="5">
        <v>156.69372558574037</v>
      </c>
      <c r="G2599" s="4">
        <v>11.939803952502192</v>
      </c>
      <c r="H2599" s="5">
        <v>2.3320106483906269E-2</v>
      </c>
      <c r="I2599" s="5">
        <v>20.246290028520882</v>
      </c>
      <c r="J2599" s="5">
        <v>2</v>
      </c>
      <c r="K2599" s="5" t="b">
        <v>0</v>
      </c>
    </row>
    <row r="2600" spans="1:11" x14ac:dyDescent="0.15">
      <c r="A2600" s="2" t="s">
        <v>5207</v>
      </c>
      <c r="B2600" s="2" t="s">
        <v>5208</v>
      </c>
      <c r="C2600" s="4">
        <v>39.634146341463421</v>
      </c>
      <c r="D2600" s="4">
        <v>6.0975609756097615</v>
      </c>
      <c r="E2600" s="4">
        <v>-11.675126903553288</v>
      </c>
      <c r="F2600" s="5">
        <v>459.64127936603091</v>
      </c>
      <c r="G2600" s="4">
        <v>-6.426419314273657</v>
      </c>
      <c r="H2600" s="5">
        <v>6.8916873991912736E-2</v>
      </c>
      <c r="I2600" s="5">
        <v>52.956157581653919</v>
      </c>
      <c r="J2600" s="5">
        <v>1</v>
      </c>
      <c r="K2600" s="5" t="b">
        <v>0</v>
      </c>
    </row>
    <row r="2601" spans="1:11" x14ac:dyDescent="0.15">
      <c r="A2601" s="2" t="s">
        <v>5209</v>
      </c>
      <c r="B2601" s="2" t="s">
        <v>5210</v>
      </c>
      <c r="C2601" s="4">
        <v>32.235939643347052</v>
      </c>
      <c r="D2601" s="4">
        <v>-15.500685871056252</v>
      </c>
      <c r="E2601" s="4">
        <v>-49.306559452400883</v>
      </c>
      <c r="F2601" s="5">
        <v>390.01021866666662</v>
      </c>
      <c r="G2601" s="4">
        <v>-20.213173347179822</v>
      </c>
      <c r="H2601" s="5">
        <v>8.481105035467959E-2</v>
      </c>
      <c r="I2601" s="5">
        <v>68.194851818907665</v>
      </c>
      <c r="J2601" s="5">
        <v>1</v>
      </c>
      <c r="K2601" s="5" t="b">
        <v>0</v>
      </c>
    </row>
    <row r="2602" spans="1:11" x14ac:dyDescent="0.15">
      <c r="A2602" s="2" t="s">
        <v>5211</v>
      </c>
      <c r="B2602" s="2" t="s">
        <v>5212</v>
      </c>
      <c r="C2602" s="4">
        <v>32.293080054274093</v>
      </c>
      <c r="D2602" s="4">
        <v>-26.865671641791046</v>
      </c>
      <c r="E2602" s="4">
        <v>-30.451612903225811</v>
      </c>
      <c r="F2602" s="5">
        <v>197.21240015119994</v>
      </c>
      <c r="G2602" s="4">
        <v>-11.832271233755431</v>
      </c>
      <c r="H2602" s="5">
        <v>4.0672650282494227E-2</v>
      </c>
      <c r="I2602" s="5">
        <v>38.503113610434227</v>
      </c>
      <c r="J2602" s="5">
        <v>1</v>
      </c>
      <c r="K2602" s="5" t="b">
        <v>0</v>
      </c>
    </row>
    <row r="2603" spans="1:11" x14ac:dyDescent="0.15">
      <c r="A2603" s="2" t="s">
        <v>5213</v>
      </c>
      <c r="B2603" s="2" t="s">
        <v>5214</v>
      </c>
      <c r="C2603" s="4">
        <v>69.354838709677438</v>
      </c>
      <c r="D2603" s="4">
        <v>4.0322580645161255</v>
      </c>
      <c r="E2603" s="4">
        <v>-28.925619834710748</v>
      </c>
      <c r="F2603" s="5">
        <v>449.58604937860161</v>
      </c>
      <c r="G2603" s="4">
        <v>-3.197690097163064</v>
      </c>
      <c r="H2603" s="5">
        <v>5.4665216386453518E-2</v>
      </c>
      <c r="I2603" s="5">
        <v>44.34868314921431</v>
      </c>
      <c r="J2603" s="5">
        <v>1</v>
      </c>
      <c r="K2603" s="5" t="b">
        <v>0</v>
      </c>
    </row>
    <row r="2604" spans="1:11" x14ac:dyDescent="0.15">
      <c r="A2604" s="2" t="s">
        <v>5215</v>
      </c>
      <c r="B2604" s="2" t="s">
        <v>5216</v>
      </c>
      <c r="C2604" s="4">
        <v>61.621621621621614</v>
      </c>
      <c r="D2604" s="4">
        <v>19.459459459459438</v>
      </c>
      <c r="E2604" s="4">
        <v>-18.299445471349348</v>
      </c>
      <c r="F2604" s="5">
        <v>229.37077592767412</v>
      </c>
      <c r="G2604" s="4">
        <v>6.1845944508825852</v>
      </c>
      <c r="H2604" s="5">
        <v>4.2772314506901617E-2</v>
      </c>
      <c r="I2604" s="5">
        <v>40.304805212960574</v>
      </c>
      <c r="J2604" s="5">
        <v>1</v>
      </c>
      <c r="K2604" s="5" t="b">
        <v>0</v>
      </c>
    </row>
    <row r="2605" spans="1:11" x14ac:dyDescent="0.15">
      <c r="A2605" s="2" t="s">
        <v>5217</v>
      </c>
      <c r="B2605" s="2" t="s">
        <v>5218</v>
      </c>
      <c r="C2605" s="4">
        <v>32.926829268292693</v>
      </c>
      <c r="D2605" s="4">
        <v>-6.9105691056910556</v>
      </c>
      <c r="E2605" s="4">
        <v>-32.415197356352834</v>
      </c>
      <c r="F2605" s="5">
        <v>407.92048590920194</v>
      </c>
      <c r="G2605" s="4">
        <v>-22.878437993719533</v>
      </c>
      <c r="H2605" s="5">
        <v>4.3669364058365127E-2</v>
      </c>
      <c r="I2605" s="5">
        <v>38.669338756642482</v>
      </c>
      <c r="J2605" s="5">
        <v>1</v>
      </c>
      <c r="K2605" s="5" t="b">
        <v>0</v>
      </c>
    </row>
    <row r="2606" spans="1:11" x14ac:dyDescent="0.15">
      <c r="A2606" s="2" t="s">
        <v>5219</v>
      </c>
      <c r="B2606" s="2" t="s">
        <v>5220</v>
      </c>
      <c r="C2606" s="4">
        <v>48.364485981308398</v>
      </c>
      <c r="D2606" s="4">
        <v>-37.850467289719624</v>
      </c>
      <c r="E2606" s="4">
        <v>-52.669039145907469</v>
      </c>
      <c r="F2606" s="5">
        <v>767.00039915644174</v>
      </c>
      <c r="G2606" s="4">
        <v>-34.437872839893728</v>
      </c>
      <c r="H2606" s="5">
        <v>6.7909024927971476E-2</v>
      </c>
      <c r="I2606" s="5">
        <v>52.089591316915538</v>
      </c>
      <c r="J2606" s="5">
        <v>1</v>
      </c>
      <c r="K2606" s="5" t="b">
        <v>0</v>
      </c>
    </row>
    <row r="2607" spans="1:11" x14ac:dyDescent="0.15">
      <c r="A2607" s="2" t="s">
        <v>5221</v>
      </c>
      <c r="B2607" s="2" t="s">
        <v>5222</v>
      </c>
      <c r="C2607" s="4">
        <v>41.641641641641655</v>
      </c>
      <c r="D2607" s="4">
        <v>12.912912912912899</v>
      </c>
      <c r="E2607" s="4">
        <v>-8.3234661737168363</v>
      </c>
      <c r="F2607" s="5">
        <v>457.50012822476708</v>
      </c>
      <c r="G2607" s="4">
        <v>17.688436001306595</v>
      </c>
      <c r="H2607" s="5">
        <v>3.1195455398109126E-2</v>
      </c>
      <c r="I2607" s="5">
        <v>26.771220198444979</v>
      </c>
      <c r="J2607" s="5">
        <v>1</v>
      </c>
      <c r="K2607" s="5" t="b">
        <v>0</v>
      </c>
    </row>
    <row r="2608" spans="1:11" x14ac:dyDescent="0.15">
      <c r="A2608" s="2" t="s">
        <v>5223</v>
      </c>
      <c r="B2608" s="2" t="s">
        <v>5224</v>
      </c>
      <c r="C2608" s="4">
        <v>36.481861738535237</v>
      </c>
      <c r="D2608" s="4">
        <v>-6.9815195071868619</v>
      </c>
      <c r="E2608" s="4">
        <v>-49.610678531701893</v>
      </c>
      <c r="F2608" s="5">
        <v>974.91144905941508</v>
      </c>
      <c r="G2608" s="4">
        <v>-6.8365108467036926</v>
      </c>
      <c r="H2608" s="5">
        <v>6.5760691229313772E-2</v>
      </c>
      <c r="I2608" s="5">
        <v>52.942236214306902</v>
      </c>
      <c r="J2608" s="5">
        <v>1</v>
      </c>
      <c r="K2608" s="5" t="b">
        <v>0</v>
      </c>
    </row>
    <row r="2609" spans="1:11" x14ac:dyDescent="0.15">
      <c r="A2609" s="2" t="s">
        <v>5225</v>
      </c>
      <c r="B2609" s="2" t="s">
        <v>5226</v>
      </c>
      <c r="C2609" s="4">
        <v>76.950354609929079</v>
      </c>
      <c r="D2609" s="4">
        <v>43.383406063063589</v>
      </c>
      <c r="E2609" s="4">
        <v>-19.131758980432135</v>
      </c>
      <c r="F2609" s="5">
        <v>210.85444316077991</v>
      </c>
      <c r="G2609" s="4">
        <v>22.933496126748345</v>
      </c>
      <c r="H2609" s="5">
        <v>4.1900093088675733E-2</v>
      </c>
      <c r="I2609" s="5">
        <v>35.240222549064129</v>
      </c>
      <c r="J2609" s="5">
        <v>1</v>
      </c>
      <c r="K2609" s="5" t="b">
        <v>0</v>
      </c>
    </row>
    <row r="2610" spans="1:11" x14ac:dyDescent="0.15">
      <c r="A2610" s="2" t="s">
        <v>5227</v>
      </c>
      <c r="B2610" s="2" t="s">
        <v>5228</v>
      </c>
      <c r="C2610" s="4">
        <v>45.22727272727272</v>
      </c>
      <c r="D2610" s="4">
        <v>-12.954545454545464</v>
      </c>
      <c r="E2610" s="4">
        <v>-40.895061728395063</v>
      </c>
      <c r="F2610" s="5">
        <v>342.98976146969119</v>
      </c>
      <c r="G2610" s="4">
        <v>-28.019323775922633</v>
      </c>
      <c r="H2610" s="5">
        <v>3.9894800657892394E-2</v>
      </c>
      <c r="I2610" s="5">
        <v>39.859011067966051</v>
      </c>
      <c r="J2610" s="5">
        <v>1</v>
      </c>
      <c r="K2610" s="5" t="b">
        <v>0</v>
      </c>
    </row>
    <row r="2611" spans="1:11" x14ac:dyDescent="0.15">
      <c r="A2611" s="2" t="s">
        <v>5229</v>
      </c>
      <c r="B2611" s="2" t="s">
        <v>5230</v>
      </c>
      <c r="C2611" s="4">
        <v>32.611174458380852</v>
      </c>
      <c r="D2611" s="4">
        <v>1.7103762827822111</v>
      </c>
      <c r="E2611" s="4">
        <v>-19.639639639639647</v>
      </c>
      <c r="F2611" s="5">
        <v>347.51289044386789</v>
      </c>
      <c r="G2611" s="4">
        <v>-4.5685297359573269</v>
      </c>
      <c r="H2611" s="5">
        <v>3.1068518178302404E-2</v>
      </c>
      <c r="I2611" s="5">
        <v>25.440380089941677</v>
      </c>
      <c r="J2611" s="5">
        <v>1</v>
      </c>
      <c r="K2611" s="5" t="b">
        <v>0</v>
      </c>
    </row>
    <row r="2612" spans="1:11" x14ac:dyDescent="0.15">
      <c r="A2612" s="2" t="s">
        <v>5231</v>
      </c>
      <c r="B2612" s="2" t="s">
        <v>5232</v>
      </c>
      <c r="C2612" s="4">
        <v>79.6875</v>
      </c>
      <c r="D2612" s="4">
        <v>38.541666666666671</v>
      </c>
      <c r="E2612" s="4">
        <v>-15.354017501988865</v>
      </c>
      <c r="F2612" s="5">
        <v>472.23867244973792</v>
      </c>
      <c r="G2612" s="4">
        <v>17.376806026150206</v>
      </c>
      <c r="H2612" s="5">
        <v>6.0720292180322336E-2</v>
      </c>
      <c r="I2612" s="5">
        <v>45.514437188257176</v>
      </c>
      <c r="J2612" s="5">
        <v>1</v>
      </c>
      <c r="K2612" s="5" t="b">
        <v>0</v>
      </c>
    </row>
    <row r="2613" spans="1:11" x14ac:dyDescent="0.15">
      <c r="A2613" s="2" t="s">
        <v>5233</v>
      </c>
      <c r="B2613" s="2" t="s">
        <v>5234</v>
      </c>
      <c r="C2613" s="4">
        <v>24.397590361445779</v>
      </c>
      <c r="D2613" s="4">
        <v>-10.843373493975895</v>
      </c>
      <c r="E2613" s="4">
        <v>-26.157459316037912</v>
      </c>
      <c r="F2613" s="5">
        <v>75.047235807698598</v>
      </c>
      <c r="G2613" s="4">
        <v>-22.07107226952386</v>
      </c>
      <c r="H2613" s="5">
        <v>3.2049553093417345E-2</v>
      </c>
      <c r="I2613" s="5">
        <v>28.364777687453298</v>
      </c>
      <c r="J2613" s="5">
        <v>1</v>
      </c>
      <c r="K2613" s="5" t="b">
        <v>0</v>
      </c>
    </row>
    <row r="2614" spans="1:11" x14ac:dyDescent="0.15">
      <c r="A2614" s="2" t="s">
        <v>5235</v>
      </c>
      <c r="B2614" s="2" t="s">
        <v>5236</v>
      </c>
      <c r="C2614" s="4">
        <v>30.7</v>
      </c>
      <c r="D2614" s="4">
        <v>-19.199999999999996</v>
      </c>
      <c r="E2614" s="4">
        <v>-41.214987268097488</v>
      </c>
      <c r="F2614" s="5">
        <v>117.25091524006329</v>
      </c>
      <c r="G2614" s="4">
        <v>-27.331690513662497</v>
      </c>
      <c r="H2614" s="5">
        <v>3.3557319198878374E-2</v>
      </c>
      <c r="I2614" s="5">
        <v>30.142666477058118</v>
      </c>
      <c r="J2614" s="5">
        <v>1</v>
      </c>
      <c r="K2614" s="5" t="b">
        <v>1</v>
      </c>
    </row>
    <row r="2615" spans="1:11" x14ac:dyDescent="0.15">
      <c r="A2615" s="2" t="s">
        <v>5237</v>
      </c>
      <c r="B2615" s="2" t="s">
        <v>5238</v>
      </c>
      <c r="C2615" s="4">
        <v>21.84782608695653</v>
      </c>
      <c r="D2615" s="4">
        <v>-19.239130434782602</v>
      </c>
      <c r="E2615" s="4">
        <v>-21.789473684210527</v>
      </c>
      <c r="F2615" s="5">
        <v>63.931460641436274</v>
      </c>
      <c r="G2615" s="4">
        <v>-6.4892463462002166</v>
      </c>
      <c r="H2615" s="5">
        <v>2.7085685387943707E-2</v>
      </c>
      <c r="I2615" s="5">
        <v>21.154252095274902</v>
      </c>
      <c r="J2615" s="5">
        <v>1</v>
      </c>
      <c r="K2615" s="5" t="b">
        <v>0</v>
      </c>
    </row>
    <row r="2616" spans="1:11" x14ac:dyDescent="0.15">
      <c r="A2616" s="2" t="s">
        <v>5239</v>
      </c>
      <c r="B2616" s="2" t="s">
        <v>5240</v>
      </c>
      <c r="C2616" s="4">
        <v>94.444444444444471</v>
      </c>
      <c r="D2616" s="4">
        <v>-54.575163398692808</v>
      </c>
      <c r="E2616" s="4">
        <v>-90.472926662097336</v>
      </c>
      <c r="F2616" s="5">
        <v>543.97295660396514</v>
      </c>
      <c r="G2616" s="4">
        <v>-89.323677447359145</v>
      </c>
      <c r="H2616" s="5">
        <v>0.13307249571830992</v>
      </c>
      <c r="I2616" s="5">
        <v>98.052298159755807</v>
      </c>
      <c r="J2616" s="5">
        <v>0</v>
      </c>
      <c r="K2616" s="5" t="b">
        <v>1</v>
      </c>
    </row>
    <row r="2617" spans="1:11" x14ac:dyDescent="0.15">
      <c r="A2617" s="2" t="s">
        <v>5241</v>
      </c>
      <c r="B2617" s="2" t="s">
        <v>5242</v>
      </c>
      <c r="C2617" s="4">
        <v>40.113652921462908</v>
      </c>
      <c r="D2617" s="4">
        <v>23.590266647238799</v>
      </c>
      <c r="E2617" s="4">
        <v>-0.91121495327103241</v>
      </c>
      <c r="F2617" s="5">
        <v>249.80506175196047</v>
      </c>
      <c r="G2617" s="4">
        <v>66.694494257756688</v>
      </c>
      <c r="H2617" s="5">
        <v>4.2097405137694749E-2</v>
      </c>
      <c r="I2617" s="5">
        <v>34.123278774670055</v>
      </c>
      <c r="J2617" s="5">
        <v>1</v>
      </c>
      <c r="K2617" s="5" t="b">
        <v>0</v>
      </c>
    </row>
    <row r="2618" spans="1:11" x14ac:dyDescent="0.15">
      <c r="A2618" s="2" t="s">
        <v>5243</v>
      </c>
      <c r="B2618" s="2" t="s">
        <v>5244</v>
      </c>
      <c r="C2618" s="4">
        <v>52.091020910209082</v>
      </c>
      <c r="D2618" s="4">
        <v>6.4575645756457467</v>
      </c>
      <c r="E2618" s="4">
        <v>-21.851015801354404</v>
      </c>
      <c r="F2618" s="5">
        <v>545.94041876376741</v>
      </c>
      <c r="G2618" s="4">
        <v>11.904560403509523</v>
      </c>
      <c r="H2618" s="5">
        <v>4.8406747949817926E-2</v>
      </c>
      <c r="I2618" s="5">
        <v>39.078473383048298</v>
      </c>
      <c r="J2618" s="5">
        <v>0</v>
      </c>
      <c r="K2618" s="5" t="b">
        <v>0</v>
      </c>
    </row>
    <row r="2619" spans="1:11" x14ac:dyDescent="0.15">
      <c r="A2619" s="2" t="s">
        <v>5245</v>
      </c>
      <c r="B2619" s="2" t="s">
        <v>5246</v>
      </c>
      <c r="C2619" s="4">
        <v>49.999999999999986</v>
      </c>
      <c r="D2619" s="4">
        <v>5.0200466381792319</v>
      </c>
      <c r="E2619" s="4">
        <v>-29.534936449221671</v>
      </c>
      <c r="F2619" s="5">
        <v>172.77534895188774</v>
      </c>
      <c r="G2619" s="4">
        <v>0.2705231553374654</v>
      </c>
      <c r="H2619" s="5">
        <v>5.0261048399369096E-2</v>
      </c>
      <c r="I2619" s="5">
        <v>36.160703023744809</v>
      </c>
      <c r="J2619" s="5">
        <v>1</v>
      </c>
      <c r="K2619" s="5" t="b">
        <v>0</v>
      </c>
    </row>
    <row r="2620" spans="1:11" x14ac:dyDescent="0.15">
      <c r="A2620" s="2" t="s">
        <v>5247</v>
      </c>
      <c r="B2620" s="2" t="s">
        <v>5248</v>
      </c>
      <c r="C2620" s="4">
        <v>29.009433962264168</v>
      </c>
      <c r="D2620" s="4">
        <v>-0.58962264150944632</v>
      </c>
      <c r="E2620" s="4">
        <v>-21.561189716902245</v>
      </c>
      <c r="F2620" s="5">
        <v>333.19432579068075</v>
      </c>
      <c r="G2620" s="4">
        <v>1.5764076962271001</v>
      </c>
      <c r="H2620" s="5">
        <v>4.2126446297627206E-2</v>
      </c>
      <c r="I2620" s="5">
        <v>33.920119947492999</v>
      </c>
      <c r="J2620" s="5">
        <v>1</v>
      </c>
      <c r="K2620" s="5" t="b">
        <v>0</v>
      </c>
    </row>
    <row r="2621" spans="1:11" x14ac:dyDescent="0.15">
      <c r="A2621" s="2" t="s">
        <v>5249</v>
      </c>
      <c r="B2621" s="2" t="s">
        <v>5250</v>
      </c>
      <c r="C2621" s="4">
        <v>37.204301075268816</v>
      </c>
      <c r="D2621" s="4">
        <v>-29.032258064516135</v>
      </c>
      <c r="E2621" s="4">
        <v>-43.68600682593857</v>
      </c>
      <c r="F2621" s="5">
        <v>413.54592005304676</v>
      </c>
      <c r="G2621" s="4">
        <v>-32.537427981063274</v>
      </c>
      <c r="H2621" s="5">
        <v>5.5133871495563529E-2</v>
      </c>
      <c r="I2621" s="5">
        <v>44.428798219920111</v>
      </c>
      <c r="J2621" s="5">
        <v>1</v>
      </c>
      <c r="K2621" s="5" t="b">
        <v>0</v>
      </c>
    </row>
    <row r="2622" spans="1:11" x14ac:dyDescent="0.15">
      <c r="A2622" s="2" t="s">
        <v>5251</v>
      </c>
      <c r="B2622" s="2" t="s">
        <v>5252</v>
      </c>
      <c r="C2622" s="4">
        <v>45.006839945280454</v>
      </c>
      <c r="D2622" s="4">
        <v>16.415868673050625</v>
      </c>
      <c r="E2622" s="4">
        <v>-12.628336755646824</v>
      </c>
      <c r="F2622" s="5">
        <v>205.75856629554184</v>
      </c>
      <c r="G2622" s="4">
        <v>28.101515066654006</v>
      </c>
      <c r="H2622" s="5">
        <v>4.8512883575157741E-2</v>
      </c>
      <c r="I2622" s="5">
        <v>38.197323743653186</v>
      </c>
      <c r="J2622" s="5">
        <v>1</v>
      </c>
      <c r="K2622" s="5" t="b">
        <v>0</v>
      </c>
    </row>
    <row r="2623" spans="1:11" x14ac:dyDescent="0.15">
      <c r="A2623" s="2" t="s">
        <v>5253</v>
      </c>
      <c r="B2623" s="2" t="s">
        <v>5254</v>
      </c>
      <c r="C2623" s="4">
        <v>44.285714285714285</v>
      </c>
      <c r="D2623" s="4">
        <v>-9.9999999999999858</v>
      </c>
      <c r="E2623" s="4">
        <v>-29.250677603411958</v>
      </c>
      <c r="F2623" s="5">
        <v>297.73385257352936</v>
      </c>
      <c r="G2623" s="4">
        <v>-25.094394931660968</v>
      </c>
      <c r="H2623" s="5">
        <v>4.0442528704008981E-2</v>
      </c>
      <c r="I2623" s="5">
        <v>35.43804448902101</v>
      </c>
      <c r="J2623" s="5">
        <v>1</v>
      </c>
      <c r="K2623" s="5" t="b">
        <v>0</v>
      </c>
    </row>
    <row r="2624" spans="1:11" x14ac:dyDescent="0.15">
      <c r="A2624" s="2" t="s">
        <v>5255</v>
      </c>
      <c r="B2624" s="2" t="s">
        <v>5256</v>
      </c>
      <c r="C2624" s="4">
        <v>44.761904761904759</v>
      </c>
      <c r="D2624" s="4">
        <v>-2.6190476190476208</v>
      </c>
      <c r="E2624" s="4">
        <v>-21.042471042471036</v>
      </c>
      <c r="F2624" s="5">
        <v>366.2019385569177</v>
      </c>
      <c r="G2624" s="4">
        <v>-12.443327070448129</v>
      </c>
      <c r="H2624" s="5">
        <v>4.220244178369658E-2</v>
      </c>
      <c r="I2624" s="5">
        <v>35.974797248667137</v>
      </c>
      <c r="J2624" s="5">
        <v>1</v>
      </c>
      <c r="K2624" s="5" t="b">
        <v>0</v>
      </c>
    </row>
    <row r="2625" spans="1:11" x14ac:dyDescent="0.15">
      <c r="A2625" s="2" t="s">
        <v>5257</v>
      </c>
      <c r="B2625" s="2" t="s">
        <v>5258</v>
      </c>
      <c r="C2625" s="4">
        <v>57.439446366782008</v>
      </c>
      <c r="D2625" s="4">
        <v>14.53287197231834</v>
      </c>
      <c r="E2625" s="4">
        <v>-23.732718894009217</v>
      </c>
      <c r="F2625" s="5">
        <v>340.80989638021964</v>
      </c>
      <c r="G2625" s="4">
        <v>-0.3435570415653677</v>
      </c>
      <c r="H2625" s="5">
        <v>3.1623099212252058E-2</v>
      </c>
      <c r="I2625" s="5">
        <v>28.130276952566163</v>
      </c>
      <c r="J2625" s="5">
        <v>1</v>
      </c>
      <c r="K2625" s="5" t="b">
        <v>0</v>
      </c>
    </row>
    <row r="2626" spans="1:11" x14ac:dyDescent="0.15">
      <c r="A2626" s="2" t="s">
        <v>5259</v>
      </c>
      <c r="B2626" s="2" t="s">
        <v>5260</v>
      </c>
      <c r="C2626" s="4">
        <v>28.310502283105027</v>
      </c>
      <c r="D2626" s="4">
        <v>-21.232876712328753</v>
      </c>
      <c r="E2626" s="4">
        <v>-36.34686346863468</v>
      </c>
      <c r="F2626" s="5">
        <v>145.76060435502833</v>
      </c>
      <c r="G2626" s="4">
        <v>-21.806153383367132</v>
      </c>
      <c r="H2626" s="5">
        <v>2.8614287845076667E-2</v>
      </c>
      <c r="I2626" s="5">
        <v>29.552093907323307</v>
      </c>
      <c r="J2626" s="5">
        <v>1</v>
      </c>
      <c r="K2626" s="5" t="b">
        <v>0</v>
      </c>
    </row>
    <row r="2627" spans="1:11" x14ac:dyDescent="0.15">
      <c r="A2627" s="2" t="s">
        <v>5261</v>
      </c>
      <c r="B2627" s="2" t="s">
        <v>5262</v>
      </c>
      <c r="C2627" s="4">
        <v>75.956284153005484</v>
      </c>
      <c r="D2627" s="4">
        <v>27.795992714025488</v>
      </c>
      <c r="E2627" s="4">
        <v>-16.376638855780708</v>
      </c>
      <c r="F2627" s="5">
        <v>554.77268151202236</v>
      </c>
      <c r="G2627" s="4">
        <v>34.445139582162653</v>
      </c>
      <c r="H2627" s="5">
        <v>5.0698278056179658E-2</v>
      </c>
      <c r="I2627" s="5">
        <v>36.50497034538229</v>
      </c>
      <c r="J2627" s="5">
        <v>1</v>
      </c>
      <c r="K2627" s="5" t="b">
        <v>0</v>
      </c>
    </row>
    <row r="2628" spans="1:11" x14ac:dyDescent="0.15">
      <c r="A2628" s="2" t="s">
        <v>5263</v>
      </c>
      <c r="B2628" s="2" t="s">
        <v>5264</v>
      </c>
      <c r="C2628" s="4">
        <v>44.803695150115452</v>
      </c>
      <c r="D2628" s="4">
        <v>-4.6189376443418029</v>
      </c>
      <c r="E2628" s="4">
        <v>-28.422876949740022</v>
      </c>
      <c r="F2628" s="5">
        <v>171.59992897078692</v>
      </c>
      <c r="G2628" s="4">
        <v>-9.299875167436678</v>
      </c>
      <c r="H2628" s="5">
        <v>3.9689001530754116E-2</v>
      </c>
      <c r="I2628" s="5">
        <v>37.637144569857519</v>
      </c>
      <c r="J2628" s="5">
        <v>1</v>
      </c>
      <c r="K2628" s="5" t="b">
        <v>0</v>
      </c>
    </row>
    <row r="2629" spans="1:11" x14ac:dyDescent="0.15">
      <c r="A2629" s="2" t="s">
        <v>5265</v>
      </c>
      <c r="B2629" s="2" t="s">
        <v>5266</v>
      </c>
      <c r="C2629" s="4">
        <v>36.226415094339629</v>
      </c>
      <c r="D2629" s="4">
        <v>-7.3584905660377231</v>
      </c>
      <c r="E2629" s="4">
        <v>-26.054216867469869</v>
      </c>
      <c r="F2629" s="5">
        <v>135.22091960800344</v>
      </c>
      <c r="G2629" s="4">
        <v>-7.6759652655734936</v>
      </c>
      <c r="H2629" s="5">
        <v>3.3652351982307135E-2</v>
      </c>
      <c r="I2629" s="5">
        <v>28.473349100041005</v>
      </c>
      <c r="J2629" s="5">
        <v>1</v>
      </c>
      <c r="K2629" s="5" t="b">
        <v>0</v>
      </c>
    </row>
    <row r="2630" spans="1:11" x14ac:dyDescent="0.15">
      <c r="A2630" s="2" t="s">
        <v>5267</v>
      </c>
      <c r="B2630" s="2" t="s">
        <v>5268</v>
      </c>
      <c r="C2630" s="4">
        <v>49.551856594110134</v>
      </c>
      <c r="D2630" s="4">
        <v>15.749039692701672</v>
      </c>
      <c r="E2630" s="4">
        <v>-21.391304347826086</v>
      </c>
      <c r="F2630" s="5">
        <v>510.3358675723432</v>
      </c>
      <c r="G2630" s="4">
        <v>6.380253280248505</v>
      </c>
      <c r="H2630" s="5">
        <v>4.7190160807769096E-2</v>
      </c>
      <c r="I2630" s="5">
        <v>43.854935000567515</v>
      </c>
      <c r="J2630" s="5">
        <v>1</v>
      </c>
      <c r="K2630" s="5" t="b">
        <v>0</v>
      </c>
    </row>
    <row r="2631" spans="1:11" x14ac:dyDescent="0.15">
      <c r="A2631" s="2" t="s">
        <v>5269</v>
      </c>
      <c r="B2631" s="2" t="s">
        <v>5270</v>
      </c>
      <c r="C2631" s="4">
        <v>38.423645320197046</v>
      </c>
      <c r="D2631" s="4">
        <v>-5.1724137931034475</v>
      </c>
      <c r="E2631" s="4">
        <v>-22.46071120647812</v>
      </c>
      <c r="F2631" s="5">
        <v>359.23800219332384</v>
      </c>
      <c r="G2631" s="4">
        <v>-7.6092932660422274</v>
      </c>
      <c r="H2631" s="5">
        <v>3.3526033647311021E-2</v>
      </c>
      <c r="I2631" s="5">
        <v>28.86696823500003</v>
      </c>
      <c r="J2631" s="5">
        <v>1</v>
      </c>
      <c r="K2631" s="5" t="b">
        <v>0</v>
      </c>
    </row>
    <row r="2632" spans="1:11" x14ac:dyDescent="0.15">
      <c r="A2632" s="2" t="s">
        <v>5271</v>
      </c>
      <c r="B2632" s="2" t="s">
        <v>5272</v>
      </c>
      <c r="C2632" s="4">
        <v>42.138364779874223</v>
      </c>
      <c r="D2632" s="4">
        <v>24.213836477987428</v>
      </c>
      <c r="E2632" s="4">
        <v>-4.8192771084337336</v>
      </c>
      <c r="F2632" s="5">
        <v>393.3123596227901</v>
      </c>
      <c r="G2632" s="4">
        <v>3.6586116124098678</v>
      </c>
      <c r="H2632" s="5">
        <v>4.363323442433354E-2</v>
      </c>
      <c r="I2632" s="5">
        <v>38.977792056216011</v>
      </c>
      <c r="J2632" s="5">
        <v>1</v>
      </c>
      <c r="K2632" s="5" t="b">
        <v>0</v>
      </c>
    </row>
    <row r="2633" spans="1:11" x14ac:dyDescent="0.15">
      <c r="A2633" s="2" t="s">
        <v>5273</v>
      </c>
      <c r="B2633" s="2" t="s">
        <v>5274</v>
      </c>
      <c r="C2633" s="4">
        <v>47.693920335429787</v>
      </c>
      <c r="D2633" s="4">
        <v>3.563941299790363</v>
      </c>
      <c r="E2633" s="4">
        <v>-16.271186440677972</v>
      </c>
      <c r="F2633" s="5">
        <v>277.85812256989453</v>
      </c>
      <c r="G2633" s="4">
        <v>42.035237105175348</v>
      </c>
      <c r="H2633" s="5">
        <v>5.2205541780052919E-2</v>
      </c>
      <c r="I2633" s="5">
        <v>41.818608718775295</v>
      </c>
      <c r="J2633" s="5">
        <v>1</v>
      </c>
      <c r="K2633" s="5" t="b">
        <v>0</v>
      </c>
    </row>
    <row r="2634" spans="1:11" x14ac:dyDescent="0.15">
      <c r="A2634" s="2" t="s">
        <v>5275</v>
      </c>
      <c r="B2634" s="2" t="s">
        <v>5276</v>
      </c>
      <c r="C2634" s="4">
        <v>31.176470588235301</v>
      </c>
      <c r="D2634" s="4">
        <v>-7.4509803921568585</v>
      </c>
      <c r="E2634" s="4">
        <v>-32.523230879199424</v>
      </c>
      <c r="F2634" s="5">
        <v>524.70239891951428</v>
      </c>
      <c r="G2634" s="4">
        <v>-14.04468340312599</v>
      </c>
      <c r="H2634" s="5">
        <v>4.0605220095625977E-2</v>
      </c>
      <c r="I2634" s="5">
        <v>38.017014345216644</v>
      </c>
      <c r="J2634" s="5">
        <v>0</v>
      </c>
      <c r="K2634" s="5" t="b">
        <v>0</v>
      </c>
    </row>
    <row r="2635" spans="1:11" x14ac:dyDescent="0.15">
      <c r="A2635" s="2" t="s">
        <v>5277</v>
      </c>
      <c r="B2635" s="2" t="s">
        <v>5278</v>
      </c>
      <c r="C2635" s="4">
        <v>48.707753479125245</v>
      </c>
      <c r="D2635" s="4">
        <v>-24.50531360682573</v>
      </c>
      <c r="E2635" s="4">
        <v>-27.530864015712481</v>
      </c>
      <c r="F2635" s="5">
        <v>241.20828168037335</v>
      </c>
      <c r="G2635" s="4">
        <v>-22.837156625709042</v>
      </c>
      <c r="H2635" s="5">
        <v>3.3247116599654458E-2</v>
      </c>
      <c r="I2635" s="5">
        <v>30.317994087095705</v>
      </c>
      <c r="J2635" s="5">
        <v>1</v>
      </c>
      <c r="K2635" s="5" t="b">
        <v>0</v>
      </c>
    </row>
    <row r="2636" spans="1:11" x14ac:dyDescent="0.15">
      <c r="A2636" s="2" t="s">
        <v>5279</v>
      </c>
      <c r="B2636" s="2" t="s">
        <v>5280</v>
      </c>
      <c r="C2636" s="4">
        <v>21.512247071352501</v>
      </c>
      <c r="D2636" s="4">
        <v>-15.974440894568698</v>
      </c>
      <c r="E2636" s="4">
        <v>-20.28065043014152</v>
      </c>
      <c r="F2636" s="5">
        <v>73.89110441416986</v>
      </c>
      <c r="G2636" s="4">
        <v>-17.994328919455469</v>
      </c>
      <c r="H2636" s="5">
        <v>1.3690616424825724E-2</v>
      </c>
      <c r="I2636" s="5">
        <v>16.91593389766409</v>
      </c>
      <c r="J2636" s="5">
        <v>1</v>
      </c>
      <c r="K2636" s="5" t="b">
        <v>0</v>
      </c>
    </row>
    <row r="2637" spans="1:11" x14ac:dyDescent="0.15">
      <c r="A2637" s="2" t="s">
        <v>5281</v>
      </c>
      <c r="B2637" s="2" t="s">
        <v>5282</v>
      </c>
      <c r="C2637" s="4">
        <v>32.872928176795575</v>
      </c>
      <c r="D2637" s="4">
        <v>-14.917127071823211</v>
      </c>
      <c r="E2637" s="4">
        <v>-50.280615952294148</v>
      </c>
      <c r="F2637" s="5">
        <v>291.07542423705229</v>
      </c>
      <c r="G2637" s="4">
        <v>-33.535407192398047</v>
      </c>
      <c r="H2637" s="5">
        <v>3.7104608165505329E-2</v>
      </c>
      <c r="I2637" s="5">
        <v>40.509375613385998</v>
      </c>
      <c r="J2637" s="5">
        <v>1</v>
      </c>
      <c r="K2637" s="5" t="b">
        <v>0</v>
      </c>
    </row>
    <row r="2638" spans="1:11" x14ac:dyDescent="0.15">
      <c r="A2638" s="2" t="s">
        <v>5283</v>
      </c>
      <c r="B2638" s="2" t="s">
        <v>5284</v>
      </c>
      <c r="C2638" s="4">
        <v>58.358208955223908</v>
      </c>
      <c r="D2638" s="4">
        <v>34.477611940298502</v>
      </c>
      <c r="E2638" s="4">
        <v>-8.0612244897959346</v>
      </c>
      <c r="F2638" s="5">
        <v>207.51568779538417</v>
      </c>
      <c r="G2638" s="4">
        <v>50.640856683696121</v>
      </c>
      <c r="H2638" s="5">
        <v>3.7097229606522585E-2</v>
      </c>
      <c r="I2638" s="5">
        <v>27.76285487675192</v>
      </c>
      <c r="J2638" s="5">
        <v>1</v>
      </c>
      <c r="K2638" s="5" t="b">
        <v>0</v>
      </c>
    </row>
    <row r="2639" spans="1:11" x14ac:dyDescent="0.15">
      <c r="A2639" s="2" t="s">
        <v>5285</v>
      </c>
      <c r="B2639" s="2" t="s">
        <v>5286</v>
      </c>
      <c r="C2639" s="4">
        <v>69.769146207402017</v>
      </c>
      <c r="D2639" s="4">
        <v>11.469402711615984</v>
      </c>
      <c r="E2639" s="4">
        <v>-29.64847363552267</v>
      </c>
      <c r="F2639" s="5">
        <v>619.86652008825172</v>
      </c>
      <c r="G2639" s="4">
        <v>36.513279589735809</v>
      </c>
      <c r="H2639" s="5">
        <v>5.4159187058879704E-2</v>
      </c>
      <c r="I2639" s="5">
        <v>39.993320607368368</v>
      </c>
      <c r="J2639" s="5">
        <v>1</v>
      </c>
      <c r="K2639" s="5" t="b">
        <v>1</v>
      </c>
    </row>
    <row r="2640" spans="1:11" x14ac:dyDescent="0.15">
      <c r="A2640" s="2" t="s">
        <v>5287</v>
      </c>
      <c r="B2640" s="2" t="s">
        <v>5288</v>
      </c>
      <c r="C2640" s="4">
        <v>67.2597864768683</v>
      </c>
      <c r="D2640" s="4">
        <v>11.387900355871871</v>
      </c>
      <c r="E2640" s="4">
        <v>-27.880184331797224</v>
      </c>
      <c r="F2640" s="5">
        <v>696.87584341169577</v>
      </c>
      <c r="G2640" s="4">
        <v>-0.98278800840598812</v>
      </c>
      <c r="H2640" s="5">
        <v>5.5012394183033143E-2</v>
      </c>
      <c r="I2640" s="5">
        <v>45.755396259989261</v>
      </c>
      <c r="J2640" s="5">
        <v>1</v>
      </c>
      <c r="K2640" s="5" t="b">
        <v>0</v>
      </c>
    </row>
    <row r="2641" spans="1:11" x14ac:dyDescent="0.15">
      <c r="A2641" s="2" t="s">
        <v>5289</v>
      </c>
      <c r="B2641" s="2" t="s">
        <v>5290</v>
      </c>
      <c r="C2641" s="4">
        <v>198.97304236200253</v>
      </c>
      <c r="D2641" s="4">
        <v>38.767650834403099</v>
      </c>
      <c r="E2641" s="4">
        <v>-53.605150214592271</v>
      </c>
      <c r="F2641" s="5">
        <v>1126.6408907395867</v>
      </c>
      <c r="G2641" s="4">
        <v>49.839368440998285</v>
      </c>
      <c r="H2641" s="5">
        <v>0.12635476591502778</v>
      </c>
      <c r="I2641" s="5">
        <v>90.200082317723783</v>
      </c>
      <c r="J2641" s="5">
        <v>1</v>
      </c>
      <c r="K2641" s="5" t="b">
        <v>0</v>
      </c>
    </row>
    <row r="2642" spans="1:11" x14ac:dyDescent="0.15">
      <c r="A2642" s="2" t="s">
        <v>5291</v>
      </c>
      <c r="B2642" s="2" t="s">
        <v>5292</v>
      </c>
      <c r="C2642" s="4">
        <v>49.775784753363233</v>
      </c>
      <c r="D2642" s="4">
        <v>7.8475336322869849</v>
      </c>
      <c r="E2642" s="4">
        <v>-23.892405063291143</v>
      </c>
      <c r="F2642" s="5">
        <v>281.64430316571247</v>
      </c>
      <c r="G2642" s="4">
        <v>-7.8555000374720301</v>
      </c>
      <c r="H2642" s="5">
        <v>5.4646259463463805E-2</v>
      </c>
      <c r="I2642" s="5">
        <v>40.872610735070808</v>
      </c>
      <c r="J2642" s="5">
        <v>2</v>
      </c>
      <c r="K2642" s="5" t="b">
        <v>0</v>
      </c>
    </row>
    <row r="2643" spans="1:11" x14ac:dyDescent="0.15">
      <c r="A2643" s="2" t="s">
        <v>5293</v>
      </c>
      <c r="B2643" s="2" t="s">
        <v>5294</v>
      </c>
      <c r="C2643" s="4">
        <v>40.378289473684212</v>
      </c>
      <c r="D2643" s="4">
        <v>-26.973684210526315</v>
      </c>
      <c r="E2643" s="4">
        <v>-33.082140165787486</v>
      </c>
      <c r="F2643" s="5">
        <v>455.45124682144836</v>
      </c>
      <c r="G2643" s="4">
        <v>-25.076145943886871</v>
      </c>
      <c r="H2643" s="5">
        <v>3.7046335190712362E-2</v>
      </c>
      <c r="I2643" s="5">
        <v>39.999432644946701</v>
      </c>
      <c r="J2643" s="5">
        <v>1</v>
      </c>
      <c r="K2643" s="5" t="b">
        <v>0</v>
      </c>
    </row>
    <row r="2644" spans="1:11" x14ac:dyDescent="0.15">
      <c r="A2644" s="2" t="s">
        <v>5295</v>
      </c>
      <c r="B2644" s="2" t="s">
        <v>5296</v>
      </c>
      <c r="C2644" s="4">
        <v>36.771844660194162</v>
      </c>
      <c r="D2644" s="4">
        <v>-9.7087378640776762</v>
      </c>
      <c r="E2644" s="4">
        <v>-17.516629711751655</v>
      </c>
      <c r="F2644" s="5">
        <v>412.2880504126374</v>
      </c>
      <c r="G2644" s="4">
        <v>-8.9635987514101618</v>
      </c>
      <c r="H2644" s="5">
        <v>4.2316893958139701E-2</v>
      </c>
      <c r="I2644" s="5">
        <v>45.705517644418826</v>
      </c>
      <c r="J2644" s="5">
        <v>2</v>
      </c>
      <c r="K2644" s="5" t="b">
        <v>0</v>
      </c>
    </row>
    <row r="2645" spans="1:11" x14ac:dyDescent="0.15">
      <c r="A2645" s="2" t="s">
        <v>5297</v>
      </c>
      <c r="B2645" s="2" t="s">
        <v>5298</v>
      </c>
      <c r="C2645" s="4">
        <v>33.780160857908839</v>
      </c>
      <c r="D2645" s="4">
        <v>-24.396782841823061</v>
      </c>
      <c r="E2645" s="4">
        <v>-59.890322745792723</v>
      </c>
      <c r="F2645" s="5">
        <v>276.45137898459279</v>
      </c>
      <c r="G2645" s="4">
        <v>-49.984945878640879</v>
      </c>
      <c r="H2645" s="5">
        <v>7.9586803167202444E-2</v>
      </c>
      <c r="I2645" s="5">
        <v>57.543682385342763</v>
      </c>
      <c r="J2645" s="5">
        <v>0</v>
      </c>
      <c r="K2645" s="5" t="b">
        <v>0</v>
      </c>
    </row>
    <row r="2646" spans="1:11" x14ac:dyDescent="0.15">
      <c r="A2646" s="2" t="s">
        <v>5299</v>
      </c>
      <c r="B2646" s="2" t="s">
        <v>5300</v>
      </c>
      <c r="C2646" s="4">
        <v>31.944209636517339</v>
      </c>
      <c r="D2646" s="4">
        <v>10.989010989010994</v>
      </c>
      <c r="E2646" s="4">
        <v>-1.8684603886397748</v>
      </c>
      <c r="F2646" s="5">
        <v>72.729686280297614</v>
      </c>
      <c r="G2646" s="4">
        <v>50.817559739848527</v>
      </c>
      <c r="H2646" s="5">
        <v>3.2700620085417104E-2</v>
      </c>
      <c r="I2646" s="5">
        <v>27.491199780735609</v>
      </c>
      <c r="J2646" s="5">
        <v>1</v>
      </c>
      <c r="K2646" s="5" t="b">
        <v>0</v>
      </c>
    </row>
    <row r="2647" spans="1:11" x14ac:dyDescent="0.15">
      <c r="A2647" s="2" t="s">
        <v>5301</v>
      </c>
      <c r="B2647" s="2" t="s">
        <v>5302</v>
      </c>
      <c r="C2647" s="4">
        <v>46.160962072155421</v>
      </c>
      <c r="D2647" s="4">
        <v>-29.324699352451432</v>
      </c>
      <c r="E2647" s="4">
        <v>-51.858853182104603</v>
      </c>
      <c r="F2647" s="5">
        <v>359.77519282964079</v>
      </c>
      <c r="G2647" s="4">
        <v>-41.857654745509102</v>
      </c>
      <c r="H2647" s="5">
        <v>5.3734041338073212E-2</v>
      </c>
      <c r="I2647" s="5">
        <v>44.496882012519897</v>
      </c>
      <c r="J2647" s="5">
        <v>1</v>
      </c>
      <c r="K2647" s="5" t="b">
        <v>0</v>
      </c>
    </row>
    <row r="2648" spans="1:11" x14ac:dyDescent="0.15">
      <c r="A2648" s="2" t="s">
        <v>5303</v>
      </c>
      <c r="B2648" s="2" t="s">
        <v>5304</v>
      </c>
      <c r="C2648" s="4">
        <v>85.86326767091542</v>
      </c>
      <c r="D2648" s="4">
        <v>62.514484356894528</v>
      </c>
      <c r="E2648" s="4">
        <v>-8.2433758586849883</v>
      </c>
      <c r="F2648" s="5">
        <v>448.19116416040612</v>
      </c>
      <c r="G2648" s="4">
        <v>97.091675188610012</v>
      </c>
      <c r="H2648" s="5">
        <v>6.5027373554161341E-2</v>
      </c>
      <c r="I2648" s="5">
        <v>46.799519378288906</v>
      </c>
      <c r="J2648" s="5">
        <v>2</v>
      </c>
      <c r="K2648" s="5" t="b">
        <v>0</v>
      </c>
    </row>
    <row r="2649" spans="1:11" x14ac:dyDescent="0.15">
      <c r="A2649" s="2" t="s">
        <v>5305</v>
      </c>
      <c r="B2649" s="2" t="s">
        <v>5306</v>
      </c>
      <c r="C2649" s="4">
        <v>67.831325301204828</v>
      </c>
      <c r="D2649" s="4">
        <v>49.397590361445779</v>
      </c>
      <c r="E2649" s="4">
        <v>-1.8210609659540835</v>
      </c>
      <c r="F2649" s="5">
        <v>507.65378272903263</v>
      </c>
      <c r="G2649" s="4">
        <v>40.77940115391759</v>
      </c>
      <c r="H2649" s="5">
        <v>4.9062896834301636E-2</v>
      </c>
      <c r="I2649" s="5">
        <v>36.219156963767951</v>
      </c>
      <c r="J2649" s="5">
        <v>1</v>
      </c>
      <c r="K2649" s="5" t="b">
        <v>0</v>
      </c>
    </row>
    <row r="2650" spans="1:11" x14ac:dyDescent="0.15">
      <c r="A2650" s="2" t="s">
        <v>5307</v>
      </c>
      <c r="B2650" s="2" t="s">
        <v>5308</v>
      </c>
      <c r="C2650" s="4">
        <v>30</v>
      </c>
      <c r="D2650" s="4">
        <v>1.4598540145985606</v>
      </c>
      <c r="E2650" s="4">
        <v>-18.475073313782993</v>
      </c>
      <c r="F2650" s="5">
        <v>326.46559481475094</v>
      </c>
      <c r="G2650" s="4">
        <v>10.999022501984401</v>
      </c>
      <c r="H2650" s="5">
        <v>5.2719022495349877E-2</v>
      </c>
      <c r="I2650" s="5">
        <v>48.436816187811793</v>
      </c>
      <c r="J2650" s="5">
        <v>1</v>
      </c>
      <c r="K2650" s="5" t="b">
        <v>0</v>
      </c>
    </row>
    <row r="2651" spans="1:11" x14ac:dyDescent="0.15">
      <c r="A2651" s="2" t="s">
        <v>5309</v>
      </c>
      <c r="B2651" s="2" t="s">
        <v>5310</v>
      </c>
      <c r="C2651" s="4">
        <v>30.860033726812823</v>
      </c>
      <c r="D2651" s="4">
        <v>-21.585160202360864</v>
      </c>
      <c r="E2651" s="4">
        <v>-36.388508891928858</v>
      </c>
      <c r="F2651" s="5">
        <v>512.10374579099039</v>
      </c>
      <c r="G2651" s="4">
        <v>-9.1832855205973178</v>
      </c>
      <c r="H2651" s="5">
        <v>5.0268601259522969E-2</v>
      </c>
      <c r="I2651" s="5">
        <v>41.141030871068871</v>
      </c>
      <c r="J2651" s="5">
        <v>2</v>
      </c>
      <c r="K2651" s="5" t="b">
        <v>0</v>
      </c>
    </row>
    <row r="2652" spans="1:11" x14ac:dyDescent="0.15">
      <c r="A2652" s="2" t="s">
        <v>5311</v>
      </c>
      <c r="B2652" s="2" t="s">
        <v>5312</v>
      </c>
      <c r="C2652" s="4">
        <v>36.68639053254438</v>
      </c>
      <c r="D2652" s="4">
        <v>1.5779092702169484</v>
      </c>
      <c r="E2652" s="4">
        <v>-23.590504451038573</v>
      </c>
      <c r="F2652" s="5">
        <v>169.30401463581234</v>
      </c>
      <c r="G2652" s="4">
        <v>-2.1210504920584072</v>
      </c>
      <c r="H2652" s="5">
        <v>3.6468196276416648E-2</v>
      </c>
      <c r="I2652" s="5">
        <v>28.879426672403302</v>
      </c>
      <c r="J2652" s="5">
        <v>1</v>
      </c>
      <c r="K2652" s="5" t="b">
        <v>0</v>
      </c>
    </row>
    <row r="2653" spans="1:11" x14ac:dyDescent="0.15">
      <c r="A2653" s="2" t="s">
        <v>5313</v>
      </c>
      <c r="B2653" s="2" t="s">
        <v>5314</v>
      </c>
      <c r="C2653" s="4">
        <v>159.33014354066987</v>
      </c>
      <c r="D2653" s="4">
        <v>66.985645933014368</v>
      </c>
      <c r="E2653" s="4">
        <v>-35.608856088560884</v>
      </c>
      <c r="F2653" s="5">
        <v>909.329259838898</v>
      </c>
      <c r="G2653" s="4">
        <v>54.075888812362834</v>
      </c>
      <c r="H2653" s="5">
        <v>0.1051009746212308</v>
      </c>
      <c r="I2653" s="5">
        <v>75.030381118236704</v>
      </c>
      <c r="J2653" s="5">
        <v>1</v>
      </c>
      <c r="K2653" s="5" t="b">
        <v>0</v>
      </c>
    </row>
    <row r="2654" spans="1:11" x14ac:dyDescent="0.15">
      <c r="A2654" s="2" t="s">
        <v>5315</v>
      </c>
      <c r="B2654" s="2" t="s">
        <v>5316</v>
      </c>
      <c r="C2654" s="4">
        <v>26</v>
      </c>
      <c r="D2654" s="4">
        <v>-16.521739130434788</v>
      </c>
      <c r="E2654" s="4">
        <v>-21.309611398160023</v>
      </c>
      <c r="F2654" s="5">
        <v>125.90608566248108</v>
      </c>
      <c r="G2654" s="4">
        <v>-7.1574694966065273</v>
      </c>
      <c r="H2654" s="5">
        <v>2.3254679129553035E-2</v>
      </c>
      <c r="I2654" s="5">
        <v>25.003416894127639</v>
      </c>
      <c r="J2654" s="5">
        <v>1</v>
      </c>
      <c r="K2654" s="5" t="b">
        <v>0</v>
      </c>
    </row>
    <row r="2655" spans="1:11" x14ac:dyDescent="0.15">
      <c r="A2655" s="2" t="s">
        <v>5317</v>
      </c>
      <c r="B2655" s="2" t="s">
        <v>5318</v>
      </c>
      <c r="C2655" s="4">
        <v>72.395079594790161</v>
      </c>
      <c r="D2655" s="4">
        <v>57.38060781476122</v>
      </c>
      <c r="E2655" s="4">
        <v>-7.0115433946130787</v>
      </c>
      <c r="F2655" s="5">
        <v>261.98645777138745</v>
      </c>
      <c r="G2655" s="4">
        <v>128.53268350057991</v>
      </c>
      <c r="H2655" s="5">
        <v>5.1841031750949645E-2</v>
      </c>
      <c r="I2655" s="5">
        <v>38.751256652050252</v>
      </c>
      <c r="J2655" s="5">
        <v>1</v>
      </c>
      <c r="K2655" s="5" t="b">
        <v>0</v>
      </c>
    </row>
    <row r="2656" spans="1:11" x14ac:dyDescent="0.15">
      <c r="A2656" s="2" t="s">
        <v>5319</v>
      </c>
      <c r="B2656" s="2" t="s">
        <v>5320</v>
      </c>
      <c r="C2656" s="4">
        <v>55.487804878048784</v>
      </c>
      <c r="D2656" s="4">
        <v>-45.121951219512191</v>
      </c>
      <c r="E2656" s="4">
        <v>-62.395543175487454</v>
      </c>
      <c r="F2656" s="5">
        <v>307.81996294871777</v>
      </c>
      <c r="G2656" s="4">
        <v>-55.284694956028652</v>
      </c>
      <c r="H2656" s="5">
        <v>5.5327010337409138E-2</v>
      </c>
      <c r="I2656" s="5">
        <v>45.563790202896698</v>
      </c>
      <c r="J2656" s="5">
        <v>0</v>
      </c>
      <c r="K2656" s="5" t="b">
        <v>0</v>
      </c>
    </row>
    <row r="2657" spans="1:11" x14ac:dyDescent="0.15">
      <c r="A2657" s="2" t="s">
        <v>5321</v>
      </c>
      <c r="B2657" s="2" t="s">
        <v>5322</v>
      </c>
      <c r="C2657" s="4">
        <v>31.130063965884858</v>
      </c>
      <c r="D2657" s="4">
        <v>-17.057569296375274</v>
      </c>
      <c r="E2657" s="4">
        <v>-37.627914776316018</v>
      </c>
      <c r="F2657" s="5">
        <v>662.28640807308625</v>
      </c>
      <c r="G2657" s="4">
        <v>-11.452818397028542</v>
      </c>
      <c r="H2657" s="5">
        <v>5.0309607853754441E-2</v>
      </c>
      <c r="I2657" s="5">
        <v>40.247589078315258</v>
      </c>
      <c r="J2657" s="5">
        <v>1</v>
      </c>
      <c r="K2657" s="5" t="b">
        <v>0</v>
      </c>
    </row>
    <row r="2658" spans="1:11" x14ac:dyDescent="0.15">
      <c r="A2658" s="2" t="s">
        <v>5323</v>
      </c>
      <c r="B2658" s="2" t="s">
        <v>5324</v>
      </c>
      <c r="C2658" s="4">
        <v>90.981432360742701</v>
      </c>
      <c r="D2658" s="4">
        <v>52.78514588859413</v>
      </c>
      <c r="E2658" s="4">
        <v>-6.4935064935065014</v>
      </c>
      <c r="F2658" s="5">
        <v>684.83923346042025</v>
      </c>
      <c r="G2658" s="4">
        <v>16.654484601544851</v>
      </c>
      <c r="H2658" s="5">
        <v>6.4949618009088897E-2</v>
      </c>
      <c r="I2658" s="5">
        <v>54.392168179534487</v>
      </c>
      <c r="J2658" s="5">
        <v>0</v>
      </c>
      <c r="K2658" s="5" t="b">
        <v>0</v>
      </c>
    </row>
    <row r="2659" spans="1:11" x14ac:dyDescent="0.15">
      <c r="A2659" s="2" t="s">
        <v>5325</v>
      </c>
      <c r="B2659" s="2" t="s">
        <v>5326</v>
      </c>
      <c r="C2659" s="4">
        <v>42.686567164179088</v>
      </c>
      <c r="D2659" s="4">
        <v>8.9552238805970177</v>
      </c>
      <c r="E2659" s="4">
        <v>-12.679425837320554</v>
      </c>
      <c r="F2659" s="5">
        <v>450.30126428571424</v>
      </c>
      <c r="G2659" s="4">
        <v>1.7681702763877261</v>
      </c>
      <c r="H2659" s="5">
        <v>4.1038440095998538E-2</v>
      </c>
      <c r="I2659" s="5">
        <v>40.676803194532177</v>
      </c>
      <c r="J2659" s="5">
        <v>2</v>
      </c>
      <c r="K2659" s="5" t="b">
        <v>0</v>
      </c>
    </row>
    <row r="2660" spans="1:11" x14ac:dyDescent="0.15">
      <c r="A2660" s="2" t="s">
        <v>5327</v>
      </c>
      <c r="B2660" s="2" t="s">
        <v>5328</v>
      </c>
      <c r="C2660" s="4">
        <v>27.042801556420237</v>
      </c>
      <c r="D2660" s="4">
        <v>-5.9014267185473308</v>
      </c>
      <c r="E2660" s="4">
        <v>-28.019737876900169</v>
      </c>
      <c r="F2660" s="5">
        <v>236.61705116310904</v>
      </c>
      <c r="G2660" s="4">
        <v>-25.954409279045041</v>
      </c>
      <c r="H2660" s="5">
        <v>3.4054316545485255E-2</v>
      </c>
      <c r="I2660" s="5">
        <v>28.155519599639135</v>
      </c>
      <c r="J2660" s="5">
        <v>1</v>
      </c>
      <c r="K2660" s="5" t="b">
        <v>0</v>
      </c>
    </row>
    <row r="2661" spans="1:11" x14ac:dyDescent="0.15">
      <c r="A2661" s="2" t="s">
        <v>5329</v>
      </c>
      <c r="B2661" s="2" t="s">
        <v>5330</v>
      </c>
      <c r="C2661" s="4">
        <v>62.672618217324597</v>
      </c>
      <c r="D2661" s="4">
        <v>20.588645557260431</v>
      </c>
      <c r="E2661" s="4">
        <v>-16.473429951690818</v>
      </c>
      <c r="F2661" s="5">
        <v>1155.5415015034425</v>
      </c>
      <c r="G2661" s="4">
        <v>75.895101270221204</v>
      </c>
      <c r="H2661" s="5">
        <v>7.4466797235264018E-2</v>
      </c>
      <c r="I2661" s="5">
        <v>56.232539789879631</v>
      </c>
      <c r="J2661" s="5">
        <v>0</v>
      </c>
      <c r="K2661" s="5" t="b">
        <v>0</v>
      </c>
    </row>
    <row r="2662" spans="1:11" x14ac:dyDescent="0.15">
      <c r="A2662" s="2" t="s">
        <v>5331</v>
      </c>
      <c r="B2662" s="2" t="s">
        <v>5332</v>
      </c>
      <c r="C2662" s="4">
        <v>56.913183279742796</v>
      </c>
      <c r="D2662" s="4">
        <v>-9.0032154340836001</v>
      </c>
      <c r="E2662" s="4">
        <v>-34.159887845354461</v>
      </c>
      <c r="F2662" s="5">
        <v>195.69743322666631</v>
      </c>
      <c r="G2662" s="4">
        <v>-20.685272169520008</v>
      </c>
      <c r="H2662" s="5">
        <v>4.4807286375373075E-2</v>
      </c>
      <c r="I2662" s="5">
        <v>40.436262511212625</v>
      </c>
      <c r="J2662" s="5">
        <v>2</v>
      </c>
      <c r="K2662" s="5" t="b">
        <v>0</v>
      </c>
    </row>
    <row r="2663" spans="1:11" x14ac:dyDescent="0.15">
      <c r="A2663" s="2" t="s">
        <v>5333</v>
      </c>
      <c r="B2663" s="2" t="s">
        <v>5334</v>
      </c>
      <c r="C2663" s="4">
        <v>113.83399209486167</v>
      </c>
      <c r="D2663" s="4">
        <v>53.557312252964451</v>
      </c>
      <c r="E2663" s="4">
        <v>-17.777777777777771</v>
      </c>
      <c r="F2663" s="5">
        <v>424.55910120039852</v>
      </c>
      <c r="G2663" s="4">
        <v>58.773924848571987</v>
      </c>
      <c r="H2663" s="5">
        <v>6.0363775283228442E-2</v>
      </c>
      <c r="I2663" s="5">
        <v>43.341939221657995</v>
      </c>
      <c r="J2663" s="5">
        <v>1</v>
      </c>
      <c r="K2663" s="5" t="b">
        <v>0</v>
      </c>
    </row>
    <row r="2664" spans="1:11" x14ac:dyDescent="0.15">
      <c r="A2664" s="2" t="s">
        <v>5335</v>
      </c>
      <c r="B2664" s="2" t="s">
        <v>5336</v>
      </c>
      <c r="C2664" s="4">
        <v>20.176730486008836</v>
      </c>
      <c r="D2664" s="4">
        <v>-8.9837997054491918</v>
      </c>
      <c r="E2664" s="4">
        <v>-15.573770491803284</v>
      </c>
      <c r="F2664" s="5">
        <v>72.067011304347872</v>
      </c>
      <c r="G2664" s="4">
        <v>-11.314775901883401</v>
      </c>
      <c r="H2664" s="5">
        <v>3.3009339300973092E-2</v>
      </c>
      <c r="I2664" s="5">
        <v>27.994142023876549</v>
      </c>
      <c r="J2664" s="5">
        <v>1</v>
      </c>
      <c r="K2664" s="5" t="b">
        <v>0</v>
      </c>
    </row>
    <row r="2665" spans="1:11" x14ac:dyDescent="0.15">
      <c r="A2665" s="2" t="s">
        <v>5337</v>
      </c>
      <c r="B2665" s="2" t="s">
        <v>5338</v>
      </c>
      <c r="C2665" s="4">
        <v>75</v>
      </c>
      <c r="D2665" s="4">
        <v>28.316326530612244</v>
      </c>
      <c r="E2665" s="4">
        <v>-25.370919881305632</v>
      </c>
      <c r="F2665" s="5">
        <v>749.24126468124086</v>
      </c>
      <c r="G2665" s="4">
        <v>6.4201891855856346</v>
      </c>
      <c r="H2665" s="5">
        <v>6.0095062279311801E-2</v>
      </c>
      <c r="I2665" s="5">
        <v>48.580176772372873</v>
      </c>
      <c r="J2665" s="5">
        <v>0</v>
      </c>
      <c r="K2665" s="5" t="b">
        <v>0</v>
      </c>
    </row>
    <row r="2666" spans="1:11" x14ac:dyDescent="0.15">
      <c r="A2666" s="2" t="s">
        <v>5339</v>
      </c>
      <c r="B2666" s="2" t="s">
        <v>5340</v>
      </c>
      <c r="C2666" s="4">
        <v>23.834196891191716</v>
      </c>
      <c r="D2666" s="4">
        <v>-8.2901554404145266</v>
      </c>
      <c r="E2666" s="4">
        <v>-31.835686777920415</v>
      </c>
      <c r="F2666" s="5">
        <v>334.29935475834577</v>
      </c>
      <c r="G2666" s="4">
        <v>-24.262083067284532</v>
      </c>
      <c r="H2666" s="5">
        <v>2.8849857867743692E-2</v>
      </c>
      <c r="I2666" s="5">
        <v>30.890999030724114</v>
      </c>
      <c r="J2666" s="5">
        <v>1</v>
      </c>
      <c r="K2666" s="5" t="b">
        <v>0</v>
      </c>
    </row>
    <row r="2667" spans="1:11" x14ac:dyDescent="0.15">
      <c r="A2667" s="2" t="s">
        <v>5341</v>
      </c>
      <c r="B2667" s="2" t="s">
        <v>5342</v>
      </c>
      <c r="C2667" s="4">
        <v>42.009884678747952</v>
      </c>
      <c r="D2667" s="4">
        <v>-18.451400329489299</v>
      </c>
      <c r="E2667" s="4">
        <v>-38.585607940446657</v>
      </c>
      <c r="F2667" s="5">
        <v>178.23022548480745</v>
      </c>
      <c r="G2667" s="4">
        <v>-30.792982331355709</v>
      </c>
      <c r="H2667" s="5">
        <v>4.2058806886432702E-2</v>
      </c>
      <c r="I2667" s="5">
        <v>38.292726343993685</v>
      </c>
      <c r="J2667" s="5">
        <v>1</v>
      </c>
      <c r="K2667" s="5" t="b">
        <v>0</v>
      </c>
    </row>
    <row r="2668" spans="1:11" x14ac:dyDescent="0.15">
      <c r="A2668" s="2" t="s">
        <v>5343</v>
      </c>
      <c r="B2668" s="2" t="s">
        <v>5344</v>
      </c>
      <c r="C2668" s="4">
        <v>110.88825214899714</v>
      </c>
      <c r="D2668" s="4">
        <v>50.429799426934061</v>
      </c>
      <c r="E2668" s="4">
        <v>-28.327645051194551</v>
      </c>
      <c r="F2668" s="5">
        <v>333.98353332548407</v>
      </c>
      <c r="G2668" s="4">
        <v>119.73213292803148</v>
      </c>
      <c r="H2668" s="5">
        <v>8.9807822153438133E-2</v>
      </c>
      <c r="I2668" s="5">
        <v>73.020064615736842</v>
      </c>
      <c r="J2668" s="5">
        <v>1</v>
      </c>
      <c r="K2668" s="5" t="b">
        <v>0</v>
      </c>
    </row>
    <row r="2669" spans="1:11" x14ac:dyDescent="0.15">
      <c r="A2669" s="2" t="s">
        <v>5345</v>
      </c>
      <c r="B2669" s="2" t="s">
        <v>5346</v>
      </c>
      <c r="C2669" s="4">
        <v>35.193133047210296</v>
      </c>
      <c r="D2669" s="4">
        <v>13.151440833844275</v>
      </c>
      <c r="E2669" s="4">
        <v>-9.4233128834355906</v>
      </c>
      <c r="F2669" s="5">
        <v>554.65558126732503</v>
      </c>
      <c r="G2669" s="4">
        <v>63.466930654632876</v>
      </c>
      <c r="H2669" s="5">
        <v>5.339542009852654E-2</v>
      </c>
      <c r="I2669" s="5">
        <v>43.496790307318577</v>
      </c>
      <c r="J2669" s="5">
        <v>1</v>
      </c>
      <c r="K2669" s="5" t="b">
        <v>0</v>
      </c>
    </row>
    <row r="2670" spans="1:11" x14ac:dyDescent="0.15">
      <c r="A2670" s="2" t="s">
        <v>5347</v>
      </c>
      <c r="B2670" s="2" t="s">
        <v>5348</v>
      </c>
      <c r="C2670" s="4">
        <v>27.913043478260885</v>
      </c>
      <c r="D2670" s="4">
        <v>-18.782608695652169</v>
      </c>
      <c r="E2670" s="4">
        <v>-22.873658133773738</v>
      </c>
      <c r="F2670" s="5">
        <v>72.75794950072806</v>
      </c>
      <c r="G2670" s="4">
        <v>1.9628722851562252</v>
      </c>
      <c r="H2670" s="5">
        <v>2.7435363788642499E-2</v>
      </c>
      <c r="I2670" s="5">
        <v>25.343534896853214</v>
      </c>
      <c r="J2670" s="5">
        <v>1</v>
      </c>
      <c r="K2670" s="5" t="b">
        <v>0</v>
      </c>
    </row>
    <row r="2671" spans="1:11" x14ac:dyDescent="0.15">
      <c r="A2671" s="2" t="s">
        <v>5349</v>
      </c>
      <c r="B2671" s="2" t="s">
        <v>5350</v>
      </c>
      <c r="C2671" s="4">
        <v>27.070552147239287</v>
      </c>
      <c r="D2671" s="4">
        <v>-10.736196319018399</v>
      </c>
      <c r="E2671" s="4">
        <v>-30.469721635247176</v>
      </c>
      <c r="F2671" s="5">
        <v>266.35316840940226</v>
      </c>
      <c r="G2671" s="4">
        <v>-7.5816817146566411</v>
      </c>
      <c r="H2671" s="5">
        <v>4.0490438155330738E-2</v>
      </c>
      <c r="I2671" s="5">
        <v>31.954542607295433</v>
      </c>
      <c r="J2671" s="5">
        <v>1</v>
      </c>
      <c r="K2671" s="5" t="b">
        <v>0</v>
      </c>
    </row>
    <row r="2672" spans="1:11" x14ac:dyDescent="0.15">
      <c r="A2672" s="2" t="s">
        <v>5351</v>
      </c>
      <c r="B2672" s="2" t="s">
        <v>5352</v>
      </c>
      <c r="C2672" s="4">
        <v>177.27272727272725</v>
      </c>
      <c r="D2672" s="4">
        <v>95.454545454545411</v>
      </c>
      <c r="E2672" s="4">
        <v>-25.67901234567902</v>
      </c>
      <c r="F2672" s="5">
        <v>414.34515080334882</v>
      </c>
      <c r="G2672" s="4">
        <v>48.437000255028224</v>
      </c>
      <c r="H2672" s="5">
        <v>0.10692184989501226</v>
      </c>
      <c r="I2672" s="5">
        <v>79.184128287753566</v>
      </c>
      <c r="J2672" s="5">
        <v>1</v>
      </c>
      <c r="K2672" s="5" t="b">
        <v>0</v>
      </c>
    </row>
    <row r="2673" spans="1:11" x14ac:dyDescent="0.15">
      <c r="A2673" s="2" t="s">
        <v>5353</v>
      </c>
      <c r="B2673" s="2" t="s">
        <v>5354</v>
      </c>
      <c r="C2673" s="4">
        <v>20.365853658536608</v>
      </c>
      <c r="D2673" s="4">
        <v>-12.439024390243903</v>
      </c>
      <c r="E2673" s="4">
        <v>-25.007508782529715</v>
      </c>
      <c r="F2673" s="5">
        <v>74.231767167294848</v>
      </c>
      <c r="G2673" s="4">
        <v>-21.692750176975547</v>
      </c>
      <c r="H2673" s="5">
        <v>2.3389379593907952E-2</v>
      </c>
      <c r="I2673" s="5">
        <v>22.664568217431317</v>
      </c>
      <c r="J2673" s="5">
        <v>1</v>
      </c>
      <c r="K2673" s="5" t="b">
        <v>0</v>
      </c>
    </row>
    <row r="2674" spans="1:11" x14ac:dyDescent="0.15">
      <c r="A2674" s="2" t="s">
        <v>5355</v>
      </c>
      <c r="B2674" s="2" t="s">
        <v>5356</v>
      </c>
      <c r="C2674" s="4">
        <v>40.646258503401356</v>
      </c>
      <c r="D2674" s="4">
        <v>-6.9727891156462611</v>
      </c>
      <c r="E2674" s="4">
        <v>-23.389355742296917</v>
      </c>
      <c r="F2674" s="5">
        <v>566.80704858274134</v>
      </c>
      <c r="G2674" s="4">
        <v>12.615616277906582</v>
      </c>
      <c r="H2674" s="5">
        <v>3.3715415028419321E-2</v>
      </c>
      <c r="I2674" s="5">
        <v>37.745572635709671</v>
      </c>
      <c r="J2674" s="5">
        <v>1</v>
      </c>
      <c r="K2674" s="5" t="b">
        <v>0</v>
      </c>
    </row>
    <row r="2675" spans="1:11" x14ac:dyDescent="0.15">
      <c r="A2675" s="2" t="s">
        <v>5357</v>
      </c>
      <c r="B2675" s="2" t="s">
        <v>5358</v>
      </c>
      <c r="C2675" s="4">
        <v>104.76190476190474</v>
      </c>
      <c r="D2675" s="4">
        <v>-42.424242424242429</v>
      </c>
      <c r="E2675" s="4">
        <v>-64.343163538873995</v>
      </c>
      <c r="F2675" s="5">
        <v>514.00868392398559</v>
      </c>
      <c r="G2675" s="4">
        <v>-53.293992100964097</v>
      </c>
      <c r="H2675" s="5">
        <v>8.4040685915460211E-2</v>
      </c>
      <c r="I2675" s="5">
        <v>61.925405494998131</v>
      </c>
      <c r="J2675" s="5">
        <v>2</v>
      </c>
      <c r="K2675" s="5" t="b">
        <v>0</v>
      </c>
    </row>
    <row r="2676" spans="1:11" x14ac:dyDescent="0.15">
      <c r="A2676" s="2" t="s">
        <v>5359</v>
      </c>
      <c r="B2676" s="2" t="s">
        <v>5360</v>
      </c>
      <c r="C2676" s="4">
        <v>94.06919275123559</v>
      </c>
      <c r="D2676" s="4">
        <v>64.991762767710043</v>
      </c>
      <c r="E2676" s="4">
        <v>-7.9080459770114961</v>
      </c>
      <c r="F2676" s="5">
        <v>440.43627403347466</v>
      </c>
      <c r="G2676" s="4">
        <v>146.89691605811751</v>
      </c>
      <c r="H2676" s="5">
        <v>5.8910399616728233E-2</v>
      </c>
      <c r="I2676" s="5">
        <v>50.313154200649969</v>
      </c>
      <c r="J2676" s="5">
        <v>0</v>
      </c>
      <c r="K2676" s="5" t="b">
        <v>0</v>
      </c>
    </row>
    <row r="2677" spans="1:11" x14ac:dyDescent="0.15">
      <c r="A2677" s="2" t="s">
        <v>5361</v>
      </c>
      <c r="B2677" s="2" t="s">
        <v>5362</v>
      </c>
      <c r="C2677" s="4">
        <v>31.750339213025804</v>
      </c>
      <c r="D2677" s="4">
        <v>-10.583446404341935</v>
      </c>
      <c r="E2677" s="4">
        <v>-29.367631296891751</v>
      </c>
      <c r="F2677" s="5">
        <v>282.21259368635145</v>
      </c>
      <c r="G2677" s="4">
        <v>-3.5457547308928912</v>
      </c>
      <c r="H2677" s="5">
        <v>4.5031958292696191E-2</v>
      </c>
      <c r="I2677" s="5">
        <v>35.936476623877752</v>
      </c>
      <c r="J2677" s="5">
        <v>1</v>
      </c>
      <c r="K2677" s="5" t="b">
        <v>0</v>
      </c>
    </row>
    <row r="2678" spans="1:11" x14ac:dyDescent="0.15">
      <c r="A2678" s="2" t="s">
        <v>5363</v>
      </c>
      <c r="B2678" s="2" t="s">
        <v>5364</v>
      </c>
      <c r="C2678" s="4">
        <v>27.607361963190201</v>
      </c>
      <c r="D2678" s="4">
        <v>-11.349693251533733</v>
      </c>
      <c r="E2678" s="4">
        <v>-23.92871564311292</v>
      </c>
      <c r="F2678" s="5">
        <v>214.84677058294503</v>
      </c>
      <c r="G2678" s="4">
        <v>-21.358336300791535</v>
      </c>
      <c r="H2678" s="5">
        <v>2.4317885176977333E-2</v>
      </c>
      <c r="I2678" s="5">
        <v>28.126278168291265</v>
      </c>
      <c r="J2678" s="5">
        <v>1</v>
      </c>
      <c r="K2678" s="5" t="b">
        <v>0</v>
      </c>
    </row>
    <row r="2679" spans="1:11" x14ac:dyDescent="0.15">
      <c r="A2679" s="2" t="s">
        <v>5365</v>
      </c>
      <c r="B2679" s="2" t="s">
        <v>5366</v>
      </c>
      <c r="C2679" s="4">
        <v>34.163701067615662</v>
      </c>
      <c r="D2679" s="4">
        <v>-18.416370106761558</v>
      </c>
      <c r="E2679" s="4">
        <v>-39.351851851851848</v>
      </c>
      <c r="F2679" s="5">
        <v>434.12233881683187</v>
      </c>
      <c r="G2679" s="4">
        <v>-21.179938567334919</v>
      </c>
      <c r="H2679" s="5">
        <v>3.0731574403265891E-2</v>
      </c>
      <c r="I2679" s="5">
        <v>29.348746002780352</v>
      </c>
      <c r="J2679" s="5">
        <v>1</v>
      </c>
      <c r="K2679" s="5" t="b">
        <v>0</v>
      </c>
    </row>
    <row r="2680" spans="1:11" x14ac:dyDescent="0.15">
      <c r="A2680" s="2" t="s">
        <v>5367</v>
      </c>
      <c r="B2680" s="2" t="s">
        <v>5368</v>
      </c>
      <c r="C2680" s="4">
        <v>68.965517241379303</v>
      </c>
      <c r="D2680" s="4">
        <v>16.666666666666696</v>
      </c>
      <c r="E2680" s="4">
        <v>-22.872340425531906</v>
      </c>
      <c r="F2680" s="5">
        <v>632.52009899595566</v>
      </c>
      <c r="G2680" s="4">
        <v>14.300690746118471</v>
      </c>
      <c r="H2680" s="5">
        <v>4.5622044402737087E-2</v>
      </c>
      <c r="I2680" s="5">
        <v>41.151497931115259</v>
      </c>
      <c r="J2680" s="5">
        <v>1</v>
      </c>
      <c r="K2680" s="5" t="b">
        <v>0</v>
      </c>
    </row>
    <row r="2681" spans="1:11" x14ac:dyDescent="0.15">
      <c r="A2681" s="2" t="s">
        <v>5369</v>
      </c>
      <c r="B2681" s="2" t="s">
        <v>5370</v>
      </c>
      <c r="C2681" s="4">
        <v>29.62328767123288</v>
      </c>
      <c r="D2681" s="4">
        <v>-22.945205479452056</v>
      </c>
      <c r="E2681" s="4">
        <v>-41.895267008960765</v>
      </c>
      <c r="F2681" s="5">
        <v>236.7724074511525</v>
      </c>
      <c r="G2681" s="4">
        <v>-33.481142887134943</v>
      </c>
      <c r="H2681" s="5">
        <v>3.0092298377690816E-2</v>
      </c>
      <c r="I2681" s="5">
        <v>31.765003779806111</v>
      </c>
      <c r="J2681" s="5">
        <v>1</v>
      </c>
      <c r="K2681" s="5" t="b">
        <v>0</v>
      </c>
    </row>
    <row r="2682" spans="1:11" x14ac:dyDescent="0.15">
      <c r="A2682" s="2" t="s">
        <v>5371</v>
      </c>
      <c r="B2682" s="2" t="s">
        <v>5372</v>
      </c>
      <c r="C2682" s="4">
        <v>39.470013947001405</v>
      </c>
      <c r="D2682" s="4">
        <v>5.9278413856288514</v>
      </c>
      <c r="E2682" s="4">
        <v>-15.375752341508752</v>
      </c>
      <c r="F2682" s="5">
        <v>232.56606814083378</v>
      </c>
      <c r="G2682" s="4">
        <v>-1.4086134426033681</v>
      </c>
      <c r="H2682" s="5">
        <v>3.2331864070269049E-2</v>
      </c>
      <c r="I2682" s="5">
        <v>40.418693041257484</v>
      </c>
      <c r="J2682" s="5">
        <v>0</v>
      </c>
      <c r="K2682" s="5" t="b">
        <v>0</v>
      </c>
    </row>
    <row r="2683" spans="1:11" x14ac:dyDescent="0.15">
      <c r="A2683" s="2" t="s">
        <v>5373</v>
      </c>
      <c r="B2683" s="2" t="s">
        <v>5374</v>
      </c>
      <c r="C2683" s="4">
        <v>44.246713852376146</v>
      </c>
      <c r="D2683" s="4">
        <v>5.1365015166835226</v>
      </c>
      <c r="E2683" s="4">
        <v>-20.064575645756463</v>
      </c>
      <c r="F2683" s="5">
        <v>246.71056311111099</v>
      </c>
      <c r="G2683" s="4">
        <v>31.341183792029561</v>
      </c>
      <c r="H2683" s="5">
        <v>3.8904282464532765E-2</v>
      </c>
      <c r="I2683" s="5">
        <v>30.34234013207827</v>
      </c>
      <c r="J2683" s="5">
        <v>1</v>
      </c>
      <c r="K2683" s="5" t="b">
        <v>0</v>
      </c>
    </row>
    <row r="2684" spans="1:11" x14ac:dyDescent="0.15">
      <c r="A2684" s="2" t="s">
        <v>5375</v>
      </c>
      <c r="B2684" s="2" t="s">
        <v>5376</v>
      </c>
      <c r="C2684" s="4">
        <v>26.536312849162009</v>
      </c>
      <c r="D2684" s="4">
        <v>-21.787709497206709</v>
      </c>
      <c r="E2684" s="4">
        <v>-33.174224343675426</v>
      </c>
      <c r="F2684" s="5">
        <v>165.55071121632611</v>
      </c>
      <c r="G2684" s="4">
        <v>-23.185862417024616</v>
      </c>
      <c r="H2684" s="5">
        <v>2.2062413045650472E-2</v>
      </c>
      <c r="I2684" s="5">
        <v>24.364141249668673</v>
      </c>
      <c r="J2684" s="5">
        <v>1</v>
      </c>
      <c r="K2684" s="5" t="b">
        <v>0</v>
      </c>
    </row>
    <row r="2685" spans="1:11" x14ac:dyDescent="0.15">
      <c r="A2685" s="2" t="s">
        <v>5377</v>
      </c>
      <c r="B2685" s="2" t="s">
        <v>5378</v>
      </c>
      <c r="C2685" s="4">
        <v>37.468982630272947</v>
      </c>
      <c r="D2685" s="4">
        <v>-3.9292651522352062</v>
      </c>
      <c r="E2685" s="4">
        <v>-30.709693931362569</v>
      </c>
      <c r="F2685" s="5">
        <v>196.7630680906579</v>
      </c>
      <c r="G2685" s="4">
        <v>-27.299739478406135</v>
      </c>
      <c r="H2685" s="5">
        <v>3.9119031446601844E-2</v>
      </c>
      <c r="I2685" s="5">
        <v>31.858333675884083</v>
      </c>
      <c r="J2685" s="5">
        <v>2</v>
      </c>
      <c r="K2685" s="5" t="b">
        <v>0</v>
      </c>
    </row>
    <row r="2686" spans="1:11" x14ac:dyDescent="0.15">
      <c r="A2686" s="2" t="s">
        <v>5379</v>
      </c>
      <c r="B2686" s="2" t="s">
        <v>5380</v>
      </c>
      <c r="C2686" s="4">
        <v>30.238726790450933</v>
      </c>
      <c r="D2686" s="4">
        <v>-20.15915119363396</v>
      </c>
      <c r="E2686" s="4">
        <v>-23.604060913705595</v>
      </c>
      <c r="F2686" s="5">
        <v>210.97501377460662</v>
      </c>
      <c r="G2686" s="4">
        <v>-12.731031806375571</v>
      </c>
      <c r="H2686" s="5">
        <v>2.4040601457233971E-2</v>
      </c>
      <c r="I2686" s="5">
        <v>24.564282571985078</v>
      </c>
      <c r="J2686" s="5">
        <v>2</v>
      </c>
      <c r="K2686" s="5" t="b">
        <v>0</v>
      </c>
    </row>
    <row r="2687" spans="1:11" x14ac:dyDescent="0.15">
      <c r="A2687" s="2" t="s">
        <v>5381</v>
      </c>
      <c r="B2687" s="2" t="s">
        <v>5382</v>
      </c>
      <c r="C2687" s="4">
        <v>53.142857142857139</v>
      </c>
      <c r="D2687" s="4">
        <v>-16.000000000000014</v>
      </c>
      <c r="E2687" s="4">
        <v>-43.243243243243249</v>
      </c>
      <c r="F2687" s="5">
        <v>700.73226713546205</v>
      </c>
      <c r="G2687" s="4">
        <v>-40.200354108132565</v>
      </c>
      <c r="H2687" s="5">
        <v>8.072964729613212E-2</v>
      </c>
      <c r="I2687" s="5">
        <v>58.418506072743661</v>
      </c>
      <c r="J2687" s="5">
        <v>1</v>
      </c>
      <c r="K2687" s="5" t="b">
        <v>0</v>
      </c>
    </row>
    <row r="2688" spans="1:11" x14ac:dyDescent="0.15">
      <c r="A2688" s="2" t="s">
        <v>5383</v>
      </c>
      <c r="B2688" s="2" t="s">
        <v>5384</v>
      </c>
      <c r="C2688" s="4">
        <v>27.843137254901972</v>
      </c>
      <c r="D2688" s="4">
        <v>-21.176470588235308</v>
      </c>
      <c r="E2688" s="4">
        <v>-35.987261146496827</v>
      </c>
      <c r="F2688" s="5">
        <v>147.3862222950637</v>
      </c>
      <c r="G2688" s="4">
        <v>-32.918256265791179</v>
      </c>
      <c r="H2688" s="5">
        <v>2.1954487310129632E-2</v>
      </c>
      <c r="I2688" s="5">
        <v>23.800183957382728</v>
      </c>
      <c r="J2688" s="5">
        <v>1</v>
      </c>
      <c r="K2688" s="5" t="b">
        <v>0</v>
      </c>
    </row>
    <row r="2689" spans="1:11" x14ac:dyDescent="0.15">
      <c r="A2689" s="2" t="s">
        <v>5385</v>
      </c>
      <c r="B2689" s="2" t="s">
        <v>5386</v>
      </c>
      <c r="C2689" s="4">
        <v>38.389296282001808</v>
      </c>
      <c r="D2689" s="4">
        <v>34.105236073588038</v>
      </c>
      <c r="E2689" s="4">
        <v>-3.3024118738404544</v>
      </c>
      <c r="F2689" s="5">
        <v>537.47711224584282</v>
      </c>
      <c r="G2689" s="4">
        <v>64.116158124892323</v>
      </c>
      <c r="H2689" s="5">
        <v>3.0395509100454101E-2</v>
      </c>
      <c r="I2689" s="5">
        <v>32.329864814431971</v>
      </c>
      <c r="J2689" s="5">
        <v>0</v>
      </c>
      <c r="K2689" s="5" t="b">
        <v>1</v>
      </c>
    </row>
    <row r="2690" spans="1:11" x14ac:dyDescent="0.15">
      <c r="A2690" s="2" t="s">
        <v>5387</v>
      </c>
      <c r="B2690" s="2" t="s">
        <v>5388</v>
      </c>
      <c r="C2690" s="4">
        <v>39.769150052465918</v>
      </c>
      <c r="D2690" s="4">
        <v>-7.7649527806925578</v>
      </c>
      <c r="E2690" s="4">
        <v>-28.710462287104626</v>
      </c>
      <c r="F2690" s="5">
        <v>724.36690195419396</v>
      </c>
      <c r="G2690" s="4">
        <v>-4.3003068269859455</v>
      </c>
      <c r="H2690" s="5">
        <v>3.6153558617814205E-2</v>
      </c>
      <c r="I2690" s="5">
        <v>41.285673441113275</v>
      </c>
      <c r="J2690" s="5">
        <v>2</v>
      </c>
      <c r="K2690" s="5" t="b">
        <v>0</v>
      </c>
    </row>
    <row r="2691" spans="1:11" x14ac:dyDescent="0.15">
      <c r="A2691" s="2" t="s">
        <v>5389</v>
      </c>
      <c r="B2691" s="2" t="s">
        <v>5390</v>
      </c>
      <c r="C2691" s="4">
        <v>36.422764227642276</v>
      </c>
      <c r="D2691" s="4">
        <v>-12.84552845528456</v>
      </c>
      <c r="E2691" s="4">
        <v>-35.421686746987952</v>
      </c>
      <c r="F2691" s="5">
        <v>479.53030172503327</v>
      </c>
      <c r="G2691" s="4">
        <v>-27.164515989808113</v>
      </c>
      <c r="H2691" s="5">
        <v>4.2850036796830367E-2</v>
      </c>
      <c r="I2691" s="5">
        <v>37.238687696814104</v>
      </c>
      <c r="J2691" s="5">
        <v>1</v>
      </c>
      <c r="K2691" s="5" t="b">
        <v>0</v>
      </c>
    </row>
    <row r="2692" spans="1:11" x14ac:dyDescent="0.15">
      <c r="A2692" s="2" t="s">
        <v>5391</v>
      </c>
      <c r="B2692" s="2" t="s">
        <v>5392</v>
      </c>
      <c r="C2692" s="4">
        <v>25.753012048192769</v>
      </c>
      <c r="D2692" s="4">
        <v>1.5060240963855609</v>
      </c>
      <c r="E2692" s="4">
        <v>-22.080924855491325</v>
      </c>
      <c r="F2692" s="5">
        <v>252.50195359999992</v>
      </c>
      <c r="G2692" s="4">
        <v>-13.617552949485546</v>
      </c>
      <c r="H2692" s="5">
        <v>3.0805034884639322E-2</v>
      </c>
      <c r="I2692" s="5">
        <v>28.992247540895427</v>
      </c>
      <c r="J2692" s="5">
        <v>1</v>
      </c>
      <c r="K2692" s="5" t="b">
        <v>0</v>
      </c>
    </row>
    <row r="2693" spans="1:11" x14ac:dyDescent="0.15">
      <c r="A2693" s="2" t="s">
        <v>5393</v>
      </c>
      <c r="B2693" s="2" t="s">
        <v>5394</v>
      </c>
      <c r="C2693" s="4">
        <v>22.957198443579767</v>
      </c>
      <c r="D2693" s="4">
        <v>-3.8910505836575737</v>
      </c>
      <c r="E2693" s="4">
        <v>-27.988338192419825</v>
      </c>
      <c r="F2693" s="5">
        <v>132.64338722442474</v>
      </c>
      <c r="G2693" s="4">
        <v>-21.061849243821239</v>
      </c>
      <c r="H2693" s="5">
        <v>2.988575842950936E-2</v>
      </c>
      <c r="I2693" s="5">
        <v>29.390225586722796</v>
      </c>
      <c r="J2693" s="5">
        <v>2</v>
      </c>
      <c r="K2693" s="5" t="b">
        <v>0</v>
      </c>
    </row>
    <row r="2694" spans="1:11" x14ac:dyDescent="0.15">
      <c r="A2694" s="2" t="s">
        <v>5395</v>
      </c>
      <c r="B2694" s="2" t="s">
        <v>5396</v>
      </c>
      <c r="C2694" s="4">
        <v>38.650306748466249</v>
      </c>
      <c r="D2694" s="4">
        <v>-24.948875255623726</v>
      </c>
      <c r="E2694" s="4">
        <v>-41.467304625199361</v>
      </c>
      <c r="F2694" s="5">
        <v>266.25490318456212</v>
      </c>
      <c r="G2694" s="4">
        <v>-17.554904799376811</v>
      </c>
      <c r="H2694" s="5">
        <v>3.1538263926929357E-2</v>
      </c>
      <c r="I2694" s="5">
        <v>31.723377831256428</v>
      </c>
      <c r="J2694" s="5">
        <v>1</v>
      </c>
      <c r="K2694" s="5" t="b">
        <v>0</v>
      </c>
    </row>
    <row r="2695" spans="1:11" x14ac:dyDescent="0.15">
      <c r="A2695" s="2" t="s">
        <v>5397</v>
      </c>
      <c r="B2695" s="2" t="s">
        <v>5398</v>
      </c>
      <c r="C2695" s="4">
        <v>43.95604395604397</v>
      </c>
      <c r="D2695" s="4">
        <v>6.4326229187549266</v>
      </c>
      <c r="E2695" s="4">
        <v>-18.678388603297378</v>
      </c>
      <c r="F2695" s="5">
        <v>244.19172353531974</v>
      </c>
      <c r="G2695" s="4">
        <v>-17.473368476557681</v>
      </c>
      <c r="H2695" s="5">
        <v>3.3724901291080585E-2</v>
      </c>
      <c r="I2695" s="5">
        <v>34.299600016466933</v>
      </c>
      <c r="J2695" s="5">
        <v>2</v>
      </c>
      <c r="K2695" s="5" t="b">
        <v>0</v>
      </c>
    </row>
    <row r="2696" spans="1:11" x14ac:dyDescent="0.15">
      <c r="A2696" s="2" t="s">
        <v>5399</v>
      </c>
      <c r="B2696" s="2" t="s">
        <v>5400</v>
      </c>
      <c r="C2696" s="4">
        <v>19.551282051282055</v>
      </c>
      <c r="D2696" s="4">
        <v>-6.0897435897435903</v>
      </c>
      <c r="E2696" s="4">
        <v>-11.112052970913908</v>
      </c>
      <c r="F2696" s="5">
        <v>26.847968707311857</v>
      </c>
      <c r="G2696" s="4">
        <v>-6.1698082284727622</v>
      </c>
      <c r="H2696" s="5">
        <v>2.4040068106095977E-2</v>
      </c>
      <c r="I2696" s="5">
        <v>23.020687999047777</v>
      </c>
      <c r="J2696" s="5">
        <v>1</v>
      </c>
      <c r="K2696" s="5" t="b">
        <v>0</v>
      </c>
    </row>
    <row r="2697" spans="1:11" x14ac:dyDescent="0.15">
      <c r="A2697" s="2" t="s">
        <v>5401</v>
      </c>
      <c r="B2697" s="2" t="s">
        <v>5402</v>
      </c>
      <c r="C2697" s="4">
        <v>121.50375939849623</v>
      </c>
      <c r="D2697" s="4">
        <v>-16.84210526315789</v>
      </c>
      <c r="E2697" s="4">
        <v>-56.964980544747078</v>
      </c>
      <c r="F2697" s="5">
        <v>555.51055052755146</v>
      </c>
      <c r="G2697" s="4">
        <v>-41.141214323186318</v>
      </c>
      <c r="H2697" s="5">
        <v>0.11271230064840441</v>
      </c>
      <c r="I2697" s="5">
        <v>85.971422291886995</v>
      </c>
      <c r="J2697" s="5">
        <v>2</v>
      </c>
      <c r="K2697" s="5" t="b">
        <v>0</v>
      </c>
    </row>
    <row r="2698" spans="1:11" x14ac:dyDescent="0.15">
      <c r="A2698" s="2" t="s">
        <v>5403</v>
      </c>
      <c r="B2698" s="2" t="s">
        <v>5404</v>
      </c>
      <c r="C2698" s="4">
        <v>51.164725457570711</v>
      </c>
      <c r="D2698" s="4">
        <v>-9.3178036605657155</v>
      </c>
      <c r="E2698" s="4">
        <v>-32.087227414330208</v>
      </c>
      <c r="F2698" s="5">
        <v>379.89351781653818</v>
      </c>
      <c r="G2698" s="4">
        <v>28.394179896138851</v>
      </c>
      <c r="H2698" s="5">
        <v>4.989158598328635E-2</v>
      </c>
      <c r="I2698" s="5">
        <v>41.10750312370093</v>
      </c>
      <c r="J2698" s="5">
        <v>1</v>
      </c>
      <c r="K2698" s="5" t="b">
        <v>0</v>
      </c>
    </row>
    <row r="2699" spans="1:11" x14ac:dyDescent="0.15">
      <c r="A2699" s="2" t="s">
        <v>5405</v>
      </c>
      <c r="B2699" s="2" t="s">
        <v>5406</v>
      </c>
      <c r="C2699" s="4">
        <v>33.146067415730315</v>
      </c>
      <c r="D2699" s="4">
        <v>-15.449438202247201</v>
      </c>
      <c r="E2699" s="4">
        <v>-25.495049504950501</v>
      </c>
      <c r="F2699" s="5">
        <v>375.52637945801325</v>
      </c>
      <c r="G2699" s="4">
        <v>-20.471922984603641</v>
      </c>
      <c r="H2699" s="5">
        <v>2.9896434683152097E-2</v>
      </c>
      <c r="I2699" s="5">
        <v>33.833145200639279</v>
      </c>
      <c r="J2699" s="5">
        <v>1</v>
      </c>
      <c r="K2699" s="5" t="b">
        <v>0</v>
      </c>
    </row>
    <row r="2700" spans="1:11" x14ac:dyDescent="0.15">
      <c r="A2700" s="2" t="s">
        <v>5407</v>
      </c>
      <c r="B2700" s="2" t="s">
        <v>5408</v>
      </c>
      <c r="C2700" s="4">
        <v>31.974921630094045</v>
      </c>
      <c r="D2700" s="4">
        <v>-7.2100313479623868</v>
      </c>
      <c r="E2700" s="4">
        <v>-19.783197831978317</v>
      </c>
      <c r="F2700" s="5">
        <v>113.05466240061617</v>
      </c>
      <c r="G2700" s="4">
        <v>-14.199259173423206</v>
      </c>
      <c r="H2700" s="5">
        <v>2.3596391987816451E-2</v>
      </c>
      <c r="I2700" s="5">
        <v>28.573330705320853</v>
      </c>
      <c r="J2700" s="5">
        <v>1</v>
      </c>
      <c r="K2700" s="5" t="b">
        <v>1</v>
      </c>
    </row>
    <row r="2701" spans="1:11" x14ac:dyDescent="0.15">
      <c r="A2701" s="2" t="s">
        <v>5409</v>
      </c>
      <c r="B2701" s="2" t="s">
        <v>5410</v>
      </c>
      <c r="C2701" s="4">
        <v>48.373983739837392</v>
      </c>
      <c r="D2701" s="4">
        <v>-32.113821138211385</v>
      </c>
      <c r="E2701" s="4">
        <v>-38.90243902439024</v>
      </c>
      <c r="F2701" s="5">
        <v>107.26760483008511</v>
      </c>
      <c r="G2701" s="4">
        <v>-6.5625073638993943</v>
      </c>
      <c r="H2701" s="5">
        <v>4.2040726102764499E-2</v>
      </c>
      <c r="I2701" s="5">
        <v>38.187030759797949</v>
      </c>
      <c r="J2701" s="5">
        <v>1</v>
      </c>
      <c r="K2701" s="5" t="b">
        <v>0</v>
      </c>
    </row>
    <row r="2702" spans="1:11" x14ac:dyDescent="0.15">
      <c r="A2702" s="2" t="s">
        <v>5411</v>
      </c>
      <c r="B2702" s="2" t="s">
        <v>5412</v>
      </c>
      <c r="C2702" s="4">
        <v>71.20109190172883</v>
      </c>
      <c r="D2702" s="4">
        <v>41.992720655141056</v>
      </c>
      <c r="E2702" s="4">
        <v>-11.284820920977817</v>
      </c>
      <c r="F2702" s="5">
        <v>1610.1260013000599</v>
      </c>
      <c r="G2702" s="4">
        <v>180.9387497379098</v>
      </c>
      <c r="H2702" s="5">
        <v>7.0248512318496992E-2</v>
      </c>
      <c r="I2702" s="5">
        <v>52.195827221159405</v>
      </c>
      <c r="J2702" s="5">
        <v>0</v>
      </c>
      <c r="K2702" s="5" t="b">
        <v>0</v>
      </c>
    </row>
    <row r="2703" spans="1:11" x14ac:dyDescent="0.15">
      <c r="A2703" s="2" t="s">
        <v>5413</v>
      </c>
      <c r="B2703" s="2" t="s">
        <v>5414</v>
      </c>
      <c r="C2703" s="4">
        <v>35.87591240875912</v>
      </c>
      <c r="D2703" s="4">
        <v>7.3905109489051268</v>
      </c>
      <c r="E2703" s="4">
        <v>-6.3941466518212033</v>
      </c>
      <c r="F2703" s="5">
        <v>155.60991691427469</v>
      </c>
      <c r="G2703" s="4">
        <v>61.499758061013942</v>
      </c>
      <c r="H2703" s="5">
        <v>3.3321227551501263E-2</v>
      </c>
      <c r="I2703" s="5">
        <v>28.359051842746432</v>
      </c>
      <c r="J2703" s="5">
        <v>1</v>
      </c>
      <c r="K2703" s="5" t="b">
        <v>0</v>
      </c>
    </row>
    <row r="2704" spans="1:11" x14ac:dyDescent="0.15">
      <c r="A2704" s="2" t="s">
        <v>5415</v>
      </c>
      <c r="B2704" s="2" t="s">
        <v>5416</v>
      </c>
      <c r="C2704" s="4">
        <v>51.736111111111107</v>
      </c>
      <c r="D2704" s="4">
        <v>-6.5972222222222099</v>
      </c>
      <c r="E2704" s="4">
        <v>-29.210526315789469</v>
      </c>
      <c r="F2704" s="5">
        <v>251.80961038349406</v>
      </c>
      <c r="G2704" s="4">
        <v>-16.819094739967753</v>
      </c>
      <c r="H2704" s="5">
        <v>3.6684427296575409E-2</v>
      </c>
      <c r="I2704" s="5">
        <v>36.152629132461797</v>
      </c>
      <c r="J2704" s="5">
        <v>2</v>
      </c>
      <c r="K2704" s="5" t="b">
        <v>0</v>
      </c>
    </row>
    <row r="2705" spans="1:11" x14ac:dyDescent="0.15">
      <c r="A2705" s="2" t="s">
        <v>5417</v>
      </c>
      <c r="B2705" s="2" t="s">
        <v>5418</v>
      </c>
      <c r="C2705" s="4">
        <v>46.008403361344527</v>
      </c>
      <c r="D2705" s="4">
        <v>7.9831932773109404</v>
      </c>
      <c r="E2705" s="4">
        <v>-25.326876513317174</v>
      </c>
      <c r="F2705" s="5">
        <v>537.65949087025945</v>
      </c>
      <c r="G2705" s="4">
        <v>-5.3858778927471924</v>
      </c>
      <c r="H2705" s="5">
        <v>5.6069981287923468E-2</v>
      </c>
      <c r="I2705" s="5">
        <v>41.940576454100793</v>
      </c>
      <c r="J2705" s="5">
        <v>1</v>
      </c>
      <c r="K2705" s="5" t="b">
        <v>0</v>
      </c>
    </row>
    <row r="2706" spans="1:11" x14ac:dyDescent="0.15">
      <c r="A2706" s="2" t="s">
        <v>5419</v>
      </c>
      <c r="B2706" s="2" t="s">
        <v>5420</v>
      </c>
      <c r="C2706" s="4">
        <v>92.464788732394368</v>
      </c>
      <c r="D2706" s="4">
        <v>73.873239436619713</v>
      </c>
      <c r="E2706" s="4">
        <v>-9.9726526891522305</v>
      </c>
      <c r="F2706" s="5">
        <v>250.49756820407435</v>
      </c>
      <c r="G2706" s="4">
        <v>109.76274047907354</v>
      </c>
      <c r="H2706" s="5">
        <v>4.9634463366319576E-2</v>
      </c>
      <c r="I2706" s="5">
        <v>38.088647679892127</v>
      </c>
      <c r="J2706" s="5">
        <v>2</v>
      </c>
      <c r="K2706" s="5" t="b">
        <v>0</v>
      </c>
    </row>
    <row r="2707" spans="1:11" x14ac:dyDescent="0.15">
      <c r="A2707" s="2" t="s">
        <v>5421</v>
      </c>
      <c r="B2707" s="2" t="s">
        <v>5422</v>
      </c>
      <c r="C2707" s="4">
        <v>76.654411764705884</v>
      </c>
      <c r="D2707" s="4">
        <v>18.566176470588225</v>
      </c>
      <c r="E2707" s="4">
        <v>-22.289156626506028</v>
      </c>
      <c r="F2707" s="5">
        <v>653.91569929622915</v>
      </c>
      <c r="G2707" s="4">
        <v>33.263636015357321</v>
      </c>
      <c r="H2707" s="5">
        <v>7.4859941934460994E-2</v>
      </c>
      <c r="I2707" s="5">
        <v>55.010739536984609</v>
      </c>
      <c r="J2707" s="5">
        <v>1</v>
      </c>
      <c r="K2707" s="5" t="b">
        <v>0</v>
      </c>
    </row>
    <row r="2708" spans="1:11" x14ac:dyDescent="0.15">
      <c r="A2708" s="2" t="s">
        <v>5423</v>
      </c>
      <c r="B2708" s="2" t="s">
        <v>5424</v>
      </c>
      <c r="C2708" s="4">
        <v>34.87972508591065</v>
      </c>
      <c r="D2708" s="4">
        <v>-4.1237113402061816</v>
      </c>
      <c r="E2708" s="4">
        <v>-21.518987341772153</v>
      </c>
      <c r="F2708" s="5">
        <v>329.21687150283771</v>
      </c>
      <c r="G2708" s="4">
        <v>-15.311651728917841</v>
      </c>
      <c r="H2708" s="5">
        <v>3.7645439408862669E-2</v>
      </c>
      <c r="I2708" s="5">
        <v>34.871518188910777</v>
      </c>
      <c r="J2708" s="5">
        <v>1</v>
      </c>
      <c r="K2708" s="5" t="b">
        <v>0</v>
      </c>
    </row>
    <row r="2709" spans="1:11" x14ac:dyDescent="0.15">
      <c r="A2709" s="2" t="s">
        <v>5425</v>
      </c>
      <c r="B2709" s="2" t="s">
        <v>5426</v>
      </c>
      <c r="C2709" s="4">
        <v>48.6120077469335</v>
      </c>
      <c r="D2709" s="4">
        <v>-28.082633957391856</v>
      </c>
      <c r="E2709" s="4">
        <v>-41.979166666666657</v>
      </c>
      <c r="F2709" s="5">
        <v>426.23438697786031</v>
      </c>
      <c r="G2709" s="4">
        <v>13.119337236528949</v>
      </c>
      <c r="H2709" s="5">
        <v>7.5036500684485419E-2</v>
      </c>
      <c r="I2709" s="5">
        <v>57.989733787954357</v>
      </c>
      <c r="J2709" s="5">
        <v>1</v>
      </c>
      <c r="K2709" s="5" t="b">
        <v>0</v>
      </c>
    </row>
    <row r="2710" spans="1:11" x14ac:dyDescent="0.15">
      <c r="A2710" s="2" t="s">
        <v>5427</v>
      </c>
      <c r="B2710" s="2" t="s">
        <v>5428</v>
      </c>
      <c r="C2710" s="4">
        <v>20.317533364012874</v>
      </c>
      <c r="D2710" s="4">
        <v>-1.7717441325356686</v>
      </c>
      <c r="E2710" s="4">
        <v>-6.3405002193944791</v>
      </c>
      <c r="F2710" s="5">
        <v>187.76379503105613</v>
      </c>
      <c r="G2710" s="4">
        <v>36.135363398118209</v>
      </c>
      <c r="H2710" s="5">
        <v>4.2098003380868193E-2</v>
      </c>
      <c r="I2710" s="5">
        <v>30.76589950525786</v>
      </c>
      <c r="J2710" s="5">
        <v>1</v>
      </c>
      <c r="K2710" s="5" t="b">
        <v>0</v>
      </c>
    </row>
    <row r="2711" spans="1:11" x14ac:dyDescent="0.15">
      <c r="A2711" s="2" t="s">
        <v>5429</v>
      </c>
      <c r="B2711" s="2" t="s">
        <v>5430</v>
      </c>
      <c r="C2711" s="4">
        <v>33.132530120481938</v>
      </c>
      <c r="D2711" s="4">
        <v>11.244979919678698</v>
      </c>
      <c r="E2711" s="4">
        <v>-14.506172839506185</v>
      </c>
      <c r="F2711" s="5">
        <v>335.38012436493551</v>
      </c>
      <c r="G2711" s="4">
        <v>-8.0554057423282259</v>
      </c>
      <c r="H2711" s="5">
        <v>3.7434367725022205E-2</v>
      </c>
      <c r="I2711" s="5">
        <v>30.89225909155514</v>
      </c>
      <c r="J2711" s="5">
        <v>1</v>
      </c>
      <c r="K2711" s="5" t="b">
        <v>0</v>
      </c>
    </row>
    <row r="2712" spans="1:11" x14ac:dyDescent="0.15">
      <c r="A2712" s="2" t="s">
        <v>5431</v>
      </c>
      <c r="B2712" s="2" t="s">
        <v>5432</v>
      </c>
      <c r="C2712" s="4">
        <v>41.818181818181813</v>
      </c>
      <c r="D2712" s="4">
        <v>-29.545454545454554</v>
      </c>
      <c r="E2712" s="4">
        <v>-36.213991769547327</v>
      </c>
      <c r="F2712" s="5">
        <v>123.71310038449909</v>
      </c>
      <c r="G2712" s="4">
        <v>5.2551820732100847</v>
      </c>
      <c r="H2712" s="5">
        <v>4.9880048453294058E-2</v>
      </c>
      <c r="I2712" s="5">
        <v>41.733868522229898</v>
      </c>
      <c r="J2712" s="5">
        <v>1</v>
      </c>
      <c r="K2712" s="5" t="b">
        <v>0</v>
      </c>
    </row>
    <row r="2713" spans="1:11" x14ac:dyDescent="0.15">
      <c r="A2713" s="2" t="s">
        <v>5433</v>
      </c>
      <c r="B2713" s="2" t="s">
        <v>5434</v>
      </c>
      <c r="C2713" s="4">
        <v>31.504065040650403</v>
      </c>
      <c r="D2713" s="4">
        <v>-15.243902439024382</v>
      </c>
      <c r="E2713" s="4">
        <v>-26.950369795373192</v>
      </c>
      <c r="F2713" s="5">
        <v>415.2697237585179</v>
      </c>
      <c r="G2713" s="4">
        <v>-20.199472992024369</v>
      </c>
      <c r="H2713" s="5">
        <v>3.6101020848195199E-2</v>
      </c>
      <c r="I2713" s="5">
        <v>30.727218344325895</v>
      </c>
      <c r="J2713" s="5">
        <v>1</v>
      </c>
      <c r="K2713" s="5" t="b">
        <v>0</v>
      </c>
    </row>
    <row r="2714" spans="1:11" x14ac:dyDescent="0.15">
      <c r="A2714" s="2" t="s">
        <v>5435</v>
      </c>
      <c r="B2714" s="2" t="s">
        <v>5436</v>
      </c>
      <c r="C2714" s="4">
        <v>33.254531126871548</v>
      </c>
      <c r="D2714" s="4">
        <v>5.0433412135539868</v>
      </c>
      <c r="E2714" s="4">
        <v>-4.9215406562054103</v>
      </c>
      <c r="F2714" s="5">
        <v>249.66173987549183</v>
      </c>
      <c r="G2714" s="4">
        <v>37.593137045057652</v>
      </c>
      <c r="H2714" s="5">
        <v>4.1300173958771114E-2</v>
      </c>
      <c r="I2714" s="5">
        <v>36.414733123128876</v>
      </c>
      <c r="J2714" s="5">
        <v>1</v>
      </c>
      <c r="K2714" s="5" t="b">
        <v>0</v>
      </c>
    </row>
    <row r="2715" spans="1:11" x14ac:dyDescent="0.15">
      <c r="A2715" s="2" t="s">
        <v>5437</v>
      </c>
      <c r="B2715" s="2" t="s">
        <v>5438</v>
      </c>
      <c r="C2715" s="4">
        <v>95.790554414784367</v>
      </c>
      <c r="D2715" s="4">
        <v>69.507186858316246</v>
      </c>
      <c r="E2715" s="4">
        <v>-9.0358126721762808</v>
      </c>
      <c r="F2715" s="5">
        <v>562.04537737170301</v>
      </c>
      <c r="G2715" s="4">
        <v>65.365163114280833</v>
      </c>
      <c r="H2715" s="5">
        <v>5.4317973348870639E-2</v>
      </c>
      <c r="I2715" s="5">
        <v>41.976408893310548</v>
      </c>
      <c r="J2715" s="5">
        <v>0</v>
      </c>
      <c r="K2715" s="5" t="b">
        <v>0</v>
      </c>
    </row>
    <row r="2716" spans="1:11" x14ac:dyDescent="0.15">
      <c r="A2716" s="2" t="s">
        <v>5439</v>
      </c>
      <c r="B2716" s="2" t="s">
        <v>5440</v>
      </c>
      <c r="C2716" s="4">
        <v>60.076045627376416</v>
      </c>
      <c r="D2716" s="4">
        <v>-38.403041825095052</v>
      </c>
      <c r="E2716" s="4">
        <v>-61.63410301953818</v>
      </c>
      <c r="F2716" s="5">
        <v>998.92077530120434</v>
      </c>
      <c r="G2716" s="4">
        <v>-50.605769375976664</v>
      </c>
      <c r="H2716" s="5">
        <v>6.9057386331722689E-2</v>
      </c>
      <c r="I2716" s="5">
        <v>54.526889384352415</v>
      </c>
      <c r="J2716" s="5">
        <v>1</v>
      </c>
      <c r="K2716" s="5" t="b">
        <v>0</v>
      </c>
    </row>
    <row r="2717" spans="1:11" x14ac:dyDescent="0.15">
      <c r="A2717" s="2" t="s">
        <v>5441</v>
      </c>
      <c r="B2717" s="2" t="s">
        <v>5442</v>
      </c>
      <c r="C2717" s="4">
        <v>50.921568627450974</v>
      </c>
      <c r="D2717" s="4">
        <v>18.980392156862735</v>
      </c>
      <c r="E2717" s="4">
        <v>-2.7096360429693744</v>
      </c>
      <c r="F2717" s="5">
        <v>251.10514959215135</v>
      </c>
      <c r="G2717" s="4">
        <v>18.089271437112664</v>
      </c>
      <c r="H2717" s="5">
        <v>4.7621448096347149E-2</v>
      </c>
      <c r="I2717" s="5">
        <v>37.433415845730927</v>
      </c>
      <c r="J2717" s="5">
        <v>1</v>
      </c>
      <c r="K2717" s="5" t="b">
        <v>0</v>
      </c>
    </row>
    <row r="2718" spans="1:11" x14ac:dyDescent="0.15">
      <c r="A2718" s="2" t="s">
        <v>5443</v>
      </c>
      <c r="B2718" s="2" t="s">
        <v>5444</v>
      </c>
      <c r="C2718" s="4">
        <v>36.065573770491795</v>
      </c>
      <c r="D2718" s="4">
        <v>-7.1038251366120413</v>
      </c>
      <c r="E2718" s="4">
        <v>-17.073170731707318</v>
      </c>
      <c r="F2718" s="5">
        <v>217.80864460560304</v>
      </c>
      <c r="G2718" s="4">
        <v>-7.7874644991094417</v>
      </c>
      <c r="H2718" s="5">
        <v>3.0861488458502534E-2</v>
      </c>
      <c r="I2718" s="5">
        <v>28.781508201005916</v>
      </c>
      <c r="J2718" s="5">
        <v>1</v>
      </c>
      <c r="K2718" s="5" t="b">
        <v>0</v>
      </c>
    </row>
    <row r="2719" spans="1:11" x14ac:dyDescent="0.15">
      <c r="A2719" s="2" t="s">
        <v>5445</v>
      </c>
      <c r="B2719" s="2" t="s">
        <v>5446</v>
      </c>
      <c r="C2719" s="4">
        <v>35.922330097087382</v>
      </c>
      <c r="D2719" s="4">
        <v>-2.7912621359223455</v>
      </c>
      <c r="E2719" s="4">
        <v>-18.680203045685289</v>
      </c>
      <c r="F2719" s="5">
        <v>288.68841700346826</v>
      </c>
      <c r="G2719" s="4">
        <v>-8.0569558799210803</v>
      </c>
      <c r="H2719" s="5">
        <v>4.616921681668297E-2</v>
      </c>
      <c r="I2719" s="5">
        <v>40.237278454087182</v>
      </c>
      <c r="J2719" s="5">
        <v>0</v>
      </c>
      <c r="K2719" s="5" t="b">
        <v>0</v>
      </c>
    </row>
    <row r="2720" spans="1:11" x14ac:dyDescent="0.15">
      <c r="A2720" s="2" t="s">
        <v>5447</v>
      </c>
      <c r="B2720" s="2" t="s">
        <v>5448</v>
      </c>
      <c r="C2720" s="4">
        <v>40.404040404040401</v>
      </c>
      <c r="D2720" s="4">
        <v>4.2030055469865157</v>
      </c>
      <c r="E2720" s="4">
        <v>-20.645403468064096</v>
      </c>
      <c r="F2720" s="5">
        <v>350.40882471703526</v>
      </c>
      <c r="G2720" s="4">
        <v>17.525152087357579</v>
      </c>
      <c r="H2720" s="5">
        <v>4.8310081996730037E-2</v>
      </c>
      <c r="I2720" s="5">
        <v>37.195539375388378</v>
      </c>
      <c r="J2720" s="5">
        <v>1</v>
      </c>
      <c r="K2720" s="5" t="b">
        <v>0</v>
      </c>
    </row>
    <row r="2721" spans="1:11" x14ac:dyDescent="0.15">
      <c r="A2721" s="2" t="s">
        <v>5449</v>
      </c>
      <c r="B2721" s="2" t="s">
        <v>5450</v>
      </c>
      <c r="C2721" s="4">
        <v>29.006772009029358</v>
      </c>
      <c r="D2721" s="4">
        <v>-8.2392776523701912</v>
      </c>
      <c r="E2721" s="4">
        <v>-47.750642673521853</v>
      </c>
      <c r="F2721" s="5">
        <v>648.98825569962946</v>
      </c>
      <c r="G2721" s="4">
        <v>-40.348808956396823</v>
      </c>
      <c r="H2721" s="5">
        <v>4.776409086634209E-2</v>
      </c>
      <c r="I2721" s="5">
        <v>51.945785242777596</v>
      </c>
      <c r="J2721" s="5">
        <v>2</v>
      </c>
      <c r="K2721" s="5" t="b">
        <v>0</v>
      </c>
    </row>
    <row r="2722" spans="1:11" x14ac:dyDescent="0.15">
      <c r="A2722" s="2" t="s">
        <v>5451</v>
      </c>
      <c r="B2722" s="2" t="s">
        <v>5452</v>
      </c>
      <c r="C2722" s="4">
        <v>22.282120395327922</v>
      </c>
      <c r="D2722" s="4">
        <v>-5.664635509776506</v>
      </c>
      <c r="E2722" s="4">
        <v>-17.844083976824116</v>
      </c>
      <c r="F2722" s="5">
        <v>198.65255794389788</v>
      </c>
      <c r="G2722" s="4">
        <v>4.3411595886417516</v>
      </c>
      <c r="H2722" s="5">
        <v>2.6967909658536491E-2</v>
      </c>
      <c r="I2722" s="5">
        <v>24.969935931637941</v>
      </c>
      <c r="J2722" s="5">
        <v>1</v>
      </c>
      <c r="K2722" s="5" t="b">
        <v>0</v>
      </c>
    </row>
    <row r="2723" spans="1:11" x14ac:dyDescent="0.15">
      <c r="A2723" s="2" t="s">
        <v>5453</v>
      </c>
      <c r="B2723" s="2" t="s">
        <v>5454</v>
      </c>
      <c r="C2723" s="4">
        <v>28.201438848920862</v>
      </c>
      <c r="D2723" s="4">
        <v>-19.136690647482023</v>
      </c>
      <c r="E2723" s="4">
        <v>-24.966622162883851</v>
      </c>
      <c r="F2723" s="5">
        <v>65.794428757981322</v>
      </c>
      <c r="G2723" s="4">
        <v>-15.653689091565726</v>
      </c>
      <c r="H2723" s="5">
        <v>2.3824003436267404E-2</v>
      </c>
      <c r="I2723" s="5">
        <v>25.66804602965707</v>
      </c>
      <c r="J2723" s="5">
        <v>1</v>
      </c>
      <c r="K2723" s="5" t="b">
        <v>0</v>
      </c>
    </row>
    <row r="2724" spans="1:11" x14ac:dyDescent="0.15">
      <c r="A2724" s="2" t="s">
        <v>5455</v>
      </c>
      <c r="B2724" s="2" t="s">
        <v>5456</v>
      </c>
      <c r="C2724" s="4">
        <v>22.907488986784138</v>
      </c>
      <c r="D2724" s="4">
        <v>-4.4052863436123353</v>
      </c>
      <c r="E2724" s="4">
        <v>-17.803030303030312</v>
      </c>
      <c r="F2724" s="5">
        <v>158.6138984118239</v>
      </c>
      <c r="G2724" s="4">
        <v>-0.16104651235488987</v>
      </c>
      <c r="H2724" s="5">
        <v>4.1917979686286654E-2</v>
      </c>
      <c r="I2724" s="5">
        <v>32.330204467845064</v>
      </c>
      <c r="J2724" s="5">
        <v>1</v>
      </c>
      <c r="K2724" s="5" t="b">
        <v>0</v>
      </c>
    </row>
    <row r="2725" spans="1:11" x14ac:dyDescent="0.15">
      <c r="A2725" s="2" t="s">
        <v>5457</v>
      </c>
      <c r="B2725" s="2" t="s">
        <v>5458</v>
      </c>
      <c r="C2725" s="4">
        <v>58.585858585858617</v>
      </c>
      <c r="D2725" s="4">
        <v>25.505050505050498</v>
      </c>
      <c r="E2725" s="4">
        <v>-9.3065693430657142</v>
      </c>
      <c r="F2725" s="5">
        <v>195.4790648905508</v>
      </c>
      <c r="G2725" s="4">
        <v>22.339177833676416</v>
      </c>
      <c r="H2725" s="5">
        <v>5.1187434027300617E-2</v>
      </c>
      <c r="I2725" s="5">
        <v>39.079945608366792</v>
      </c>
      <c r="J2725" s="5">
        <v>1</v>
      </c>
      <c r="K2725" s="5" t="b">
        <v>0</v>
      </c>
    </row>
    <row r="2726" spans="1:11" x14ac:dyDescent="0.15">
      <c r="A2726" s="2" t="s">
        <v>5459</v>
      </c>
      <c r="B2726" s="2" t="s">
        <v>5460</v>
      </c>
      <c r="C2726" s="4">
        <v>179.06976744186042</v>
      </c>
      <c r="D2726" s="4">
        <v>89.534883720930239</v>
      </c>
      <c r="E2726" s="4">
        <v>-31.656184486373157</v>
      </c>
      <c r="F2726" s="5">
        <v>509.00723209203261</v>
      </c>
      <c r="G2726" s="4">
        <v>24.663609541539675</v>
      </c>
      <c r="H2726" s="5">
        <v>0.10614710098061873</v>
      </c>
      <c r="I2726" s="5">
        <v>82.446672547298903</v>
      </c>
      <c r="J2726" s="5">
        <v>0</v>
      </c>
      <c r="K2726" s="5" t="b">
        <v>0</v>
      </c>
    </row>
    <row r="2727" spans="1:11" x14ac:dyDescent="0.15">
      <c r="A2727" s="2" t="s">
        <v>5461</v>
      </c>
      <c r="B2727" s="2" t="s">
        <v>5462</v>
      </c>
      <c r="C2727" s="4">
        <v>23.152709359605907</v>
      </c>
      <c r="D2727" s="4">
        <v>-10.837438423645306</v>
      </c>
      <c r="E2727" s="4">
        <v>-24.369446009655004</v>
      </c>
      <c r="F2727" s="5">
        <v>118.65925155760731</v>
      </c>
      <c r="G2727" s="4">
        <v>-18.229498391782226</v>
      </c>
      <c r="H2727" s="5">
        <v>1.9041251801312168E-2</v>
      </c>
      <c r="I2727" s="5">
        <v>23.494942932731469</v>
      </c>
      <c r="J2727" s="5">
        <v>2</v>
      </c>
      <c r="K2727" s="5" t="b">
        <v>0</v>
      </c>
    </row>
    <row r="2728" spans="1:11" x14ac:dyDescent="0.15">
      <c r="A2728" s="2" t="s">
        <v>5463</v>
      </c>
      <c r="B2728" s="2" t="s">
        <v>5464</v>
      </c>
      <c r="C2728" s="4">
        <v>39.130434782608702</v>
      </c>
      <c r="D2728" s="4">
        <v>-7.3513967653854317</v>
      </c>
      <c r="E2728" s="4">
        <v>-21.498487275315895</v>
      </c>
      <c r="F2728" s="5">
        <v>183.4289217265335</v>
      </c>
      <c r="G2728" s="4">
        <v>8.7481283870198929</v>
      </c>
      <c r="H2728" s="5">
        <v>4.6612390537947683E-2</v>
      </c>
      <c r="I2728" s="5">
        <v>36.743655489825507</v>
      </c>
      <c r="J2728" s="5">
        <v>1</v>
      </c>
      <c r="K2728" s="5" t="b">
        <v>0</v>
      </c>
    </row>
    <row r="2729" spans="1:11" x14ac:dyDescent="0.15">
      <c r="A2729" s="2" t="s">
        <v>5465</v>
      </c>
      <c r="B2729" s="2" t="s">
        <v>5466</v>
      </c>
      <c r="C2729" s="4">
        <v>51.523545706371209</v>
      </c>
      <c r="D2729" s="4">
        <v>-8.1717451523545712</v>
      </c>
      <c r="E2729" s="4">
        <v>-34.872298624754428</v>
      </c>
      <c r="F2729" s="5">
        <v>347.40725849737055</v>
      </c>
      <c r="G2729" s="4">
        <v>-5.830479859909488</v>
      </c>
      <c r="H2729" s="5">
        <v>4.8952570591672531E-2</v>
      </c>
      <c r="I2729" s="5">
        <v>37.606620963220713</v>
      </c>
      <c r="J2729" s="5">
        <v>1</v>
      </c>
      <c r="K2729" s="5" t="b">
        <v>0</v>
      </c>
    </row>
    <row r="2730" spans="1:11" x14ac:dyDescent="0.15">
      <c r="A2730" s="2" t="s">
        <v>5467</v>
      </c>
      <c r="B2730" s="2" t="s">
        <v>5468</v>
      </c>
      <c r="C2730" s="4">
        <v>76.073619631901863</v>
      </c>
      <c r="D2730" s="4">
        <v>-44.785276073619627</v>
      </c>
      <c r="E2730" s="4">
        <v>-75.47683923705722</v>
      </c>
      <c r="F2730" s="5">
        <v>369.95572715420735</v>
      </c>
      <c r="G2730" s="4">
        <v>-76.158485480353832</v>
      </c>
      <c r="H2730" s="5">
        <v>9.0064039380519767E-2</v>
      </c>
      <c r="I2730" s="5">
        <v>76.318091557072549</v>
      </c>
      <c r="J2730" s="5">
        <v>12</v>
      </c>
      <c r="K2730" s="5" t="b">
        <v>1</v>
      </c>
    </row>
    <row r="2731" spans="1:11" x14ac:dyDescent="0.15">
      <c r="A2731" s="2" t="s">
        <v>5469</v>
      </c>
      <c r="B2731" s="2" t="s">
        <v>5470</v>
      </c>
      <c r="C2731" s="4">
        <v>35.576923076923073</v>
      </c>
      <c r="D2731" s="4">
        <v>-32.430069930069926</v>
      </c>
      <c r="E2731" s="4">
        <v>-39.324960753532181</v>
      </c>
      <c r="F2731" s="5">
        <v>553.71388688731417</v>
      </c>
      <c r="G2731" s="4">
        <v>-6.1170597338143349</v>
      </c>
      <c r="H2731" s="5">
        <v>8.4935228389923539E-2</v>
      </c>
      <c r="I2731" s="5">
        <v>62.807469522763284</v>
      </c>
      <c r="J2731" s="5">
        <v>2</v>
      </c>
      <c r="K2731" s="5" t="b">
        <v>1</v>
      </c>
    </row>
    <row r="2732" spans="1:11" x14ac:dyDescent="0.15">
      <c r="A2732" s="2" t="s">
        <v>5471</v>
      </c>
      <c r="B2732" s="2" t="s">
        <v>5472</v>
      </c>
      <c r="C2732" s="4">
        <v>23.168316831683171</v>
      </c>
      <c r="D2732" s="4">
        <v>-3.5643564356435675</v>
      </c>
      <c r="E2732" s="4">
        <v>-26.656626506024089</v>
      </c>
      <c r="F2732" s="5">
        <v>213.72982898780052</v>
      </c>
      <c r="G2732" s="4">
        <v>-11.249909975360229</v>
      </c>
      <c r="H2732" s="5">
        <v>2.5181827267576978E-2</v>
      </c>
      <c r="I2732" s="5">
        <v>27.442771357635593</v>
      </c>
      <c r="J2732" s="5">
        <v>1</v>
      </c>
      <c r="K2732" s="5" t="b">
        <v>0</v>
      </c>
    </row>
    <row r="2733" spans="1:11" x14ac:dyDescent="0.15">
      <c r="A2733" s="2" t="s">
        <v>5473</v>
      </c>
      <c r="B2733" s="2" t="s">
        <v>5474</v>
      </c>
      <c r="C2733" s="4">
        <v>33.752620545073377</v>
      </c>
      <c r="D2733" s="4">
        <v>-26.415094339622634</v>
      </c>
      <c r="E2733" s="4">
        <v>-45.810526781261601</v>
      </c>
      <c r="F2733" s="5">
        <v>96.455729550738909</v>
      </c>
      <c r="G2733" s="4">
        <v>-32.764021913754576</v>
      </c>
      <c r="H2733" s="5">
        <v>4.8793784296395734E-2</v>
      </c>
      <c r="I2733" s="5">
        <v>41.67070094464632</v>
      </c>
      <c r="J2733" s="5">
        <v>1</v>
      </c>
      <c r="K2733" s="5" t="b">
        <v>0</v>
      </c>
    </row>
    <row r="2734" spans="1:11" x14ac:dyDescent="0.15">
      <c r="A2734" s="2" t="s">
        <v>5475</v>
      </c>
      <c r="B2734" s="2" t="s">
        <v>5476</v>
      </c>
      <c r="C2734" s="4">
        <v>65.223274695534514</v>
      </c>
      <c r="D2734" s="4">
        <v>-3.9242219215155583</v>
      </c>
      <c r="E2734" s="4">
        <v>-39.108061749571185</v>
      </c>
      <c r="F2734" s="5">
        <v>193.83762903033056</v>
      </c>
      <c r="G2734" s="4">
        <v>-16.454937232653521</v>
      </c>
      <c r="H2734" s="5">
        <v>6.2968880418423495E-2</v>
      </c>
      <c r="I2734" s="5">
        <v>45.777725889710062</v>
      </c>
      <c r="J2734" s="5">
        <v>2</v>
      </c>
      <c r="K2734" s="5" t="b">
        <v>0</v>
      </c>
    </row>
    <row r="2735" spans="1:11" x14ac:dyDescent="0.15">
      <c r="A2735" s="2" t="s">
        <v>5477</v>
      </c>
      <c r="B2735" s="2" t="s">
        <v>5478</v>
      </c>
      <c r="C2735" s="4">
        <v>30.545454545454554</v>
      </c>
      <c r="D2735" s="4">
        <v>-1.9393939393939408</v>
      </c>
      <c r="E2735" s="4">
        <v>-16.826185857479636</v>
      </c>
      <c r="F2735" s="5">
        <v>87.543938986319262</v>
      </c>
      <c r="G2735" s="4">
        <v>-8.2784254980355687</v>
      </c>
      <c r="H2735" s="5">
        <v>3.5517681932683981E-2</v>
      </c>
      <c r="I2735" s="5">
        <v>29.447559911269721</v>
      </c>
      <c r="J2735" s="5">
        <v>1</v>
      </c>
      <c r="K2735" s="5" t="b">
        <v>0</v>
      </c>
    </row>
    <row r="2736" spans="1:11" x14ac:dyDescent="0.15">
      <c r="A2736" s="2" t="s">
        <v>5479</v>
      </c>
      <c r="B2736" s="2" t="s">
        <v>5480</v>
      </c>
      <c r="C2736" s="4">
        <v>32.1483771251932</v>
      </c>
      <c r="D2736" s="4">
        <v>-10.200927357032462</v>
      </c>
      <c r="E2736" s="4">
        <v>-34.887188828673757</v>
      </c>
      <c r="F2736" s="5">
        <v>150.84812823811134</v>
      </c>
      <c r="G2736" s="4">
        <v>-28.843701640165762</v>
      </c>
      <c r="H2736" s="5">
        <v>2.9129810048379386E-2</v>
      </c>
      <c r="I2736" s="5">
        <v>33.694020358081474</v>
      </c>
      <c r="J2736" s="5">
        <v>2</v>
      </c>
      <c r="K2736" s="5" t="b">
        <v>0</v>
      </c>
    </row>
    <row r="2737" spans="1:11" x14ac:dyDescent="0.15">
      <c r="A2737" s="2" t="s">
        <v>5481</v>
      </c>
      <c r="B2737" s="2" t="s">
        <v>5482</v>
      </c>
      <c r="C2737" s="4">
        <v>52.971913781841927</v>
      </c>
      <c r="D2737" s="4">
        <v>17.374265186152837</v>
      </c>
      <c r="E2737" s="4">
        <v>-7.4665293511843531</v>
      </c>
      <c r="F2737" s="5">
        <v>1647.7549941156556</v>
      </c>
      <c r="G2737" s="4">
        <v>45.672065487216173</v>
      </c>
      <c r="H2737" s="5">
        <v>6.0415121307943999E-2</v>
      </c>
      <c r="I2737" s="5">
        <v>53.950212407714474</v>
      </c>
      <c r="J2737" s="5">
        <v>2</v>
      </c>
      <c r="K2737" s="5" t="b">
        <v>0</v>
      </c>
    </row>
    <row r="2738" spans="1:11" x14ac:dyDescent="0.15">
      <c r="A2738" s="2" t="s">
        <v>5483</v>
      </c>
      <c r="B2738" s="2" t="s">
        <v>5484</v>
      </c>
      <c r="C2738" s="4">
        <v>50.256410256410255</v>
      </c>
      <c r="D2738" s="4">
        <v>3.8461538461538547</v>
      </c>
      <c r="E2738" s="4">
        <v>-26.53061235401352</v>
      </c>
      <c r="F2738" s="5">
        <v>345.05570258040524</v>
      </c>
      <c r="G2738" s="4">
        <v>-20.986175680066076</v>
      </c>
      <c r="H2738" s="5">
        <v>6.2892598997989532E-2</v>
      </c>
      <c r="I2738" s="5">
        <v>53.900718490991132</v>
      </c>
      <c r="J2738" s="5">
        <v>1</v>
      </c>
      <c r="K2738" s="5" t="b">
        <v>0</v>
      </c>
    </row>
    <row r="2739" spans="1:11" x14ac:dyDescent="0.15">
      <c r="A2739" s="2" t="s">
        <v>5485</v>
      </c>
      <c r="B2739" s="2" t="s">
        <v>5486</v>
      </c>
      <c r="C2739" s="4">
        <v>28.270676691729328</v>
      </c>
      <c r="D2739" s="4">
        <v>-23.909774436090238</v>
      </c>
      <c r="E2739" s="4">
        <v>-38.367844092570046</v>
      </c>
      <c r="F2739" s="5">
        <v>88.878975459802092</v>
      </c>
      <c r="G2739" s="4">
        <v>-35.0686991312392</v>
      </c>
      <c r="H2739" s="5">
        <v>1.9917575883619983E-2</v>
      </c>
      <c r="I2739" s="5">
        <v>24.463651659628347</v>
      </c>
      <c r="J2739" s="5">
        <v>1</v>
      </c>
      <c r="K2739" s="5" t="b">
        <v>0</v>
      </c>
    </row>
    <row r="2740" spans="1:11" x14ac:dyDescent="0.15">
      <c r="A2740" s="2" t="s">
        <v>5487</v>
      </c>
      <c r="B2740" s="2" t="s">
        <v>5488</v>
      </c>
      <c r="C2740" s="4">
        <v>34.262125902992786</v>
      </c>
      <c r="D2740" s="4">
        <v>-12.487100103199166</v>
      </c>
      <c r="E2740" s="4">
        <v>-40.150583519718161</v>
      </c>
      <c r="F2740" s="5">
        <v>1095.2866966653621</v>
      </c>
      <c r="G2740" s="4">
        <v>-24.859822983999713</v>
      </c>
      <c r="H2740" s="5">
        <v>4.316396120052915E-2</v>
      </c>
      <c r="I2740" s="5">
        <v>39.026480262462883</v>
      </c>
      <c r="J2740" s="5">
        <v>0</v>
      </c>
      <c r="K2740" s="5" t="b">
        <v>0</v>
      </c>
    </row>
    <row r="2741" spans="1:11" x14ac:dyDescent="0.15">
      <c r="A2741" s="2" t="s">
        <v>5489</v>
      </c>
      <c r="B2741" s="2" t="s">
        <v>5490</v>
      </c>
      <c r="C2741" s="4">
        <v>42.474916387959865</v>
      </c>
      <c r="D2741" s="4">
        <v>-18.22742474916388</v>
      </c>
      <c r="E2741" s="4">
        <v>-47.931357727938106</v>
      </c>
      <c r="F2741" s="5">
        <v>457.05403916678011</v>
      </c>
      <c r="G2741" s="4">
        <v>-37.593975308064181</v>
      </c>
      <c r="H2741" s="5">
        <v>4.3379536764205535E-2</v>
      </c>
      <c r="I2741" s="5">
        <v>37.148202113622744</v>
      </c>
      <c r="J2741" s="5">
        <v>1</v>
      </c>
      <c r="K2741" s="5" t="b">
        <v>0</v>
      </c>
    </row>
    <row r="2742" spans="1:11" x14ac:dyDescent="0.15">
      <c r="A2742" s="2" t="s">
        <v>5491</v>
      </c>
      <c r="B2742" s="2" t="s">
        <v>5492</v>
      </c>
      <c r="C2742" s="4">
        <v>67.622080679405514</v>
      </c>
      <c r="D2742" s="4">
        <v>25.371549893842893</v>
      </c>
      <c r="E2742" s="4">
        <v>-11.002260738507905</v>
      </c>
      <c r="F2742" s="5">
        <v>123.24985612075525</v>
      </c>
      <c r="G2742" s="4">
        <v>67.446527435322167</v>
      </c>
      <c r="H2742" s="5">
        <v>5.2011328529688185E-2</v>
      </c>
      <c r="I2742" s="5">
        <v>37.631392350542228</v>
      </c>
      <c r="J2742" s="5">
        <v>1</v>
      </c>
      <c r="K2742" s="5" t="b">
        <v>0</v>
      </c>
    </row>
    <row r="2743" spans="1:11" x14ac:dyDescent="0.15">
      <c r="A2743" s="2" t="s">
        <v>5493</v>
      </c>
      <c r="B2743" s="2" t="s">
        <v>5494</v>
      </c>
      <c r="C2743" s="4">
        <v>18.066743383199089</v>
      </c>
      <c r="D2743" s="4">
        <v>-9.7813578826236984</v>
      </c>
      <c r="E2743" s="4">
        <v>-24.341427520913086</v>
      </c>
      <c r="F2743" s="5">
        <v>62.221519657690536</v>
      </c>
      <c r="G2743" s="4">
        <v>-19.574030109567605</v>
      </c>
      <c r="H2743" s="5">
        <v>2.1738127318567217E-2</v>
      </c>
      <c r="I2743" s="5">
        <v>22.903093194479368</v>
      </c>
      <c r="J2743" s="5">
        <v>2</v>
      </c>
      <c r="K2743" s="5" t="b">
        <v>0</v>
      </c>
    </row>
    <row r="2744" spans="1:11" x14ac:dyDescent="0.15">
      <c r="A2744" s="2" t="s">
        <v>5495</v>
      </c>
      <c r="B2744" s="2" t="s">
        <v>5496</v>
      </c>
      <c r="C2744" s="4">
        <v>58.893280632411063</v>
      </c>
      <c r="D2744" s="4">
        <v>-10.935441370223986</v>
      </c>
      <c r="E2744" s="4">
        <v>-38.545454545454547</v>
      </c>
      <c r="F2744" s="5">
        <v>614.06142268961048</v>
      </c>
      <c r="G2744" s="4">
        <v>-18.322086672125902</v>
      </c>
      <c r="H2744" s="5">
        <v>5.923301949626289E-2</v>
      </c>
      <c r="I2744" s="5">
        <v>43.700629410433358</v>
      </c>
      <c r="J2744" s="5">
        <v>1</v>
      </c>
      <c r="K2744" s="5" t="b">
        <v>0</v>
      </c>
    </row>
    <row r="2745" spans="1:11" x14ac:dyDescent="0.15">
      <c r="A2745" s="2" t="s">
        <v>5497</v>
      </c>
      <c r="B2745" s="2" t="s">
        <v>5498</v>
      </c>
      <c r="C2745" s="4">
        <v>33.224043715846996</v>
      </c>
      <c r="D2745" s="4">
        <v>7.213114754098382</v>
      </c>
      <c r="E2745" s="4">
        <v>-14.248251748251736</v>
      </c>
      <c r="F2745" s="5">
        <v>267.90751116295172</v>
      </c>
      <c r="G2745" s="4">
        <v>-0.51871809139240055</v>
      </c>
      <c r="H2745" s="5">
        <v>4.6526975314913455E-2</v>
      </c>
      <c r="I2745" s="5">
        <v>35.86560790778892</v>
      </c>
      <c r="J2745" s="5">
        <v>2</v>
      </c>
      <c r="K2745" s="5" t="b">
        <v>0</v>
      </c>
    </row>
    <row r="2746" spans="1:11" x14ac:dyDescent="0.15">
      <c r="A2746" s="2" t="s">
        <v>5499</v>
      </c>
      <c r="B2746" s="2" t="s">
        <v>5500</v>
      </c>
      <c r="C2746" s="4">
        <v>52.229299363057322</v>
      </c>
      <c r="D2746" s="4">
        <v>-31.847133757961789</v>
      </c>
      <c r="E2746" s="4">
        <v>-55.230125523012553</v>
      </c>
      <c r="F2746" s="5">
        <v>287.57969837709987</v>
      </c>
      <c r="G2746" s="4">
        <v>-52.33798377986767</v>
      </c>
      <c r="H2746" s="5">
        <v>5.9444956922112879E-2</v>
      </c>
      <c r="I2746" s="5">
        <v>44.594328083102461</v>
      </c>
      <c r="J2746" s="5">
        <v>1</v>
      </c>
      <c r="K2746" s="5" t="b">
        <v>1</v>
      </c>
    </row>
    <row r="2747" spans="1:11" x14ac:dyDescent="0.15">
      <c r="A2747" s="2" t="s">
        <v>5501</v>
      </c>
      <c r="B2747" s="2" t="s">
        <v>5502</v>
      </c>
      <c r="C2747" s="4">
        <v>33.604887983706725</v>
      </c>
      <c r="D2747" s="4">
        <v>-15.274949083503042</v>
      </c>
      <c r="E2747" s="4">
        <v>-45.480036478630723</v>
      </c>
      <c r="F2747" s="5">
        <v>350.5819576628071</v>
      </c>
      <c r="G2747" s="4">
        <v>-32.131488714924309</v>
      </c>
      <c r="H2747" s="5">
        <v>3.6796993749213185E-2</v>
      </c>
      <c r="I2747" s="5">
        <v>37.83439592647278</v>
      </c>
      <c r="J2747" s="5">
        <v>1</v>
      </c>
      <c r="K2747" s="5" t="b">
        <v>0</v>
      </c>
    </row>
    <row r="2748" spans="1:11" x14ac:dyDescent="0.15">
      <c r="A2748" s="2" t="s">
        <v>5503</v>
      </c>
      <c r="B2748" s="2" t="s">
        <v>5504</v>
      </c>
      <c r="C2748" s="4">
        <v>70.37401574803151</v>
      </c>
      <c r="D2748" s="4">
        <v>20.570866141732292</v>
      </c>
      <c r="E2748" s="4">
        <v>-26.470588235294112</v>
      </c>
      <c r="F2748" s="5">
        <v>328.39205226930409</v>
      </c>
      <c r="G2748" s="4">
        <v>7.3160662884557919</v>
      </c>
      <c r="H2748" s="5">
        <v>6.8966825781041269E-2</v>
      </c>
      <c r="I2748" s="5">
        <v>49.255841304929433</v>
      </c>
      <c r="J2748" s="5">
        <v>2</v>
      </c>
      <c r="K2748" s="5" t="b">
        <v>0</v>
      </c>
    </row>
    <row r="2749" spans="1:11" x14ac:dyDescent="0.15">
      <c r="A2749" s="2" t="s">
        <v>5505</v>
      </c>
      <c r="B2749" s="2" t="s">
        <v>5506</v>
      </c>
      <c r="C2749" s="4">
        <v>42.094017094017104</v>
      </c>
      <c r="D2749" s="4">
        <v>-2.4572649572649374</v>
      </c>
      <c r="E2749" s="4">
        <v>-26.901521216973574</v>
      </c>
      <c r="F2749" s="5">
        <v>106.68350703078494</v>
      </c>
      <c r="G2749" s="4">
        <v>-8.9724507821357555</v>
      </c>
      <c r="H2749" s="5">
        <v>3.867916962869241E-2</v>
      </c>
      <c r="I2749" s="5">
        <v>32.819820957847867</v>
      </c>
      <c r="J2749" s="5">
        <v>1</v>
      </c>
      <c r="K2749" s="5" t="b">
        <v>1</v>
      </c>
    </row>
    <row r="2750" spans="1:11" x14ac:dyDescent="0.15">
      <c r="A2750" s="2" t="s">
        <v>5507</v>
      </c>
      <c r="B2750" s="2" t="s">
        <v>5508</v>
      </c>
      <c r="C2750" s="4">
        <v>36.039886039886056</v>
      </c>
      <c r="D2750" s="4">
        <v>-26.923076923076916</v>
      </c>
      <c r="E2750" s="4">
        <v>-41.108018637942337</v>
      </c>
      <c r="F2750" s="5">
        <v>98.239677075025398</v>
      </c>
      <c r="G2750" s="4">
        <v>-37.846585743379158</v>
      </c>
      <c r="H2750" s="5">
        <v>2.7191627473522786E-2</v>
      </c>
      <c r="I2750" s="5">
        <v>34.311388995846045</v>
      </c>
      <c r="J2750" s="5">
        <v>1</v>
      </c>
      <c r="K2750" s="5" t="b">
        <v>1</v>
      </c>
    </row>
    <row r="2751" spans="1:11" x14ac:dyDescent="0.15">
      <c r="A2751" s="2" t="s">
        <v>5509</v>
      </c>
      <c r="B2751" s="2" t="s">
        <v>5510</v>
      </c>
      <c r="C2751" s="4">
        <v>25.333333333333325</v>
      </c>
      <c r="D2751" s="4">
        <v>7.1111111111111125</v>
      </c>
      <c r="E2751" s="4">
        <v>-12.820619287015939</v>
      </c>
      <c r="F2751" s="5">
        <v>68.18383433160264</v>
      </c>
      <c r="G2751" s="4">
        <v>1.6965855165729793</v>
      </c>
      <c r="H2751" s="5">
        <v>2.6089293528775502E-2</v>
      </c>
      <c r="I2751" s="5">
        <v>27.281502211452889</v>
      </c>
      <c r="J2751" s="5">
        <v>2</v>
      </c>
      <c r="K2751" s="5" t="b">
        <v>0</v>
      </c>
    </row>
    <row r="2752" spans="1:11" x14ac:dyDescent="0.15">
      <c r="A2752" s="2" t="s">
        <v>5511</v>
      </c>
      <c r="B2752" s="2" t="s">
        <v>5512</v>
      </c>
      <c r="C2752" s="4">
        <v>52.537776055792342</v>
      </c>
      <c r="D2752" s="4">
        <v>-29.988376598217737</v>
      </c>
      <c r="E2752" s="4">
        <v>-39.806795469686875</v>
      </c>
      <c r="F2752" s="5">
        <v>475.41672752703977</v>
      </c>
      <c r="G2752" s="4">
        <v>22.109555551755413</v>
      </c>
      <c r="H2752" s="5">
        <v>6.4132384425059766E-2</v>
      </c>
      <c r="I2752" s="5">
        <v>50.934637594114015</v>
      </c>
      <c r="J2752" s="5">
        <v>2</v>
      </c>
      <c r="K2752" s="5" t="b">
        <v>0</v>
      </c>
    </row>
    <row r="2753" spans="1:11" x14ac:dyDescent="0.15">
      <c r="A2753" s="2" t="s">
        <v>5513</v>
      </c>
      <c r="B2753" s="2" t="s">
        <v>5514</v>
      </c>
      <c r="C2753" s="4">
        <v>72.819148936170194</v>
      </c>
      <c r="D2753" s="4">
        <v>8.297872340425517</v>
      </c>
      <c r="E2753" s="4">
        <v>-31.86077643908969</v>
      </c>
      <c r="F2753" s="5">
        <v>371.46958764999965</v>
      </c>
      <c r="G2753" s="4">
        <v>94.500593322222088</v>
      </c>
      <c r="H2753" s="5">
        <v>6.1235395819822923E-2</v>
      </c>
      <c r="I2753" s="5">
        <v>48.453557474857995</v>
      </c>
      <c r="J2753" s="5">
        <v>1</v>
      </c>
      <c r="K2753" s="5" t="b">
        <v>0</v>
      </c>
    </row>
    <row r="2754" spans="1:11" x14ac:dyDescent="0.15">
      <c r="A2754" s="2" t="s">
        <v>5515</v>
      </c>
      <c r="B2754" s="2" t="s">
        <v>5516</v>
      </c>
      <c r="C2754" s="4">
        <v>15.318416523235786</v>
      </c>
      <c r="D2754" s="4">
        <v>-9.2943201376936351</v>
      </c>
      <c r="E2754" s="4">
        <v>-15.814696485623013</v>
      </c>
      <c r="F2754" s="5">
        <v>48.702795277613383</v>
      </c>
      <c r="G2754" s="4">
        <v>-5.586210717184537</v>
      </c>
      <c r="H2754" s="5">
        <v>1.7988754473821228E-2</v>
      </c>
      <c r="I2754" s="5">
        <v>17.994679325483599</v>
      </c>
      <c r="J2754" s="5">
        <v>1</v>
      </c>
      <c r="K2754" s="5" t="b">
        <v>0</v>
      </c>
    </row>
    <row r="2755" spans="1:11" x14ac:dyDescent="0.15">
      <c r="A2755" s="2" t="s">
        <v>5517</v>
      </c>
      <c r="B2755" s="2" t="s">
        <v>5518</v>
      </c>
      <c r="C2755" s="4">
        <v>25.520833333333325</v>
      </c>
      <c r="D2755" s="4">
        <v>-18.229166666666675</v>
      </c>
      <c r="E2755" s="4">
        <v>-23.114593535749268</v>
      </c>
      <c r="F2755" s="5">
        <v>228.56063956204815</v>
      </c>
      <c r="G2755" s="4">
        <v>-20.275160067714079</v>
      </c>
      <c r="H2755" s="5">
        <v>1.9527684196089582E-2</v>
      </c>
      <c r="I2755" s="5">
        <v>30.267901917750077</v>
      </c>
      <c r="J2755" s="5">
        <v>2</v>
      </c>
      <c r="K2755" s="5" t="b">
        <v>1</v>
      </c>
    </row>
    <row r="2756" spans="1:11" x14ac:dyDescent="0.15">
      <c r="A2756" s="2" t="s">
        <v>5519</v>
      </c>
      <c r="B2756" s="2" t="s">
        <v>5520</v>
      </c>
      <c r="C2756" s="4">
        <v>24.150268336314845</v>
      </c>
      <c r="D2756" s="4">
        <v>1.9677996422182487</v>
      </c>
      <c r="E2756" s="4">
        <v>-13.505311077389992</v>
      </c>
      <c r="F2756" s="5">
        <v>102.75667641781239</v>
      </c>
      <c r="G2756" s="4">
        <v>-7.2415379477817847</v>
      </c>
      <c r="H2756" s="5">
        <v>2.6167175430727274E-2</v>
      </c>
      <c r="I2756" s="5">
        <v>26.556588164765877</v>
      </c>
      <c r="J2756" s="5">
        <v>2</v>
      </c>
      <c r="K2756" s="5" t="b">
        <v>0</v>
      </c>
    </row>
    <row r="2757" spans="1:11" x14ac:dyDescent="0.15">
      <c r="A2757" s="2" t="s">
        <v>5521</v>
      </c>
      <c r="B2757" s="2" t="s">
        <v>5522</v>
      </c>
      <c r="C2757" s="4">
        <v>54.695806261075006</v>
      </c>
      <c r="D2757" s="4">
        <v>8.9781453041937418</v>
      </c>
      <c r="E2757" s="4">
        <v>-25.030475416497357</v>
      </c>
      <c r="F2757" s="5">
        <v>422.85472788298659</v>
      </c>
      <c r="G2757" s="4">
        <v>1.015648421911719</v>
      </c>
      <c r="H2757" s="5">
        <v>4.2779369802808963E-2</v>
      </c>
      <c r="I2757" s="5">
        <v>35.531256356717833</v>
      </c>
      <c r="J2757" s="5">
        <v>1</v>
      </c>
      <c r="K2757" s="5" t="b">
        <v>0</v>
      </c>
    </row>
    <row r="2758" spans="1:11" x14ac:dyDescent="0.15">
      <c r="A2758" s="2" t="s">
        <v>5523</v>
      </c>
      <c r="B2758" s="2" t="s">
        <v>5524</v>
      </c>
      <c r="C2758" s="4">
        <v>37.72893772893773</v>
      </c>
      <c r="D2758" s="4">
        <v>-9.2307692307692317</v>
      </c>
      <c r="E2758" s="4">
        <v>-46.083550913838117</v>
      </c>
      <c r="F2758" s="5">
        <v>406.25192543959105</v>
      </c>
      <c r="G2758" s="4">
        <v>-15.074002697391576</v>
      </c>
      <c r="H2758" s="5">
        <v>6.6223030998889557E-2</v>
      </c>
      <c r="I2758" s="5">
        <v>52.717568837798687</v>
      </c>
      <c r="J2758" s="5">
        <v>1</v>
      </c>
      <c r="K2758" s="5" t="b">
        <v>0</v>
      </c>
    </row>
    <row r="2759" spans="1:11" x14ac:dyDescent="0.15">
      <c r="A2759" s="2" t="s">
        <v>5525</v>
      </c>
      <c r="B2759" s="2" t="s">
        <v>5526</v>
      </c>
      <c r="C2759" s="4">
        <v>23.891767415083464</v>
      </c>
      <c r="D2759" s="4">
        <v>-14.104778353483017</v>
      </c>
      <c r="E2759" s="4">
        <v>-31.057899234461377</v>
      </c>
      <c r="F2759" s="5">
        <v>118.17144405649917</v>
      </c>
      <c r="G2759" s="4">
        <v>-26.461325742193175</v>
      </c>
      <c r="H2759" s="5">
        <v>2.6114208086373009E-2</v>
      </c>
      <c r="I2759" s="5">
        <v>28.639203386398776</v>
      </c>
      <c r="J2759" s="5">
        <v>1</v>
      </c>
      <c r="K2759" s="5" t="b">
        <v>0</v>
      </c>
    </row>
    <row r="2760" spans="1:11" x14ac:dyDescent="0.15">
      <c r="A2760" s="2" t="s">
        <v>5527</v>
      </c>
      <c r="B2760" s="2" t="s">
        <v>5528</v>
      </c>
      <c r="C2760" s="4">
        <v>34.965034965034967</v>
      </c>
      <c r="D2760" s="4">
        <v>-11.188811188811187</v>
      </c>
      <c r="E2760" s="4">
        <v>-28.11786955855759</v>
      </c>
      <c r="F2760" s="5">
        <v>76.795777715840316</v>
      </c>
      <c r="G2760" s="4">
        <v>-26.56991180339244</v>
      </c>
      <c r="H2760" s="5">
        <v>3.2278349325151438E-2</v>
      </c>
      <c r="I2760" s="5">
        <v>35.799283232479787</v>
      </c>
      <c r="J2760" s="5">
        <v>1</v>
      </c>
      <c r="K2760" s="5" t="b">
        <v>0</v>
      </c>
    </row>
    <row r="2761" spans="1:11" x14ac:dyDescent="0.15">
      <c r="A2761" s="2" t="s">
        <v>5529</v>
      </c>
      <c r="B2761" s="2" t="s">
        <v>5530</v>
      </c>
      <c r="C2761" s="4">
        <v>24.137931034482772</v>
      </c>
      <c r="D2761" s="4">
        <v>-14.28571428571429</v>
      </c>
      <c r="E2761" s="4">
        <v>-29.788895680812754</v>
      </c>
      <c r="F2761" s="5">
        <v>116.15329370263971</v>
      </c>
      <c r="G2761" s="4">
        <v>-20.455822599783122</v>
      </c>
      <c r="H2761" s="5">
        <v>2.3205569775478399E-2</v>
      </c>
      <c r="I2761" s="5">
        <v>27.835267339693775</v>
      </c>
      <c r="J2761" s="5">
        <v>2</v>
      </c>
      <c r="K2761" s="5" t="b">
        <v>0</v>
      </c>
    </row>
    <row r="2762" spans="1:11" x14ac:dyDescent="0.15">
      <c r="A2762" s="2" t="s">
        <v>5531</v>
      </c>
      <c r="B2762" s="2" t="s">
        <v>5532</v>
      </c>
      <c r="C2762" s="4">
        <v>40.950226244343888</v>
      </c>
      <c r="D2762" s="4">
        <v>-28.054298642533926</v>
      </c>
      <c r="E2762" s="4">
        <v>-40.449438202247187</v>
      </c>
      <c r="F2762" s="5">
        <v>420.80470053225741</v>
      </c>
      <c r="G2762" s="4">
        <v>-22.290081637102166</v>
      </c>
      <c r="H2762" s="5">
        <v>7.2149709992681207E-2</v>
      </c>
      <c r="I2762" s="5">
        <v>55.37356466593284</v>
      </c>
      <c r="J2762" s="5">
        <v>1</v>
      </c>
      <c r="K2762" s="5" t="b">
        <v>0</v>
      </c>
    </row>
    <row r="2763" spans="1:11" x14ac:dyDescent="0.15">
      <c r="A2763" s="2" t="s">
        <v>5533</v>
      </c>
      <c r="B2763" s="2" t="s">
        <v>5534</v>
      </c>
      <c r="C2763" s="4">
        <v>39.655172413793089</v>
      </c>
      <c r="D2763" s="4">
        <v>-10.775862068965525</v>
      </c>
      <c r="E2763" s="4">
        <v>-30.067567567567572</v>
      </c>
      <c r="F2763" s="5">
        <v>256.99624405805008</v>
      </c>
      <c r="G2763" s="4">
        <v>-14.63848208274916</v>
      </c>
      <c r="H2763" s="5">
        <v>4.6056337165588913E-2</v>
      </c>
      <c r="I2763" s="5">
        <v>42.620438040755246</v>
      </c>
      <c r="J2763" s="5">
        <v>1</v>
      </c>
      <c r="K2763" s="5" t="b">
        <v>1</v>
      </c>
    </row>
    <row r="2764" spans="1:11" x14ac:dyDescent="0.15">
      <c r="A2764" s="2" t="s">
        <v>5535</v>
      </c>
      <c r="B2764" s="2" t="s">
        <v>5536</v>
      </c>
      <c r="C2764" s="4">
        <v>50.490196078431367</v>
      </c>
      <c r="D2764" s="4">
        <v>-9.3137254901960791</v>
      </c>
      <c r="E2764" s="4">
        <v>-30.97014925373135</v>
      </c>
      <c r="F2764" s="5">
        <v>165.02572063513452</v>
      </c>
      <c r="G2764" s="4">
        <v>-21.415475926561854</v>
      </c>
      <c r="H2764" s="5">
        <v>4.761108156594137E-2</v>
      </c>
      <c r="I2764" s="5">
        <v>35.764370079105603</v>
      </c>
      <c r="J2764" s="5">
        <v>1</v>
      </c>
      <c r="K2764" s="5" t="b">
        <v>0</v>
      </c>
    </row>
    <row r="2765" spans="1:11" x14ac:dyDescent="0.15">
      <c r="A2765" s="2" t="s">
        <v>5537</v>
      </c>
      <c r="B2765" s="2" t="s">
        <v>5538</v>
      </c>
      <c r="C2765" s="4">
        <v>49.473684210526322</v>
      </c>
      <c r="D2765" s="4">
        <v>0</v>
      </c>
      <c r="E2765" s="4">
        <v>-28.30188679245283</v>
      </c>
      <c r="F2765" s="5">
        <v>272.6566219551471</v>
      </c>
      <c r="G2765" s="4">
        <v>3.7863219086977318</v>
      </c>
      <c r="H2765" s="5">
        <v>6.0558882706170533E-2</v>
      </c>
      <c r="I2765" s="5">
        <v>47.234618125099225</v>
      </c>
      <c r="J2765" s="5">
        <v>1</v>
      </c>
      <c r="K2765" s="5" t="b">
        <v>0</v>
      </c>
    </row>
    <row r="2766" spans="1:11" x14ac:dyDescent="0.15">
      <c r="A2766" s="2" t="s">
        <v>5539</v>
      </c>
      <c r="B2766" s="2" t="s">
        <v>5540</v>
      </c>
      <c r="C2766" s="4">
        <v>26.020408163265301</v>
      </c>
      <c r="D2766" s="4">
        <v>-0.25510204081631294</v>
      </c>
      <c r="E2766" s="4">
        <v>-14.628820960698688</v>
      </c>
      <c r="F2766" s="5">
        <v>132.38509305887334</v>
      </c>
      <c r="G2766" s="4">
        <v>-5.3544261220854992</v>
      </c>
      <c r="H2766" s="5">
        <v>2.941291424991618E-2</v>
      </c>
      <c r="I2766" s="5">
        <v>27.294795364003839</v>
      </c>
      <c r="J2766" s="5">
        <v>1</v>
      </c>
      <c r="K2766" s="5" t="b">
        <v>0</v>
      </c>
    </row>
    <row r="2767" spans="1:11" x14ac:dyDescent="0.15">
      <c r="A2767" s="2" t="s">
        <v>5541</v>
      </c>
      <c r="B2767" s="2" t="s">
        <v>5542</v>
      </c>
      <c r="C2767" s="4">
        <v>26.315789473684209</v>
      </c>
      <c r="D2767" s="4">
        <v>-1.5037593984962516</v>
      </c>
      <c r="E2767" s="4">
        <v>-10.681818181818187</v>
      </c>
      <c r="F2767" s="5">
        <v>130.91029839899241</v>
      </c>
      <c r="G2767" s="4">
        <v>-3.1510168383538706</v>
      </c>
      <c r="H2767" s="5">
        <v>2.8062734147771939E-2</v>
      </c>
      <c r="I2767" s="5">
        <v>30.385931402373135</v>
      </c>
      <c r="J2767" s="5">
        <v>1</v>
      </c>
      <c r="K2767" s="5" t="b">
        <v>0</v>
      </c>
    </row>
    <row r="2768" spans="1:11" x14ac:dyDescent="0.15">
      <c r="A2768" s="2" t="s">
        <v>5543</v>
      </c>
      <c r="B2768" s="2" t="s">
        <v>5544</v>
      </c>
      <c r="C2768" s="4">
        <v>49.242424242424235</v>
      </c>
      <c r="D2768" s="4">
        <v>8.333333333333325</v>
      </c>
      <c r="E2768" s="4">
        <v>-12.538226299694191</v>
      </c>
      <c r="F2768" s="5">
        <v>127.05405649330848</v>
      </c>
      <c r="G2768" s="4">
        <v>7.1050020070702384</v>
      </c>
      <c r="H2768" s="5">
        <v>4.9379219610298231E-2</v>
      </c>
      <c r="I2768" s="5">
        <v>44.490372796785536</v>
      </c>
      <c r="J2768" s="5">
        <v>1</v>
      </c>
      <c r="K2768" s="5" t="b">
        <v>0</v>
      </c>
    </row>
    <row r="2769" spans="1:11" x14ac:dyDescent="0.15">
      <c r="A2769" s="2" t="s">
        <v>5545</v>
      </c>
      <c r="B2769" s="2" t="s">
        <v>5546</v>
      </c>
      <c r="C2769" s="4">
        <v>34.972905377240529</v>
      </c>
      <c r="D2769" s="4">
        <v>-16.965402250937878</v>
      </c>
      <c r="E2769" s="4">
        <v>-24.11428571428571</v>
      </c>
      <c r="F2769" s="5">
        <v>151.59183257971429</v>
      </c>
      <c r="G2769" s="4">
        <v>-9.9682163579454475</v>
      </c>
      <c r="H2769" s="5">
        <v>2.2411232445138245E-2</v>
      </c>
      <c r="I2769" s="5">
        <v>25.889064502747487</v>
      </c>
      <c r="J2769" s="5">
        <v>1</v>
      </c>
      <c r="K2769" s="5" t="b">
        <v>0</v>
      </c>
    </row>
    <row r="2770" spans="1:11" x14ac:dyDescent="0.15">
      <c r="A2770" s="2" t="s">
        <v>5547</v>
      </c>
      <c r="B2770" s="2" t="s">
        <v>5548</v>
      </c>
      <c r="C2770" s="4">
        <v>59.17297612114151</v>
      </c>
      <c r="D2770" s="4">
        <v>-4.7175305765870927</v>
      </c>
      <c r="E2770" s="4">
        <v>-34.976152623211455</v>
      </c>
      <c r="F2770" s="5">
        <v>185.17657829023071</v>
      </c>
      <c r="G2770" s="4">
        <v>-21.197035694797162</v>
      </c>
      <c r="H2770" s="5">
        <v>9.1710183299950565E-2</v>
      </c>
      <c r="I2770" s="5">
        <v>65.509975318091378</v>
      </c>
      <c r="J2770" s="5">
        <v>2</v>
      </c>
      <c r="K2770" s="5" t="b">
        <v>0</v>
      </c>
    </row>
    <row r="2771" spans="1:11" x14ac:dyDescent="0.15">
      <c r="A2771" s="2" t="s">
        <v>5549</v>
      </c>
      <c r="B2771" s="2" t="s">
        <v>5550</v>
      </c>
      <c r="C2771" s="4">
        <v>24.889867841409711</v>
      </c>
      <c r="D2771" s="4">
        <v>0.88105726872247381</v>
      </c>
      <c r="E2771" s="4">
        <v>-34.061263715017681</v>
      </c>
      <c r="F2771" s="5">
        <v>205.72876627959383</v>
      </c>
      <c r="G2771" s="4">
        <v>-19.755868210081626</v>
      </c>
      <c r="H2771" s="5">
        <v>4.7880691400629866E-2</v>
      </c>
      <c r="I2771" s="5">
        <v>41.380901923808963</v>
      </c>
      <c r="J2771" s="5">
        <v>1</v>
      </c>
      <c r="K2771" s="5" t="b">
        <v>0</v>
      </c>
    </row>
    <row r="2772" spans="1:11" x14ac:dyDescent="0.15">
      <c r="A2772" s="2" t="s">
        <v>5551</v>
      </c>
      <c r="B2772" s="2" t="s">
        <v>5552</v>
      </c>
      <c r="C2772" s="4">
        <v>27.831236121391562</v>
      </c>
      <c r="D2772" s="4">
        <v>-12.731310140636577</v>
      </c>
      <c r="E2772" s="4">
        <v>-28.675136116152462</v>
      </c>
      <c r="F2772" s="5">
        <v>27.427098186093779</v>
      </c>
      <c r="G2772" s="4">
        <v>-13.547994664222507</v>
      </c>
      <c r="H2772" s="5">
        <v>2.3086499238812366E-2</v>
      </c>
      <c r="I2772" s="5">
        <v>25.719094415294201</v>
      </c>
      <c r="J2772" s="5">
        <v>1</v>
      </c>
      <c r="K2772" s="5" t="b">
        <v>0</v>
      </c>
    </row>
    <row r="2773" spans="1:11" x14ac:dyDescent="0.15">
      <c r="A2773" s="2" t="s">
        <v>5553</v>
      </c>
      <c r="B2773" s="2" t="s">
        <v>5554</v>
      </c>
      <c r="C2773" s="4">
        <v>77.044854881266502</v>
      </c>
      <c r="D2773" s="4">
        <v>-4.7493403693931402</v>
      </c>
      <c r="E2773" s="4">
        <v>-44.716692189892804</v>
      </c>
      <c r="F2773" s="5">
        <v>321.02763954753863</v>
      </c>
      <c r="G2773" s="4">
        <v>-17.984705670063658</v>
      </c>
      <c r="H2773" s="5">
        <v>8.8877249013138593E-2</v>
      </c>
      <c r="I2773" s="5">
        <v>63.446561177501884</v>
      </c>
      <c r="J2773" s="5">
        <v>2</v>
      </c>
      <c r="K2773" s="5" t="b">
        <v>0</v>
      </c>
    </row>
    <row r="2774" spans="1:11" x14ac:dyDescent="0.15">
      <c r="A2774" s="2" t="s">
        <v>5555</v>
      </c>
      <c r="B2774" s="2" t="s">
        <v>5556</v>
      </c>
      <c r="C2774" s="4">
        <v>16.756756756756751</v>
      </c>
      <c r="D2774" s="4">
        <v>-6.7567567567567544</v>
      </c>
      <c r="E2774" s="4">
        <v>-16.464891041162215</v>
      </c>
      <c r="F2774" s="5">
        <v>73.471136160794515</v>
      </c>
      <c r="G2774" s="4">
        <v>-11.545021610799633</v>
      </c>
      <c r="H2774" s="5">
        <v>1.9709426526497195E-2</v>
      </c>
      <c r="I2774" s="5">
        <v>22.677120866421781</v>
      </c>
      <c r="J2774" s="5">
        <v>1</v>
      </c>
      <c r="K2774" s="5" t="b">
        <v>0</v>
      </c>
    </row>
    <row r="2775" spans="1:11" x14ac:dyDescent="0.15">
      <c r="A2775" s="2" t="s">
        <v>5557</v>
      </c>
      <c r="B2775" s="2" t="s">
        <v>5558</v>
      </c>
      <c r="C2775" s="4">
        <v>40.909090909090899</v>
      </c>
      <c r="D2775" s="4">
        <v>-16.36363636363637</v>
      </c>
      <c r="E2775" s="4">
        <v>-32.103321033210328</v>
      </c>
      <c r="F2775" s="5">
        <v>656.48936738732016</v>
      </c>
      <c r="G2775" s="4">
        <v>-21.83741685483189</v>
      </c>
      <c r="H2775" s="5">
        <v>7.7959220774709292E-2</v>
      </c>
      <c r="I2775" s="5">
        <v>58.379742863727792</v>
      </c>
      <c r="J2775" s="5">
        <v>12</v>
      </c>
      <c r="K2775" s="5" t="b">
        <v>1</v>
      </c>
    </row>
    <row r="2776" spans="1:11" x14ac:dyDescent="0.15">
      <c r="A2776" s="2" t="s">
        <v>5559</v>
      </c>
      <c r="B2776" s="2" t="s">
        <v>5560</v>
      </c>
      <c r="C2776" s="4">
        <v>99.630086313193615</v>
      </c>
      <c r="D2776" s="4">
        <v>46.979038224414317</v>
      </c>
      <c r="E2776" s="4">
        <v>-26.37430512662138</v>
      </c>
      <c r="F2776" s="5">
        <v>945.1880703084986</v>
      </c>
      <c r="G2776" s="4">
        <v>86.459919534830647</v>
      </c>
      <c r="H2776" s="5">
        <v>6.5933275646360062E-2</v>
      </c>
      <c r="I2776" s="5">
        <v>52.00837620066617</v>
      </c>
      <c r="J2776" s="5">
        <v>1</v>
      </c>
      <c r="K2776" s="5" t="b">
        <v>0</v>
      </c>
    </row>
    <row r="2777" spans="1:11" x14ac:dyDescent="0.15">
      <c r="A2777" s="2" t="s">
        <v>5561</v>
      </c>
      <c r="B2777" s="2" t="s">
        <v>5562</v>
      </c>
      <c r="C2777" s="4">
        <v>24.746835443037991</v>
      </c>
      <c r="D2777" s="4">
        <v>-2.7848101265822822</v>
      </c>
      <c r="E2777" s="4">
        <v>-8.4624553039332646</v>
      </c>
      <c r="F2777" s="5">
        <v>673.65901747640385</v>
      </c>
      <c r="G2777" s="4">
        <v>25.047794032815574</v>
      </c>
      <c r="H2777" s="5">
        <v>2.9569216468038687E-2</v>
      </c>
      <c r="I2777" s="5">
        <v>30.557535478629756</v>
      </c>
      <c r="J2777" s="5">
        <v>1</v>
      </c>
      <c r="K2777" s="5" t="b">
        <v>0</v>
      </c>
    </row>
    <row r="2778" spans="1:11" x14ac:dyDescent="0.15">
      <c r="A2778" s="2" t="s">
        <v>5563</v>
      </c>
      <c r="B2778" s="2" t="s">
        <v>5564</v>
      </c>
      <c r="C2778" s="4">
        <v>27.191558441558449</v>
      </c>
      <c r="D2778" s="4">
        <v>-10.146103896103897</v>
      </c>
      <c r="E2778" s="4">
        <v>-34.263657957244661</v>
      </c>
      <c r="F2778" s="5">
        <v>872.3145954347732</v>
      </c>
      <c r="G2778" s="4">
        <v>-27.168865096101634</v>
      </c>
      <c r="H2778" s="5">
        <v>5.0159858410372654E-2</v>
      </c>
      <c r="I2778" s="5">
        <v>39.851493587822688</v>
      </c>
      <c r="J2778" s="5">
        <v>2</v>
      </c>
      <c r="K2778" s="5" t="b">
        <v>1</v>
      </c>
    </row>
    <row r="2779" spans="1:11" x14ac:dyDescent="0.15">
      <c r="A2779" s="2" t="s">
        <v>5565</v>
      </c>
      <c r="B2779" s="2" t="s">
        <v>5566</v>
      </c>
      <c r="C2779" s="4">
        <v>37.890624999999993</v>
      </c>
      <c r="D2779" s="4">
        <v>-36.621093750000014</v>
      </c>
      <c r="E2779" s="4">
        <v>-38.36657169990503</v>
      </c>
      <c r="F2779" s="5">
        <v>210.21381093821074</v>
      </c>
      <c r="G2779" s="4">
        <v>-18.958577385727491</v>
      </c>
      <c r="H2779" s="5">
        <v>3.5336476307961155E-2</v>
      </c>
      <c r="I2779" s="5">
        <v>26.66221180604531</v>
      </c>
      <c r="J2779" s="5">
        <v>1</v>
      </c>
      <c r="K2779" s="5" t="b">
        <v>0</v>
      </c>
    </row>
    <row r="2780" spans="1:11" x14ac:dyDescent="0.15">
      <c r="A2780" s="2" t="s">
        <v>5567</v>
      </c>
      <c r="B2780" s="2" t="s">
        <v>5568</v>
      </c>
      <c r="C2780" s="4">
        <v>16.548223350253799</v>
      </c>
      <c r="D2780" s="4">
        <v>-9.2385786802030463</v>
      </c>
      <c r="E2780" s="4">
        <v>-12.780487804878051</v>
      </c>
      <c r="F2780" s="5">
        <v>46.817985326992556</v>
      </c>
      <c r="G2780" s="4">
        <v>8.7699676409356595</v>
      </c>
      <c r="H2780" s="5">
        <v>2.6750210072749699E-2</v>
      </c>
      <c r="I2780" s="5">
        <v>20.189048597341554</v>
      </c>
      <c r="J2780" s="5">
        <v>1</v>
      </c>
      <c r="K2780" s="5" t="b">
        <v>0</v>
      </c>
    </row>
    <row r="2781" spans="1:11" x14ac:dyDescent="0.15">
      <c r="A2781" s="2" t="s">
        <v>5569</v>
      </c>
      <c r="B2781" s="2" t="s">
        <v>5570</v>
      </c>
      <c r="C2781" s="4">
        <v>27.526881720430087</v>
      </c>
      <c r="D2781" s="4">
        <v>-11.397849462365595</v>
      </c>
      <c r="E2781" s="4">
        <v>-24.817518248175187</v>
      </c>
      <c r="F2781" s="5">
        <v>81.20278793550824</v>
      </c>
      <c r="G2781" s="4">
        <v>-14.973731994911333</v>
      </c>
      <c r="H2781" s="5">
        <v>3.2883771501126868E-2</v>
      </c>
      <c r="I2781" s="5">
        <v>30.206939550259399</v>
      </c>
      <c r="J2781" s="5">
        <v>1</v>
      </c>
      <c r="K2781" s="5" t="b">
        <v>0</v>
      </c>
    </row>
    <row r="2782" spans="1:11" x14ac:dyDescent="0.15">
      <c r="A2782" s="2" t="s">
        <v>5571</v>
      </c>
      <c r="B2782" s="2" t="s">
        <v>5572</v>
      </c>
      <c r="C2782" s="4">
        <v>37.037037037037024</v>
      </c>
      <c r="D2782" s="4">
        <v>-5.5555555555555696</v>
      </c>
      <c r="E2782" s="4">
        <v>-23.916571261889903</v>
      </c>
      <c r="F2782" s="5">
        <v>136.42473087950358</v>
      </c>
      <c r="G2782" s="4">
        <v>-18.976219765327727</v>
      </c>
      <c r="H2782" s="5">
        <v>3.2117104194637654E-2</v>
      </c>
      <c r="I2782" s="5">
        <v>29.177920597158803</v>
      </c>
      <c r="J2782" s="5">
        <v>1</v>
      </c>
      <c r="K2782" s="5" t="b">
        <v>0</v>
      </c>
    </row>
    <row r="2783" spans="1:11" x14ac:dyDescent="0.15">
      <c r="A2783" s="2" t="s">
        <v>5573</v>
      </c>
      <c r="B2783" s="2" t="s">
        <v>5574</v>
      </c>
      <c r="C2783" s="4">
        <v>82.454128440366972</v>
      </c>
      <c r="D2783" s="4">
        <v>-65.481651376146786</v>
      </c>
      <c r="E2783" s="4">
        <v>-85.473649228431981</v>
      </c>
      <c r="F2783" s="5">
        <v>1442.0431331819032</v>
      </c>
      <c r="G2783" s="4">
        <v>-84.031521314633849</v>
      </c>
      <c r="H2783" s="5">
        <v>8.6873633697855307E-2</v>
      </c>
      <c r="I2783" s="5">
        <v>67.274066112704375</v>
      </c>
      <c r="J2783" s="5">
        <v>1</v>
      </c>
      <c r="K2783" s="5" t="b">
        <v>0</v>
      </c>
    </row>
    <row r="2784" spans="1:11" x14ac:dyDescent="0.15">
      <c r="A2784" s="2" t="s">
        <v>5575</v>
      </c>
      <c r="B2784" s="2" t="s">
        <v>5576</v>
      </c>
      <c r="C2784" s="4">
        <v>57.618437900128036</v>
      </c>
      <c r="D2784" s="4">
        <v>-14.852752880921882</v>
      </c>
      <c r="E2784" s="4">
        <v>-31.934493346980542</v>
      </c>
      <c r="F2784" s="5">
        <v>1376.8989217456085</v>
      </c>
      <c r="G2784" s="4">
        <v>9.0083234690920939</v>
      </c>
      <c r="H2784" s="5">
        <v>6.6256670151646005E-2</v>
      </c>
      <c r="I2784" s="5">
        <v>60.019202940077001</v>
      </c>
      <c r="J2784" s="5">
        <v>1</v>
      </c>
      <c r="K2784" s="5" t="b">
        <v>0</v>
      </c>
    </row>
    <row r="2785" spans="1:11" x14ac:dyDescent="0.15">
      <c r="A2785" s="2" t="s">
        <v>5577</v>
      </c>
      <c r="B2785" s="2" t="s">
        <v>5578</v>
      </c>
      <c r="C2785" s="4">
        <v>36.466774716369542</v>
      </c>
      <c r="D2785" s="4">
        <v>-12.560777957860624</v>
      </c>
      <c r="E2785" s="4">
        <v>-32.520325203252035</v>
      </c>
      <c r="F2785" s="5">
        <v>254.90177628608168</v>
      </c>
      <c r="G2785" s="4">
        <v>-21.680748089107968</v>
      </c>
      <c r="H2785" s="5">
        <v>3.9929036028031099E-2</v>
      </c>
      <c r="I2785" s="5">
        <v>42.389375251120526</v>
      </c>
      <c r="J2785" s="5">
        <v>2</v>
      </c>
      <c r="K2785" s="5" t="b">
        <v>0</v>
      </c>
    </row>
    <row r="2786" spans="1:11" x14ac:dyDescent="0.15">
      <c r="A2786" s="2" t="s">
        <v>5579</v>
      </c>
      <c r="B2786" s="2" t="s">
        <v>5580</v>
      </c>
      <c r="C2786" s="4">
        <v>26.911764705882351</v>
      </c>
      <c r="D2786" s="4">
        <v>-19.705882352941174</v>
      </c>
      <c r="E2786" s="4">
        <v>-33.170134638922875</v>
      </c>
      <c r="F2786" s="5">
        <v>83.678018491297181</v>
      </c>
      <c r="G2786" s="4">
        <v>-31.90029023077707</v>
      </c>
      <c r="H2786" s="5">
        <v>2.1014537923532577E-2</v>
      </c>
      <c r="I2786" s="5">
        <v>23.094180509259374</v>
      </c>
      <c r="J2786" s="5">
        <v>2</v>
      </c>
      <c r="K2786" s="5" t="b">
        <v>0</v>
      </c>
    </row>
    <row r="2787" spans="1:11" x14ac:dyDescent="0.15">
      <c r="A2787" s="2" t="s">
        <v>5581</v>
      </c>
      <c r="B2787" s="2" t="s">
        <v>5582</v>
      </c>
      <c r="C2787" s="4">
        <v>35.014836795252222</v>
      </c>
      <c r="D2787" s="4">
        <v>-9.0999010880316469</v>
      </c>
      <c r="E2787" s="4">
        <v>-33.979885057471272</v>
      </c>
      <c r="F2787" s="5">
        <v>342.96956603400184</v>
      </c>
      <c r="G2787" s="4">
        <v>-27.95703792889319</v>
      </c>
      <c r="H2787" s="5">
        <v>4.3836359359709427E-2</v>
      </c>
      <c r="I2787" s="5">
        <v>40.646555294476173</v>
      </c>
      <c r="J2787" s="5">
        <v>1</v>
      </c>
      <c r="K2787" s="5" t="b">
        <v>0</v>
      </c>
    </row>
    <row r="2788" spans="1:11" x14ac:dyDescent="0.15">
      <c r="A2788" s="2" t="s">
        <v>5583</v>
      </c>
      <c r="B2788" s="2" t="s">
        <v>5584</v>
      </c>
      <c r="C2788" s="4">
        <v>44.591611479028707</v>
      </c>
      <c r="D2788" s="4">
        <v>-11.258278145695389</v>
      </c>
      <c r="E2788" s="4">
        <v>-25.555555555555575</v>
      </c>
      <c r="F2788" s="5">
        <v>159.76598763150776</v>
      </c>
      <c r="G2788" s="4">
        <v>-11.693585114794592</v>
      </c>
      <c r="H2788" s="5">
        <v>4.7765804576296478E-2</v>
      </c>
      <c r="I2788" s="5">
        <v>42.002293306169712</v>
      </c>
      <c r="J2788" s="5">
        <v>1</v>
      </c>
      <c r="K2788" s="5" t="b">
        <v>0</v>
      </c>
    </row>
    <row r="2789" spans="1:11" x14ac:dyDescent="0.15">
      <c r="A2789" s="2" t="s">
        <v>5585</v>
      </c>
      <c r="B2789" s="2" t="s">
        <v>5586</v>
      </c>
      <c r="C2789" s="4">
        <v>26.649076517150405</v>
      </c>
      <c r="D2789" s="4">
        <v>-17.941952506596305</v>
      </c>
      <c r="E2789" s="4">
        <v>-30.354271684891131</v>
      </c>
      <c r="F2789" s="5">
        <v>154.57463893156793</v>
      </c>
      <c r="G2789" s="4">
        <v>-23.420737801521838</v>
      </c>
      <c r="H2789" s="5">
        <v>2.4506622872458424E-2</v>
      </c>
      <c r="I2789" s="5">
        <v>27.421958346140094</v>
      </c>
      <c r="J2789" s="5">
        <v>1</v>
      </c>
      <c r="K2789" s="5" t="b">
        <v>1</v>
      </c>
    </row>
    <row r="2790" spans="1:11" x14ac:dyDescent="0.15">
      <c r="A2790" s="2" t="s">
        <v>5587</v>
      </c>
      <c r="B2790" s="2" t="s">
        <v>5588</v>
      </c>
      <c r="C2790" s="4">
        <v>36.271186440677951</v>
      </c>
      <c r="D2790" s="4">
        <v>13.830508474576275</v>
      </c>
      <c r="E2790" s="4">
        <v>-19.85680190930788</v>
      </c>
      <c r="F2790" s="5">
        <v>326.99149197993745</v>
      </c>
      <c r="G2790" s="4">
        <v>21.316819249955156</v>
      </c>
      <c r="H2790" s="5">
        <v>5.0079920234503979E-2</v>
      </c>
      <c r="I2790" s="5">
        <v>43.981249988242325</v>
      </c>
      <c r="J2790" s="5">
        <v>1</v>
      </c>
      <c r="K2790" s="5" t="b">
        <v>0</v>
      </c>
    </row>
    <row r="2791" spans="1:11" x14ac:dyDescent="0.15">
      <c r="A2791" s="2" t="s">
        <v>5589</v>
      </c>
      <c r="B2791" s="2" t="s">
        <v>5590</v>
      </c>
      <c r="C2791" s="4">
        <v>29.344729344729341</v>
      </c>
      <c r="D2791" s="4">
        <v>-17.66381766381765</v>
      </c>
      <c r="E2791" s="4">
        <v>-36.622807017543849</v>
      </c>
      <c r="F2791" s="5">
        <v>192.86825853056831</v>
      </c>
      <c r="G2791" s="4">
        <v>-27.485508225486708</v>
      </c>
      <c r="H2791" s="5">
        <v>2.8075510800566569E-2</v>
      </c>
      <c r="I2791" s="5">
        <v>28.322421859052</v>
      </c>
      <c r="J2791" s="5">
        <v>1</v>
      </c>
      <c r="K2791" s="5" t="b">
        <v>0</v>
      </c>
    </row>
    <row r="2792" spans="1:11" x14ac:dyDescent="0.15">
      <c r="A2792" s="2" t="s">
        <v>5591</v>
      </c>
      <c r="B2792" s="2" t="s">
        <v>5592</v>
      </c>
      <c r="C2792" s="4">
        <v>61.494252873563227</v>
      </c>
      <c r="D2792" s="4">
        <v>-30.459770114942529</v>
      </c>
      <c r="E2792" s="4">
        <v>-55.018587360594786</v>
      </c>
      <c r="F2792" s="5">
        <v>187.5263767020428</v>
      </c>
      <c r="G2792" s="4">
        <v>-52.756400938372941</v>
      </c>
      <c r="H2792" s="5">
        <v>7.0860340846402511E-2</v>
      </c>
      <c r="I2792" s="5">
        <v>55.349615299527187</v>
      </c>
      <c r="J2792" s="5">
        <v>1</v>
      </c>
      <c r="K2792" s="5" t="b">
        <v>1</v>
      </c>
    </row>
    <row r="2793" spans="1:11" x14ac:dyDescent="0.15">
      <c r="A2793" s="2" t="s">
        <v>5593</v>
      </c>
      <c r="B2793" s="2" t="s">
        <v>5594</v>
      </c>
      <c r="C2793" s="4">
        <v>57.364341085271306</v>
      </c>
      <c r="D2793" s="4">
        <v>0</v>
      </c>
      <c r="E2793" s="4">
        <v>-28.990825688073397</v>
      </c>
      <c r="F2793" s="5">
        <v>53.674767941632034</v>
      </c>
      <c r="G2793" s="4">
        <v>-17.962534861215527</v>
      </c>
      <c r="H2793" s="5">
        <v>3.5351466748493106E-2</v>
      </c>
      <c r="I2793" s="5">
        <v>27.18808212448106</v>
      </c>
      <c r="J2793" s="5">
        <v>1</v>
      </c>
      <c r="K2793" s="5" t="b">
        <v>0</v>
      </c>
    </row>
    <row r="2794" spans="1:11" x14ac:dyDescent="0.15">
      <c r="A2794" s="2" t="s">
        <v>5595</v>
      </c>
      <c r="B2794" s="2" t="s">
        <v>5596</v>
      </c>
      <c r="C2794" s="4">
        <v>27.755102040816315</v>
      </c>
      <c r="D2794" s="4">
        <v>-18.265306122448987</v>
      </c>
      <c r="E2794" s="4">
        <v>-31.995899630908546</v>
      </c>
      <c r="F2794" s="5">
        <v>527.10386930794618</v>
      </c>
      <c r="G2794" s="4">
        <v>-27.95508381023809</v>
      </c>
      <c r="H2794" s="5">
        <v>2.645756076786376E-2</v>
      </c>
      <c r="I2794" s="5">
        <v>29.295147733666539</v>
      </c>
      <c r="J2794" s="5">
        <v>1</v>
      </c>
      <c r="K2794" s="5" t="b">
        <v>0</v>
      </c>
    </row>
    <row r="2795" spans="1:11" x14ac:dyDescent="0.15">
      <c r="A2795" s="2" t="s">
        <v>5597</v>
      </c>
      <c r="B2795" s="2" t="s">
        <v>5598</v>
      </c>
      <c r="C2795" s="4">
        <v>32.974358974358978</v>
      </c>
      <c r="D2795" s="4">
        <v>-22.461538461538467</v>
      </c>
      <c r="E2795" s="4">
        <v>-25.259515570934273</v>
      </c>
      <c r="F2795" s="5">
        <v>143.54441751756809</v>
      </c>
      <c r="G2795" s="4">
        <v>-1.4923170304076749</v>
      </c>
      <c r="H2795" s="5">
        <v>3.1587476617383363E-2</v>
      </c>
      <c r="I2795" s="5">
        <v>31.002116310422913</v>
      </c>
      <c r="J2795" s="5">
        <v>1</v>
      </c>
      <c r="K2795" s="5" t="b">
        <v>0</v>
      </c>
    </row>
    <row r="2796" spans="1:11" x14ac:dyDescent="0.15">
      <c r="A2796" s="2" t="s">
        <v>5599</v>
      </c>
      <c r="B2796" s="2" t="s">
        <v>5600</v>
      </c>
      <c r="C2796" s="4">
        <v>32.857142857142854</v>
      </c>
      <c r="D2796" s="4">
        <v>-6.1904761904762129</v>
      </c>
      <c r="E2796" s="4">
        <v>-30.633802816901412</v>
      </c>
      <c r="F2796" s="5">
        <v>199.92517787495302</v>
      </c>
      <c r="G2796" s="4">
        <v>-24.85333553530754</v>
      </c>
      <c r="H2796" s="5">
        <v>3.3589795124457089E-2</v>
      </c>
      <c r="I2796" s="5">
        <v>32.565632527850362</v>
      </c>
      <c r="J2796" s="5">
        <v>1</v>
      </c>
      <c r="K2796" s="5" t="b">
        <v>0</v>
      </c>
    </row>
    <row r="2797" spans="1:11" x14ac:dyDescent="0.15">
      <c r="A2797" s="2" t="s">
        <v>5601</v>
      </c>
      <c r="B2797" s="2" t="s">
        <v>5602</v>
      </c>
      <c r="C2797" s="4">
        <v>55.086071987480459</v>
      </c>
      <c r="D2797" s="4">
        <v>5.6338028169014231</v>
      </c>
      <c r="E2797" s="4">
        <v>-22.680412371134032</v>
      </c>
      <c r="F2797" s="5">
        <v>606.4267474897905</v>
      </c>
      <c r="G2797" s="4">
        <v>-11.354443217877364</v>
      </c>
      <c r="H2797" s="5">
        <v>4.6182992666930121E-2</v>
      </c>
      <c r="I2797" s="5">
        <v>36.388450712080896</v>
      </c>
      <c r="J2797" s="5">
        <v>1</v>
      </c>
      <c r="K2797" s="5" t="b">
        <v>0</v>
      </c>
    </row>
    <row r="2798" spans="1:11" x14ac:dyDescent="0.15">
      <c r="A2798" s="2" t="s">
        <v>5603</v>
      </c>
      <c r="B2798" s="2" t="s">
        <v>5604</v>
      </c>
      <c r="C2798" s="4">
        <v>31.166347992351835</v>
      </c>
      <c r="D2798" s="4">
        <v>-11.281070745697907</v>
      </c>
      <c r="E2798" s="4">
        <v>-21.355932203389845</v>
      </c>
      <c r="F2798" s="5">
        <v>98.370447566783866</v>
      </c>
      <c r="G2798" s="4">
        <v>-13.865691567958782</v>
      </c>
      <c r="H2798" s="5">
        <v>2.5662143422008111E-2</v>
      </c>
      <c r="I2798" s="5">
        <v>19.998752212452896</v>
      </c>
      <c r="J2798" s="5">
        <v>1</v>
      </c>
      <c r="K2798" s="5" t="b">
        <v>0</v>
      </c>
    </row>
    <row r="2799" spans="1:11" x14ac:dyDescent="0.15">
      <c r="A2799" s="2" t="s">
        <v>5605</v>
      </c>
      <c r="B2799" s="2" t="s">
        <v>5606</v>
      </c>
      <c r="C2799" s="4">
        <v>26.104417670682722</v>
      </c>
      <c r="D2799" s="4">
        <v>-14.676889375684555</v>
      </c>
      <c r="E2799" s="4">
        <v>-19.580178940123869</v>
      </c>
      <c r="F2799" s="5">
        <v>155.58983106190394</v>
      </c>
      <c r="G2799" s="4">
        <v>-16.690275605510084</v>
      </c>
      <c r="H2799" s="5">
        <v>2.0751308026574666E-2</v>
      </c>
      <c r="I2799" s="5">
        <v>21.853709068504344</v>
      </c>
      <c r="J2799" s="5">
        <v>1</v>
      </c>
      <c r="K2799" s="5" t="b">
        <v>0</v>
      </c>
    </row>
    <row r="2800" spans="1:11" x14ac:dyDescent="0.15">
      <c r="A2800" s="2" t="s">
        <v>5607</v>
      </c>
      <c r="B2800" s="2" t="s">
        <v>5608</v>
      </c>
      <c r="C2800" s="4">
        <v>58.152793614595211</v>
      </c>
      <c r="D2800" s="4">
        <v>-16.989737742303301</v>
      </c>
      <c r="E2800" s="4">
        <v>-34.355275022542827</v>
      </c>
      <c r="F2800" s="5">
        <v>1483.5078119088835</v>
      </c>
      <c r="G2800" s="4">
        <v>7.5842758728921105</v>
      </c>
      <c r="H2800" s="5">
        <v>8.4256559081565957E-2</v>
      </c>
      <c r="I2800" s="5">
        <v>72.103080559870619</v>
      </c>
      <c r="J2800" s="5">
        <v>1</v>
      </c>
      <c r="K2800" s="5" t="b">
        <v>0</v>
      </c>
    </row>
    <row r="2801" spans="1:11" x14ac:dyDescent="0.15">
      <c r="A2801" s="2" t="s">
        <v>5609</v>
      </c>
      <c r="B2801" s="2" t="s">
        <v>5610</v>
      </c>
      <c r="C2801" s="4">
        <v>37.013996889580099</v>
      </c>
      <c r="D2801" s="4">
        <v>-14.152410575427698</v>
      </c>
      <c r="E2801" s="4">
        <v>-26.595744680851073</v>
      </c>
      <c r="F2801" s="5">
        <v>114.04751992344558</v>
      </c>
      <c r="G2801" s="4">
        <v>61.2241422998122</v>
      </c>
      <c r="H2801" s="5">
        <v>6.1292461325168253E-2</v>
      </c>
      <c r="I2801" s="5">
        <v>49.80385362365692</v>
      </c>
      <c r="J2801" s="5">
        <v>2</v>
      </c>
      <c r="K2801" s="5" t="b">
        <v>0</v>
      </c>
    </row>
    <row r="2802" spans="1:11" x14ac:dyDescent="0.15">
      <c r="A2802" s="2" t="s">
        <v>5611</v>
      </c>
      <c r="B2802" s="2" t="s">
        <v>5612</v>
      </c>
      <c r="C2802" s="4">
        <v>23.943661971830998</v>
      </c>
      <c r="D2802" s="4">
        <v>-18.478873239436609</v>
      </c>
      <c r="E2802" s="4">
        <v>-23.87838297271772</v>
      </c>
      <c r="F2802" s="5">
        <v>154.11001242845779</v>
      </c>
      <c r="G2802" s="4">
        <v>-21.174569569633103</v>
      </c>
      <c r="H2802" s="5">
        <v>1.6312544144471908E-2</v>
      </c>
      <c r="I2802" s="5">
        <v>18.768405933288946</v>
      </c>
      <c r="J2802" s="5">
        <v>1</v>
      </c>
      <c r="K2802" s="5" t="b">
        <v>0</v>
      </c>
    </row>
    <row r="2803" spans="1:11" x14ac:dyDescent="0.15">
      <c r="A2803" s="2" t="s">
        <v>5613</v>
      </c>
      <c r="B2803" s="2" t="s">
        <v>5614</v>
      </c>
      <c r="C2803" s="4">
        <v>28.767123287671222</v>
      </c>
      <c r="D2803" s="4">
        <v>-22.945205479452056</v>
      </c>
      <c r="E2803" s="4">
        <v>-30.769230769230759</v>
      </c>
      <c r="F2803" s="5">
        <v>219.43220319244733</v>
      </c>
      <c r="G2803" s="4">
        <v>-23.971191951821666</v>
      </c>
      <c r="H2803" s="5">
        <v>3.8773724282540251E-2</v>
      </c>
      <c r="I2803" s="5">
        <v>33.939151325781516</v>
      </c>
      <c r="J2803" s="5">
        <v>1</v>
      </c>
      <c r="K2803" s="5" t="b">
        <v>1</v>
      </c>
    </row>
    <row r="2804" spans="1:11" x14ac:dyDescent="0.15">
      <c r="A2804" s="2" t="s">
        <v>5615</v>
      </c>
      <c r="B2804" s="2" t="s">
        <v>5616</v>
      </c>
      <c r="C2804" s="4">
        <v>84.860335195530723</v>
      </c>
      <c r="D2804" s="4">
        <v>13.351955307262564</v>
      </c>
      <c r="E2804" s="4">
        <v>-38.140243902439018</v>
      </c>
      <c r="F2804" s="5">
        <v>472.99997863331959</v>
      </c>
      <c r="G2804" s="4">
        <v>22.239732674181457</v>
      </c>
      <c r="H2804" s="5">
        <v>6.4018252955257704E-2</v>
      </c>
      <c r="I2804" s="5">
        <v>47.216992605206556</v>
      </c>
      <c r="J2804" s="5">
        <v>2</v>
      </c>
      <c r="K2804" s="5" t="b">
        <v>1</v>
      </c>
    </row>
    <row r="2805" spans="1:11" x14ac:dyDescent="0.15">
      <c r="A2805" s="2" t="s">
        <v>5617</v>
      </c>
      <c r="B2805" s="2" t="s">
        <v>5618</v>
      </c>
      <c r="C2805" s="4">
        <v>63.888888888888893</v>
      </c>
      <c r="D2805" s="4">
        <v>-35</v>
      </c>
      <c r="E2805" s="4">
        <v>-61.639344262295083</v>
      </c>
      <c r="F2805" s="5">
        <v>296.85025877626657</v>
      </c>
      <c r="G2805" s="4">
        <v>-57.23628050850521</v>
      </c>
      <c r="H2805" s="5">
        <v>5.7543003439805993E-2</v>
      </c>
      <c r="I2805" s="5">
        <v>43.648978850208472</v>
      </c>
      <c r="J2805" s="5">
        <v>1</v>
      </c>
      <c r="K2805" s="5" t="b">
        <v>0</v>
      </c>
    </row>
    <row r="2806" spans="1:11" x14ac:dyDescent="0.15">
      <c r="A2806" s="2" t="s">
        <v>5619</v>
      </c>
      <c r="B2806" s="2" t="s">
        <v>5620</v>
      </c>
      <c r="C2806" s="4">
        <v>35.788070643118957</v>
      </c>
      <c r="D2806" s="4">
        <v>-14.661779406864383</v>
      </c>
      <c r="E2806" s="4">
        <v>-25.335276967930024</v>
      </c>
      <c r="F2806" s="5">
        <v>679.9815518983728</v>
      </c>
      <c r="G2806" s="4">
        <v>-3.9507497288344235</v>
      </c>
      <c r="H2806" s="5">
        <v>4.0739065087940951E-2</v>
      </c>
      <c r="I2806" s="5">
        <v>36.140862728059574</v>
      </c>
      <c r="J2806" s="5">
        <v>1</v>
      </c>
      <c r="K2806" s="5" t="b">
        <v>0</v>
      </c>
    </row>
    <row r="2807" spans="1:11" x14ac:dyDescent="0.15">
      <c r="A2807" s="2" t="s">
        <v>5621</v>
      </c>
      <c r="B2807" s="2" t="s">
        <v>5622</v>
      </c>
      <c r="C2807" s="4">
        <v>72.494553376906296</v>
      </c>
      <c r="D2807" s="4">
        <v>35.02178649237473</v>
      </c>
      <c r="E2807" s="4">
        <v>-21.625039519443561</v>
      </c>
      <c r="F2807" s="5">
        <v>695.33308006497168</v>
      </c>
      <c r="G2807" s="4">
        <v>116.5068525491567</v>
      </c>
      <c r="H2807" s="5">
        <v>6.6982609183486599E-2</v>
      </c>
      <c r="I2807" s="5">
        <v>52.101862394806766</v>
      </c>
      <c r="J2807" s="5">
        <v>3</v>
      </c>
      <c r="K2807" s="5" t="b">
        <v>1</v>
      </c>
    </row>
    <row r="2808" spans="1:11" x14ac:dyDescent="0.15">
      <c r="A2808" s="2" t="s">
        <v>5623</v>
      </c>
      <c r="B2808" s="2" t="s">
        <v>5624</v>
      </c>
      <c r="C2808" s="4">
        <v>26.857142857142858</v>
      </c>
      <c r="D2808" s="4">
        <v>-12.761904761904763</v>
      </c>
      <c r="E2808" s="4">
        <v>-23.130951937913135</v>
      </c>
      <c r="F2808" s="5">
        <v>120.46633003447677</v>
      </c>
      <c r="G2808" s="4">
        <v>-11.117689828696554</v>
      </c>
      <c r="H2808" s="5">
        <v>3.104990340750477E-2</v>
      </c>
      <c r="I2808" s="5">
        <v>27.055266500694614</v>
      </c>
      <c r="J2808" s="5">
        <v>1</v>
      </c>
      <c r="K2808" s="5" t="b">
        <v>0</v>
      </c>
    </row>
    <row r="2809" spans="1:11" x14ac:dyDescent="0.15">
      <c r="A2809" s="2" t="s">
        <v>5625</v>
      </c>
      <c r="B2809" s="2" t="s">
        <v>5626</v>
      </c>
      <c r="C2809" s="4">
        <v>25.773195876288668</v>
      </c>
      <c r="D2809" s="4">
        <v>-19.587628865979379</v>
      </c>
      <c r="E2809" s="4">
        <v>-31.853850310375432</v>
      </c>
      <c r="F2809" s="5">
        <v>84.204560426051771</v>
      </c>
      <c r="G2809" s="4">
        <v>-26.659124747420815</v>
      </c>
      <c r="H2809" s="5">
        <v>1.5536273290985215E-2</v>
      </c>
      <c r="I2809" s="5">
        <v>25.395579059852835</v>
      </c>
      <c r="J2809" s="5">
        <v>1</v>
      </c>
      <c r="K2809" s="5" t="b">
        <v>0</v>
      </c>
    </row>
    <row r="2810" spans="1:11" x14ac:dyDescent="0.15">
      <c r="A2810" s="2" t="s">
        <v>5627</v>
      </c>
      <c r="B2810" s="2" t="s">
        <v>5628</v>
      </c>
      <c r="C2810" s="4">
        <v>31.030577576443939</v>
      </c>
      <c r="D2810" s="4">
        <v>-19.252548131370318</v>
      </c>
      <c r="E2810" s="4">
        <v>-29.016021767387763</v>
      </c>
      <c r="F2810" s="5">
        <v>289.24867857062054</v>
      </c>
      <c r="G2810" s="4">
        <v>-25.685360662137523</v>
      </c>
      <c r="H2810" s="5">
        <v>4.2958218880595367E-2</v>
      </c>
      <c r="I2810" s="5">
        <v>36.794077545209909</v>
      </c>
      <c r="J2810" s="5">
        <v>1</v>
      </c>
      <c r="K2810" s="5" t="b">
        <v>0</v>
      </c>
    </row>
    <row r="2811" spans="1:11" x14ac:dyDescent="0.15">
      <c r="A2811" s="2" t="s">
        <v>5629</v>
      </c>
      <c r="B2811" s="2" t="s">
        <v>5630</v>
      </c>
      <c r="C2811" s="4">
        <v>66.428571428571431</v>
      </c>
      <c r="D2811" s="4">
        <v>-1.6666666666666718</v>
      </c>
      <c r="E2811" s="4">
        <v>-30.704697986577184</v>
      </c>
      <c r="F2811" s="5">
        <v>378.9966175128767</v>
      </c>
      <c r="G2811" s="4">
        <v>-19.280372899238106</v>
      </c>
      <c r="H2811" s="5">
        <v>5.8985052518990985E-2</v>
      </c>
      <c r="I2811" s="5">
        <v>59.994108256676839</v>
      </c>
      <c r="J2811" s="5">
        <v>2</v>
      </c>
      <c r="K2811" s="5" t="b">
        <v>0</v>
      </c>
    </row>
    <row r="2812" spans="1:11" x14ac:dyDescent="0.15">
      <c r="A2812" s="2" t="s">
        <v>5631</v>
      </c>
      <c r="B2812" s="2" t="s">
        <v>5632</v>
      </c>
      <c r="C2812" s="4">
        <v>24.431818181818187</v>
      </c>
      <c r="D2812" s="4">
        <v>-18.75</v>
      </c>
      <c r="E2812" s="4">
        <v>-54.550024450334845</v>
      </c>
      <c r="F2812" s="5">
        <v>207.72210926830854</v>
      </c>
      <c r="G2812" s="4">
        <v>-51.068476136144575</v>
      </c>
      <c r="H2812" s="5">
        <v>4.2636261600710164E-2</v>
      </c>
      <c r="I2812" s="5">
        <v>41.281794721007145</v>
      </c>
      <c r="J2812" s="5">
        <v>1</v>
      </c>
      <c r="K2812" s="5" t="b">
        <v>0</v>
      </c>
    </row>
    <row r="2813" spans="1:11" x14ac:dyDescent="0.15">
      <c r="A2813" s="2" t="s">
        <v>5633</v>
      </c>
      <c r="B2813" s="2" t="s">
        <v>5634</v>
      </c>
      <c r="C2813" s="4">
        <v>41.081081081081066</v>
      </c>
      <c r="D2813" s="4">
        <v>-12.612612612612617</v>
      </c>
      <c r="E2813" s="4">
        <v>-33.011049723756912</v>
      </c>
      <c r="F2813" s="5">
        <v>660.07966267698464</v>
      </c>
      <c r="G2813" s="4">
        <v>-12.038281446718512</v>
      </c>
      <c r="H2813" s="5">
        <v>4.8785106855422609E-2</v>
      </c>
      <c r="I2813" s="5">
        <v>42.477148147368403</v>
      </c>
      <c r="J2813" s="5">
        <v>1</v>
      </c>
      <c r="K2813" s="5" t="b">
        <v>0</v>
      </c>
    </row>
    <row r="2814" spans="1:11" x14ac:dyDescent="0.15">
      <c r="A2814" s="2" t="s">
        <v>5635</v>
      </c>
      <c r="B2814" s="2" t="s">
        <v>5636</v>
      </c>
      <c r="C2814" s="4">
        <v>36.294896030245745</v>
      </c>
      <c r="D2814" s="4">
        <v>-25.708884688090738</v>
      </c>
      <c r="E2814" s="4">
        <v>-36.40776699029125</v>
      </c>
      <c r="F2814" s="5">
        <v>619.87637060493375</v>
      </c>
      <c r="G2814" s="4">
        <v>-23.303557113569415</v>
      </c>
      <c r="H2814" s="5">
        <v>4.5862158311931703E-2</v>
      </c>
      <c r="I2814" s="5">
        <v>35.150501035267659</v>
      </c>
      <c r="J2814" s="5">
        <v>1</v>
      </c>
      <c r="K2814" s="5" t="b">
        <v>0</v>
      </c>
    </row>
    <row r="2815" spans="1:11" x14ac:dyDescent="0.15">
      <c r="A2815" s="2" t="s">
        <v>5637</v>
      </c>
      <c r="B2815" s="2" t="s">
        <v>5638</v>
      </c>
      <c r="C2815" s="4">
        <v>59.090909090909093</v>
      </c>
      <c r="D2815" s="4">
        <v>-50.929752066115697</v>
      </c>
      <c r="E2815" s="4">
        <v>-57.964601769911503</v>
      </c>
      <c r="F2815" s="5">
        <v>1138.6162597766001</v>
      </c>
      <c r="G2815" s="4">
        <v>-0.51621432318631477</v>
      </c>
      <c r="H2815" s="5">
        <v>0.11073673896842758</v>
      </c>
      <c r="I2815" s="5">
        <v>86.63852627172885</v>
      </c>
      <c r="J2815" s="5">
        <v>2</v>
      </c>
      <c r="K2815" s="5" t="b">
        <v>0</v>
      </c>
    </row>
    <row r="2816" spans="1:11" x14ac:dyDescent="0.15">
      <c r="A2816" s="2" t="s">
        <v>5639</v>
      </c>
      <c r="B2816" s="2" t="s">
        <v>5640</v>
      </c>
      <c r="C2816" s="4">
        <v>31.623931623931618</v>
      </c>
      <c r="D2816" s="4">
        <v>-7.6923076923076872</v>
      </c>
      <c r="E2816" s="4">
        <v>-22.857142857142854</v>
      </c>
      <c r="F2816" s="5">
        <v>210.66081591757759</v>
      </c>
      <c r="G2816" s="4">
        <v>-4.2975286193865152</v>
      </c>
      <c r="H2816" s="5">
        <v>3.1526585999113656E-2</v>
      </c>
      <c r="I2816" s="5">
        <v>24.416563916686989</v>
      </c>
      <c r="J2816" s="5">
        <v>1</v>
      </c>
      <c r="K2816" s="5" t="b">
        <v>0</v>
      </c>
    </row>
    <row r="2817" spans="1:11" x14ac:dyDescent="0.15">
      <c r="A2817" s="2" t="s">
        <v>5641</v>
      </c>
      <c r="B2817" s="2" t="s">
        <v>5642</v>
      </c>
      <c r="C2817" s="4">
        <v>28.915662650602396</v>
      </c>
      <c r="D2817" s="4">
        <v>-6.3683304647159877</v>
      </c>
      <c r="E2817" s="4">
        <v>-24.233983286908071</v>
      </c>
      <c r="F2817" s="5">
        <v>168.23521275813022</v>
      </c>
      <c r="G2817" s="4">
        <v>-13.805256317936976</v>
      </c>
      <c r="H2817" s="5">
        <v>3.5521286146623483E-2</v>
      </c>
      <c r="I2817" s="5">
        <v>32.027077701326157</v>
      </c>
      <c r="J2817" s="5">
        <v>1</v>
      </c>
      <c r="K2817" s="5" t="b">
        <v>0</v>
      </c>
    </row>
    <row r="2818" spans="1:11" x14ac:dyDescent="0.15">
      <c r="A2818" s="2" t="s">
        <v>5643</v>
      </c>
      <c r="B2818" s="2" t="s">
        <v>5644</v>
      </c>
      <c r="C2818" s="4">
        <v>46.197183098591552</v>
      </c>
      <c r="D2818" s="4">
        <v>-26.478873239436616</v>
      </c>
      <c r="E2818" s="4">
        <v>-40.816326530612244</v>
      </c>
      <c r="F2818" s="5">
        <v>186.82564844281222</v>
      </c>
      <c r="G2818" s="4">
        <v>-37.91794388293475</v>
      </c>
      <c r="H2818" s="5">
        <v>4.2508327957917161E-2</v>
      </c>
      <c r="I2818" s="5">
        <v>37.685877416345178</v>
      </c>
      <c r="J2818" s="5">
        <v>1</v>
      </c>
      <c r="K2818" s="5" t="b">
        <v>1</v>
      </c>
    </row>
    <row r="2819" spans="1:11" x14ac:dyDescent="0.15">
      <c r="A2819" s="2" t="s">
        <v>5645</v>
      </c>
      <c r="B2819" s="2" t="s">
        <v>5646</v>
      </c>
      <c r="C2819" s="4">
        <v>29.496402877697843</v>
      </c>
      <c r="D2819" s="4">
        <v>-11.031175059952037</v>
      </c>
      <c r="E2819" s="4">
        <v>-22.058823529411764</v>
      </c>
      <c r="F2819" s="5">
        <v>168.70096384275641</v>
      </c>
      <c r="G2819" s="4">
        <v>-10.443990359094203</v>
      </c>
      <c r="H2819" s="5">
        <v>2.3652035858368683E-2</v>
      </c>
      <c r="I2819" s="5">
        <v>27.163177144369318</v>
      </c>
      <c r="J2819" s="5">
        <v>1</v>
      </c>
      <c r="K2819" s="5" t="b">
        <v>0</v>
      </c>
    </row>
    <row r="2820" spans="1:11" x14ac:dyDescent="0.15">
      <c r="A2820" s="2" t="s">
        <v>5647</v>
      </c>
      <c r="B2820" s="2" t="s">
        <v>5648</v>
      </c>
      <c r="C2820" s="4">
        <v>21.656050955414027</v>
      </c>
      <c r="D2820" s="4">
        <v>-14.808917197452232</v>
      </c>
      <c r="E2820" s="4">
        <v>-18.693009118541042</v>
      </c>
      <c r="F2820" s="5">
        <v>71.5096331507076</v>
      </c>
      <c r="G2820" s="4">
        <v>-14.169752767831524</v>
      </c>
      <c r="H2820" s="5">
        <v>1.6389901965546995E-2</v>
      </c>
      <c r="I2820" s="5">
        <v>21.043199386244613</v>
      </c>
      <c r="J2820" s="5">
        <v>1</v>
      </c>
      <c r="K2820" s="5" t="b">
        <v>0</v>
      </c>
    </row>
    <row r="2821" spans="1:11" x14ac:dyDescent="0.15">
      <c r="A2821" s="2" t="s">
        <v>5649</v>
      </c>
      <c r="B2821" s="2" t="s">
        <v>5650</v>
      </c>
      <c r="C2821" s="4">
        <v>45.903083700440511</v>
      </c>
      <c r="D2821" s="4">
        <v>-0.88105726872246271</v>
      </c>
      <c r="E2821" s="4">
        <v>-27.606177606177596</v>
      </c>
      <c r="F2821" s="5">
        <v>257.22311406358932</v>
      </c>
      <c r="G2821" s="4">
        <v>-9.1856230979321829</v>
      </c>
      <c r="H2821" s="5">
        <v>3.3452257909805043E-2</v>
      </c>
      <c r="I2821" s="5">
        <v>29.784404800772428</v>
      </c>
      <c r="J2821" s="5">
        <v>1</v>
      </c>
      <c r="K2821" s="5" t="b">
        <v>0</v>
      </c>
    </row>
    <row r="2822" spans="1:11" x14ac:dyDescent="0.15">
      <c r="A2822" s="2" t="s">
        <v>5651</v>
      </c>
      <c r="B2822" s="2" t="s">
        <v>5652</v>
      </c>
      <c r="C2822" s="4">
        <v>32.034632034632025</v>
      </c>
      <c r="D2822" s="4">
        <v>-11.904761904761896</v>
      </c>
      <c r="E2822" s="4">
        <v>-31.939799331103675</v>
      </c>
      <c r="F2822" s="5">
        <v>208.34207151959626</v>
      </c>
      <c r="G2822" s="4">
        <v>-24.243494052083413</v>
      </c>
      <c r="H2822" s="5">
        <v>3.6448790150866335E-2</v>
      </c>
      <c r="I2822" s="5">
        <v>32.476162188357236</v>
      </c>
      <c r="J2822" s="5">
        <v>1</v>
      </c>
      <c r="K2822" s="5" t="b">
        <v>0</v>
      </c>
    </row>
    <row r="2823" spans="1:11" x14ac:dyDescent="0.15">
      <c r="A2823" s="2" t="s">
        <v>5653</v>
      </c>
      <c r="B2823" s="2" t="s">
        <v>5654</v>
      </c>
      <c r="C2823" s="4">
        <v>65.737051792828694</v>
      </c>
      <c r="D2823" s="4">
        <v>34.183266932270897</v>
      </c>
      <c r="E2823" s="4">
        <v>-6.961325966850838</v>
      </c>
      <c r="F2823" s="5">
        <v>721.14796250183588</v>
      </c>
      <c r="G2823" s="4">
        <v>122.33100274112118</v>
      </c>
      <c r="H2823" s="5">
        <v>3.6304920733593218E-2</v>
      </c>
      <c r="I2823" s="5">
        <v>34.313687655652849</v>
      </c>
      <c r="J2823" s="5">
        <v>1</v>
      </c>
      <c r="K2823" s="5" t="b">
        <v>0</v>
      </c>
    </row>
    <row r="2824" spans="1:11" x14ac:dyDescent="0.15">
      <c r="A2824" s="2" t="s">
        <v>5655</v>
      </c>
      <c r="B2824" s="2" t="s">
        <v>5656</v>
      </c>
      <c r="C2824" s="4">
        <v>39.21875</v>
      </c>
      <c r="D2824" s="4">
        <v>-24.843750000000007</v>
      </c>
      <c r="E2824" s="4">
        <v>-33.563535911602223</v>
      </c>
      <c r="F2824" s="5">
        <v>201.46444266425036</v>
      </c>
      <c r="G2824" s="4">
        <v>-9.0610138219331962</v>
      </c>
      <c r="H2824" s="5">
        <v>4.8303791758008377E-2</v>
      </c>
      <c r="I2824" s="5">
        <v>38.19352626823617</v>
      </c>
      <c r="J2824" s="5">
        <v>1</v>
      </c>
      <c r="K2824" s="5" t="b">
        <v>0</v>
      </c>
    </row>
    <row r="2825" spans="1:11" x14ac:dyDescent="0.15">
      <c r="A2825" s="2" t="s">
        <v>5657</v>
      </c>
      <c r="B2825" s="2" t="s">
        <v>5658</v>
      </c>
      <c r="C2825" s="4">
        <v>45.780590717299582</v>
      </c>
      <c r="D2825" s="4">
        <v>-30.590717299578053</v>
      </c>
      <c r="E2825" s="4">
        <v>-54.74552957359009</v>
      </c>
      <c r="F2825" s="5">
        <v>307.931172785895</v>
      </c>
      <c r="G2825" s="4">
        <v>-43.042300658234915</v>
      </c>
      <c r="H2825" s="5">
        <v>4.122957376787497E-2</v>
      </c>
      <c r="I2825" s="5">
        <v>37.804341084582916</v>
      </c>
      <c r="J2825" s="5">
        <v>1</v>
      </c>
      <c r="K2825" s="5" t="b">
        <v>0</v>
      </c>
    </row>
    <row r="2826" spans="1:11" x14ac:dyDescent="0.15">
      <c r="A2826" s="2" t="s">
        <v>5659</v>
      </c>
      <c r="B2826" s="2" t="s">
        <v>5660</v>
      </c>
      <c r="C2826" s="4">
        <v>18.300653594771241</v>
      </c>
      <c r="D2826" s="4">
        <v>-9.1503267973856222</v>
      </c>
      <c r="E2826" s="4">
        <v>-21.579689703808185</v>
      </c>
      <c r="F2826" s="5">
        <v>110.18300612643132</v>
      </c>
      <c r="G2826" s="4">
        <v>-14.68607778273876</v>
      </c>
      <c r="H2826" s="5">
        <v>1.7623617281370602E-2</v>
      </c>
      <c r="I2826" s="5">
        <v>18.417725588242185</v>
      </c>
      <c r="J2826" s="5">
        <v>1</v>
      </c>
      <c r="K2826" s="5" t="b">
        <v>0</v>
      </c>
    </row>
    <row r="2827" spans="1:11" x14ac:dyDescent="0.15">
      <c r="A2827" s="2" t="s">
        <v>5661</v>
      </c>
      <c r="B2827" s="2" t="s">
        <v>5662</v>
      </c>
      <c r="C2827" s="4">
        <v>70.822281167108741</v>
      </c>
      <c r="D2827" s="4">
        <v>14.323607427055673</v>
      </c>
      <c r="E2827" s="4">
        <v>-21.206581352833641</v>
      </c>
      <c r="F2827" s="5">
        <v>127.48917267765022</v>
      </c>
      <c r="G2827" s="4">
        <v>13.062703233911732</v>
      </c>
      <c r="H2827" s="5">
        <v>4.5811859859443985E-2</v>
      </c>
      <c r="I2827" s="5">
        <v>39.618628894577455</v>
      </c>
      <c r="J2827" s="5">
        <v>1</v>
      </c>
      <c r="K2827" s="5" t="b">
        <v>0</v>
      </c>
    </row>
    <row r="2828" spans="1:11" x14ac:dyDescent="0.15">
      <c r="A2828" s="2" t="s">
        <v>5663</v>
      </c>
      <c r="B2828" s="2" t="s">
        <v>5664</v>
      </c>
      <c r="C2828" s="4">
        <v>20.689655172413801</v>
      </c>
      <c r="D2828" s="4">
        <v>-13.026819923371635</v>
      </c>
      <c r="E2828" s="4">
        <v>-32.44047619047619</v>
      </c>
      <c r="F2828" s="5">
        <v>56.403937540061861</v>
      </c>
      <c r="G2828" s="4">
        <v>-28.537047656519643</v>
      </c>
      <c r="H2828" s="5">
        <v>3.7388635202965918E-2</v>
      </c>
      <c r="I2828" s="5">
        <v>29.721613284406086</v>
      </c>
      <c r="J2828" s="5">
        <v>1</v>
      </c>
      <c r="K2828" s="5" t="b">
        <v>0</v>
      </c>
    </row>
    <row r="2829" spans="1:11" x14ac:dyDescent="0.15">
      <c r="A2829" s="2" t="s">
        <v>5665</v>
      </c>
      <c r="B2829" s="2" t="s">
        <v>5666</v>
      </c>
      <c r="C2829" s="4">
        <v>43.502824858757052</v>
      </c>
      <c r="D2829" s="4">
        <v>7.344632768361592</v>
      </c>
      <c r="E2829" s="4">
        <v>-17.030567685589514</v>
      </c>
      <c r="F2829" s="5">
        <v>104.4018656948985</v>
      </c>
      <c r="G2829" s="4">
        <v>2.6759899778889484</v>
      </c>
      <c r="H2829" s="5">
        <v>3.3235964964842601E-2</v>
      </c>
      <c r="I2829" s="5">
        <v>26.111301222039351</v>
      </c>
      <c r="J2829" s="5">
        <v>1</v>
      </c>
      <c r="K2829" s="5" t="b">
        <v>0</v>
      </c>
    </row>
    <row r="2830" spans="1:11" x14ac:dyDescent="0.15">
      <c r="A2830" s="2" t="s">
        <v>5667</v>
      </c>
      <c r="B2830" s="2" t="s">
        <v>5668</v>
      </c>
      <c r="C2830" s="4">
        <v>39.351198871650205</v>
      </c>
      <c r="D2830" s="4">
        <v>-7.1932299012693939</v>
      </c>
      <c r="E2830" s="4">
        <v>-26.726057906458795</v>
      </c>
      <c r="F2830" s="5">
        <v>523.46273646899601</v>
      </c>
      <c r="G2830" s="4">
        <v>-2.8519338532890903</v>
      </c>
      <c r="H2830" s="5">
        <v>3.9900188394942672E-2</v>
      </c>
      <c r="I2830" s="5">
        <v>31.21297477346301</v>
      </c>
      <c r="J2830" s="5">
        <v>1</v>
      </c>
      <c r="K2830" s="5" t="b">
        <v>0</v>
      </c>
    </row>
    <row r="2831" spans="1:11" x14ac:dyDescent="0.15">
      <c r="A2831" s="2" t="s">
        <v>5669</v>
      </c>
      <c r="B2831" s="2" t="s">
        <v>5670</v>
      </c>
      <c r="C2831" s="4">
        <v>44.349680170575695</v>
      </c>
      <c r="D2831" s="4">
        <v>2.2388059701492491</v>
      </c>
      <c r="E2831" s="4">
        <v>-19.883040935672511</v>
      </c>
      <c r="F2831" s="5">
        <v>621.81824069294441</v>
      </c>
      <c r="G2831" s="4">
        <v>-4.5246041797551211</v>
      </c>
      <c r="H2831" s="5">
        <v>5.3890332847991614E-2</v>
      </c>
      <c r="I2831" s="5">
        <v>43.974150184159235</v>
      </c>
      <c r="J2831" s="5">
        <v>1</v>
      </c>
      <c r="K2831" s="5" t="b">
        <v>0</v>
      </c>
    </row>
    <row r="2832" spans="1:11" x14ac:dyDescent="0.15">
      <c r="A2832" s="2" t="s">
        <v>5671</v>
      </c>
      <c r="B2832" s="2" t="s">
        <v>5672</v>
      </c>
      <c r="C2832" s="4">
        <v>25.494137353433828</v>
      </c>
      <c r="D2832" s="4">
        <v>-0.33500837520938909</v>
      </c>
      <c r="E2832" s="4">
        <v>-10.039310553371637</v>
      </c>
      <c r="F2832" s="5">
        <v>255.20567662836626</v>
      </c>
      <c r="G2832" s="4">
        <v>-0.30147870625271134</v>
      </c>
      <c r="H2832" s="5">
        <v>3.6739107682221585E-2</v>
      </c>
      <c r="I2832" s="5">
        <v>29.032868011021009</v>
      </c>
      <c r="J2832" s="5">
        <v>1</v>
      </c>
      <c r="K2832" s="5" t="b">
        <v>0</v>
      </c>
    </row>
    <row r="2833" spans="1:11" x14ac:dyDescent="0.15">
      <c r="A2833" s="2" t="s">
        <v>5673</v>
      </c>
      <c r="B2833" s="2" t="s">
        <v>5674</v>
      </c>
      <c r="C2833" s="4">
        <v>35.483870967741929</v>
      </c>
      <c r="D2833" s="4">
        <v>-11.693548387096776</v>
      </c>
      <c r="E2833" s="4">
        <v>-32.853711706085853</v>
      </c>
      <c r="F2833" s="5">
        <v>307.87445297457282</v>
      </c>
      <c r="G2833" s="4">
        <v>-23.934973325866235</v>
      </c>
      <c r="H2833" s="5">
        <v>4.0709916709979761E-2</v>
      </c>
      <c r="I2833" s="5">
        <v>34.85676563415057</v>
      </c>
      <c r="J2833" s="5">
        <v>1</v>
      </c>
      <c r="K2833" s="5" t="b">
        <v>0</v>
      </c>
    </row>
    <row r="2834" spans="1:11" x14ac:dyDescent="0.15">
      <c r="A2834" s="2" t="s">
        <v>5675</v>
      </c>
      <c r="B2834" s="2" t="s">
        <v>5676</v>
      </c>
      <c r="C2834" s="4">
        <v>33.656509695290879</v>
      </c>
      <c r="D2834" s="4">
        <v>-4.5706371191135737</v>
      </c>
      <c r="E2834" s="4">
        <v>-14.622057001239174</v>
      </c>
      <c r="F2834" s="5">
        <v>533.84485077483612</v>
      </c>
      <c r="G2834" s="4">
        <v>-4.1771755956621313</v>
      </c>
      <c r="H2834" s="5">
        <v>3.8900826434044342E-2</v>
      </c>
      <c r="I2834" s="5">
        <v>34.69873857355342</v>
      </c>
      <c r="J2834" s="5">
        <v>1</v>
      </c>
      <c r="K2834" s="5" t="b">
        <v>0</v>
      </c>
    </row>
    <row r="2835" spans="1:11" x14ac:dyDescent="0.15">
      <c r="A2835" s="2" t="s">
        <v>5677</v>
      </c>
      <c r="B2835" s="2" t="s">
        <v>5678</v>
      </c>
      <c r="C2835" s="4">
        <v>69.704749679075746</v>
      </c>
      <c r="D2835" s="4">
        <v>0.64184852374840062</v>
      </c>
      <c r="E2835" s="4">
        <v>-34.283319362950543</v>
      </c>
      <c r="F2835" s="5">
        <v>448.98269822413516</v>
      </c>
      <c r="G2835" s="4">
        <v>6.9026572281479233</v>
      </c>
      <c r="H2835" s="5">
        <v>6.3896145495491316E-2</v>
      </c>
      <c r="I2835" s="5">
        <v>51.073046353617144</v>
      </c>
      <c r="J2835" s="5">
        <v>1</v>
      </c>
      <c r="K2835" s="5" t="b">
        <v>0</v>
      </c>
    </row>
    <row r="2836" spans="1:11" x14ac:dyDescent="0.15">
      <c r="A2836" s="2" t="s">
        <v>5679</v>
      </c>
      <c r="B2836" s="2" t="s">
        <v>5680</v>
      </c>
      <c r="C2836" s="4">
        <v>45.890410958904127</v>
      </c>
      <c r="D2836" s="4">
        <v>-6.8493150684931443</v>
      </c>
      <c r="E2836" s="4">
        <v>-47.641963426371511</v>
      </c>
      <c r="F2836" s="5">
        <v>449.60872703223362</v>
      </c>
      <c r="G2836" s="4">
        <v>-43.564989588688199</v>
      </c>
      <c r="H2836" s="5">
        <v>4.5353536724270734E-2</v>
      </c>
      <c r="I2836" s="5">
        <v>39.508415456762179</v>
      </c>
      <c r="J2836" s="5">
        <v>2</v>
      </c>
      <c r="K2836" s="5" t="b">
        <v>0</v>
      </c>
    </row>
    <row r="2837" spans="1:11" x14ac:dyDescent="0.15">
      <c r="A2837" s="2" t="s">
        <v>5681</v>
      </c>
      <c r="B2837" s="2" t="s">
        <v>5682</v>
      </c>
      <c r="C2837" s="4">
        <v>69.513991163475694</v>
      </c>
      <c r="D2837" s="4">
        <v>-62.886597938144327</v>
      </c>
      <c r="E2837" s="4">
        <v>-80.778032036613268</v>
      </c>
      <c r="F2837" s="5">
        <v>1217.0741038940723</v>
      </c>
      <c r="G2837" s="4">
        <v>-65.095284355018961</v>
      </c>
      <c r="H2837" s="5">
        <v>8.0346879990095238E-2</v>
      </c>
      <c r="I2837" s="5">
        <v>63.159051266332135</v>
      </c>
      <c r="J2837" s="5">
        <v>0</v>
      </c>
      <c r="K2837" s="5" t="b">
        <v>0</v>
      </c>
    </row>
    <row r="2838" spans="1:11" x14ac:dyDescent="0.15">
      <c r="A2838" s="2" t="s">
        <v>5683</v>
      </c>
      <c r="B2838" s="2" t="s">
        <v>5684</v>
      </c>
      <c r="C2838" s="4">
        <v>36.144578313253021</v>
      </c>
      <c r="D2838" s="4">
        <v>-18.975903614457824</v>
      </c>
      <c r="E2838" s="4">
        <v>-28.074866310160434</v>
      </c>
      <c r="F2838" s="5">
        <v>484.69513029596777</v>
      </c>
      <c r="G2838" s="4">
        <v>-16.693490642545093</v>
      </c>
      <c r="H2838" s="5">
        <v>2.9844326477935862E-2</v>
      </c>
      <c r="I2838" s="5">
        <v>36.392003522446629</v>
      </c>
      <c r="J2838" s="5">
        <v>1</v>
      </c>
      <c r="K2838" s="5" t="b">
        <v>0</v>
      </c>
    </row>
    <row r="2839" spans="1:11" x14ac:dyDescent="0.15">
      <c r="A2839" s="2" t="s">
        <v>5685</v>
      </c>
      <c r="B2839" s="2" t="s">
        <v>5686</v>
      </c>
      <c r="C2839" s="4">
        <v>33.104631217838772</v>
      </c>
      <c r="D2839" s="4">
        <v>-11.149228130360211</v>
      </c>
      <c r="E2839" s="4">
        <v>-43.87865655471289</v>
      </c>
      <c r="F2839" s="5">
        <v>421.75679928861058</v>
      </c>
      <c r="G2839" s="4">
        <v>-32.114339594100926</v>
      </c>
      <c r="H2839" s="5">
        <v>3.9418578580762843E-2</v>
      </c>
      <c r="I2839" s="5">
        <v>34.992036976324556</v>
      </c>
      <c r="J2839" s="5">
        <v>2</v>
      </c>
      <c r="K2839" s="5" t="b">
        <v>0</v>
      </c>
    </row>
    <row r="2840" spans="1:11" x14ac:dyDescent="0.15">
      <c r="A2840" s="2" t="s">
        <v>5687</v>
      </c>
      <c r="B2840" s="2" t="s">
        <v>5688</v>
      </c>
      <c r="C2840" s="4">
        <v>32.38770685579194</v>
      </c>
      <c r="D2840" s="4">
        <v>-4.491725768321519</v>
      </c>
      <c r="E2840" s="4">
        <v>-18.875502008032139</v>
      </c>
      <c r="F2840" s="5">
        <v>268.97516827590744</v>
      </c>
      <c r="G2840" s="4">
        <v>-10.09401668306832</v>
      </c>
      <c r="H2840" s="5">
        <v>3.3160472138799212E-2</v>
      </c>
      <c r="I2840" s="5">
        <v>33.212887891414809</v>
      </c>
      <c r="J2840" s="5">
        <v>1</v>
      </c>
      <c r="K2840" s="5" t="b">
        <v>0</v>
      </c>
    </row>
    <row r="2841" spans="1:11" x14ac:dyDescent="0.15">
      <c r="A2841" s="2" t="s">
        <v>5689</v>
      </c>
      <c r="B2841" s="2" t="s">
        <v>5690</v>
      </c>
      <c r="C2841" s="4">
        <v>48.987854251012152</v>
      </c>
      <c r="D2841" s="4">
        <v>-1.8218623481781493</v>
      </c>
      <c r="E2841" s="4">
        <v>-41.129128292510757</v>
      </c>
      <c r="F2841" s="5">
        <v>580.92514137876776</v>
      </c>
      <c r="G2841" s="4">
        <v>-35.844214927902541</v>
      </c>
      <c r="H2841" s="5">
        <v>5.5444144441780419E-2</v>
      </c>
      <c r="I2841" s="5">
        <v>44.917162772836349</v>
      </c>
      <c r="J2841" s="5">
        <v>2</v>
      </c>
      <c r="K2841" s="5" t="b">
        <v>0</v>
      </c>
    </row>
    <row r="2842" spans="1:11" x14ac:dyDescent="0.15">
      <c r="A2842" s="2" t="s">
        <v>5691</v>
      </c>
      <c r="B2842" s="2" t="s">
        <v>5692</v>
      </c>
      <c r="C2842" s="4">
        <v>45.633617859487856</v>
      </c>
      <c r="D2842" s="4">
        <v>16.677609980302034</v>
      </c>
      <c r="E2842" s="4">
        <v>-17.348837209302335</v>
      </c>
      <c r="F2842" s="5">
        <v>253.69250385983014</v>
      </c>
      <c r="G2842" s="4">
        <v>34.1344748998713</v>
      </c>
      <c r="H2842" s="5">
        <v>4.1642096773279534E-2</v>
      </c>
      <c r="I2842" s="5">
        <v>35.608819159973223</v>
      </c>
      <c r="J2842" s="5">
        <v>2</v>
      </c>
      <c r="K2842" s="5" t="b">
        <v>0</v>
      </c>
    </row>
    <row r="2843" spans="1:11" x14ac:dyDescent="0.15">
      <c r="A2843" s="2" t="s">
        <v>5693</v>
      </c>
      <c r="B2843" s="2" t="s">
        <v>5694</v>
      </c>
      <c r="C2843" s="4">
        <v>39.008042895442351</v>
      </c>
      <c r="D2843" s="4">
        <v>-24.798927613941014</v>
      </c>
      <c r="E2843" s="4">
        <v>-39.197980072967134</v>
      </c>
      <c r="F2843" s="5">
        <v>428.6417939365333</v>
      </c>
      <c r="G2843" s="4">
        <v>-32.656029832166894</v>
      </c>
      <c r="H2843" s="5">
        <v>3.4500944993051764E-2</v>
      </c>
      <c r="I2843" s="5">
        <v>36.356658537100429</v>
      </c>
      <c r="J2843" s="5">
        <v>1</v>
      </c>
      <c r="K2843" s="5" t="b">
        <v>0</v>
      </c>
    </row>
    <row r="2844" spans="1:11" x14ac:dyDescent="0.15">
      <c r="A2844" s="2" t="s">
        <v>5695</v>
      </c>
      <c r="B2844" s="2" t="s">
        <v>5696</v>
      </c>
      <c r="C2844" s="4">
        <v>47.133512889572913</v>
      </c>
      <c r="D2844" s="4">
        <v>-22.200846479415159</v>
      </c>
      <c r="E2844" s="4">
        <v>-33.289343451006268</v>
      </c>
      <c r="F2844" s="5">
        <v>117.29825860962525</v>
      </c>
      <c r="G2844" s="4">
        <v>-1.393154459593271</v>
      </c>
      <c r="H2844" s="5">
        <v>4.3660660812261262E-2</v>
      </c>
      <c r="I2844" s="5">
        <v>38.76884680738371</v>
      </c>
      <c r="J2844" s="5">
        <v>2</v>
      </c>
      <c r="K2844" s="5" t="b">
        <v>0</v>
      </c>
    </row>
    <row r="2845" spans="1:11" x14ac:dyDescent="0.15">
      <c r="A2845" s="2" t="s">
        <v>5697</v>
      </c>
      <c r="B2845" s="2" t="s">
        <v>5698</v>
      </c>
      <c r="C2845" s="4">
        <v>46.650124069478913</v>
      </c>
      <c r="D2845" s="4">
        <v>-16.046319272125722</v>
      </c>
      <c r="E2845" s="4">
        <v>-30.716723549488055</v>
      </c>
      <c r="F2845" s="5">
        <v>232.10247562050651</v>
      </c>
      <c r="G2845" s="4">
        <v>-7.5828951566611629</v>
      </c>
      <c r="H2845" s="5">
        <v>4.4587644634642834E-2</v>
      </c>
      <c r="I2845" s="5">
        <v>42.594154462899418</v>
      </c>
      <c r="J2845" s="5">
        <v>1</v>
      </c>
      <c r="K2845" s="5" t="b">
        <v>0</v>
      </c>
    </row>
    <row r="2846" spans="1:11" x14ac:dyDescent="0.15">
      <c r="A2846" s="2" t="s">
        <v>5699</v>
      </c>
      <c r="B2846" s="2" t="s">
        <v>5700</v>
      </c>
      <c r="C2846" s="4">
        <v>22.489959839357429</v>
      </c>
      <c r="D2846" s="4">
        <v>-10.843373493975905</v>
      </c>
      <c r="E2846" s="4">
        <v>-16.541353383458652</v>
      </c>
      <c r="F2846" s="5">
        <v>72.290984407177689</v>
      </c>
      <c r="G2846" s="4">
        <v>-12.740572333478751</v>
      </c>
      <c r="H2846" s="5">
        <v>2.5957270509217163E-2</v>
      </c>
      <c r="I2846" s="5">
        <v>26.455036655024706</v>
      </c>
      <c r="J2846" s="5">
        <v>1</v>
      </c>
      <c r="K2846" s="5" t="b">
        <v>0</v>
      </c>
    </row>
    <row r="2847" spans="1:11" x14ac:dyDescent="0.15">
      <c r="A2847" s="2" t="s">
        <v>5701</v>
      </c>
      <c r="B2847" s="2" t="s">
        <v>5702</v>
      </c>
      <c r="C2847" s="4">
        <v>30.468750000000007</v>
      </c>
      <c r="D2847" s="4">
        <v>-10.9375</v>
      </c>
      <c r="E2847" s="4">
        <v>-40.31413612565445</v>
      </c>
      <c r="F2847" s="5">
        <v>279.07984049701213</v>
      </c>
      <c r="G2847" s="4">
        <v>-26.863082688366788</v>
      </c>
      <c r="H2847" s="5">
        <v>3.038379889376196E-2</v>
      </c>
      <c r="I2847" s="5">
        <v>28.848014868966498</v>
      </c>
      <c r="J2847" s="5">
        <v>2</v>
      </c>
      <c r="K2847" s="5" t="b">
        <v>0</v>
      </c>
    </row>
    <row r="2848" spans="1:11" x14ac:dyDescent="0.15">
      <c r="A2848" s="2" t="s">
        <v>5703</v>
      </c>
      <c r="B2848" s="2" t="s">
        <v>5704</v>
      </c>
      <c r="C2848" s="4">
        <v>88.324324324324337</v>
      </c>
      <c r="D2848" s="4">
        <v>26.443243243243231</v>
      </c>
      <c r="E2848" s="4">
        <v>-31.952525017454047</v>
      </c>
      <c r="F2848" s="5">
        <v>650.58492721035327</v>
      </c>
      <c r="G2848" s="4">
        <v>291.30393547077739</v>
      </c>
      <c r="H2848" s="5">
        <v>8.9974469307199073E-2</v>
      </c>
      <c r="I2848" s="5">
        <v>68.42071229516516</v>
      </c>
      <c r="J2848" s="5">
        <v>2</v>
      </c>
      <c r="K2848" s="5" t="b">
        <v>0</v>
      </c>
    </row>
    <row r="2849" spans="1:11" x14ac:dyDescent="0.15">
      <c r="A2849" s="2" t="s">
        <v>5705</v>
      </c>
      <c r="B2849" s="2" t="s">
        <v>5706</v>
      </c>
      <c r="C2849" s="4">
        <v>68.793342579750345</v>
      </c>
      <c r="D2849" s="4">
        <v>-4.7156726768377233</v>
      </c>
      <c r="E2849" s="4">
        <v>-34.446564885496187</v>
      </c>
      <c r="F2849" s="5">
        <v>396.48444588850452</v>
      </c>
      <c r="G2849" s="4">
        <v>-5.1064157883877979</v>
      </c>
      <c r="H2849" s="5">
        <v>6.2694229825453973E-2</v>
      </c>
      <c r="I2849" s="5">
        <v>46.92567579960923</v>
      </c>
      <c r="J2849" s="5">
        <v>1</v>
      </c>
      <c r="K2849" s="5" t="b">
        <v>0</v>
      </c>
    </row>
    <row r="2850" spans="1:11" x14ac:dyDescent="0.15">
      <c r="A2850" s="2" t="s">
        <v>5707</v>
      </c>
      <c r="B2850" s="2" t="s">
        <v>5708</v>
      </c>
      <c r="C2850" s="4">
        <v>44.612794612794623</v>
      </c>
      <c r="D2850" s="4">
        <v>-15.488215488215506</v>
      </c>
      <c r="E2850" s="4">
        <v>-52.213336242904909</v>
      </c>
      <c r="F2850" s="5">
        <v>224.25756280474937</v>
      </c>
      <c r="G2850" s="4">
        <v>-49.357986860521407</v>
      </c>
      <c r="H2850" s="5">
        <v>5.7045014267174121E-2</v>
      </c>
      <c r="I2850" s="5">
        <v>49.37232733102072</v>
      </c>
      <c r="J2850" s="5">
        <v>2</v>
      </c>
      <c r="K2850" s="5" t="b">
        <v>0</v>
      </c>
    </row>
    <row r="2851" spans="1:11" x14ac:dyDescent="0.15">
      <c r="A2851" s="2" t="s">
        <v>5709</v>
      </c>
      <c r="B2851" s="2" t="s">
        <v>5710</v>
      </c>
      <c r="C2851" s="4">
        <v>27.109704641350223</v>
      </c>
      <c r="D2851" s="4">
        <v>-14.556962025316466</v>
      </c>
      <c r="E2851" s="4">
        <v>-34.571890145395813</v>
      </c>
      <c r="F2851" s="5">
        <v>225.76231745371263</v>
      </c>
      <c r="G2851" s="4">
        <v>-24.95752833729242</v>
      </c>
      <c r="H2851" s="5">
        <v>3.5433620390267311E-2</v>
      </c>
      <c r="I2851" s="5">
        <v>33.941795817384445</v>
      </c>
      <c r="J2851" s="5">
        <v>1</v>
      </c>
      <c r="K2851" s="5" t="b">
        <v>0</v>
      </c>
    </row>
    <row r="2852" spans="1:11" x14ac:dyDescent="0.15">
      <c r="A2852" s="2" t="s">
        <v>5711</v>
      </c>
      <c r="B2852" s="2" t="s">
        <v>5712</v>
      </c>
      <c r="C2852" s="4">
        <v>25.379090183559466</v>
      </c>
      <c r="D2852" s="4">
        <v>-3.3519553072625552</v>
      </c>
      <c r="E2852" s="4">
        <v>-15.785813630041719</v>
      </c>
      <c r="F2852" s="5">
        <v>248.28460566666666</v>
      </c>
      <c r="G2852" s="4">
        <v>-5.0257334493451928</v>
      </c>
      <c r="H2852" s="5">
        <v>2.6149921636299547E-2</v>
      </c>
      <c r="I2852" s="5">
        <v>23.916837412531795</v>
      </c>
      <c r="J2852" s="5">
        <v>1</v>
      </c>
      <c r="K2852" s="5" t="b">
        <v>0</v>
      </c>
    </row>
    <row r="2853" spans="1:11" x14ac:dyDescent="0.15">
      <c r="A2853" s="2" t="s">
        <v>5713</v>
      </c>
      <c r="B2853" s="2" t="s">
        <v>5714</v>
      </c>
      <c r="C2853" s="4">
        <v>48.122866894197948</v>
      </c>
      <c r="D2853" s="4">
        <v>7.1672354948805417</v>
      </c>
      <c r="E2853" s="4">
        <v>-17.150395778364111</v>
      </c>
      <c r="F2853" s="5">
        <v>314.41214288984168</v>
      </c>
      <c r="G2853" s="4">
        <v>-6.0221667041386979</v>
      </c>
      <c r="H2853" s="5">
        <v>3.690774499775213E-2</v>
      </c>
      <c r="I2853" s="5">
        <v>36.13614568117611</v>
      </c>
      <c r="J2853" s="5">
        <v>2</v>
      </c>
      <c r="K2853" s="5" t="b">
        <v>0</v>
      </c>
    </row>
    <row r="2854" spans="1:11" x14ac:dyDescent="0.15">
      <c r="A2854" s="2" t="s">
        <v>5715</v>
      </c>
      <c r="B2854" s="2" t="s">
        <v>5716</v>
      </c>
      <c r="C2854" s="4">
        <v>67.416452442159397</v>
      </c>
      <c r="D2854" s="4">
        <v>-19.601542416452446</v>
      </c>
      <c r="E2854" s="4">
        <v>-44.424700133274101</v>
      </c>
      <c r="F2854" s="5">
        <v>317.46802578124999</v>
      </c>
      <c r="G2854" s="4">
        <v>-28.756627927859402</v>
      </c>
      <c r="H2854" s="5">
        <v>6.5502203576923212E-2</v>
      </c>
      <c r="I2854" s="5">
        <v>49.123666587471476</v>
      </c>
      <c r="J2854" s="5">
        <v>1</v>
      </c>
      <c r="K2854" s="5" t="b">
        <v>0</v>
      </c>
    </row>
    <row r="2855" spans="1:11" x14ac:dyDescent="0.15">
      <c r="A2855" s="2" t="s">
        <v>5717</v>
      </c>
      <c r="B2855" s="2" t="s">
        <v>5718</v>
      </c>
      <c r="C2855" s="4">
        <v>26.889585510275161</v>
      </c>
      <c r="D2855" s="4">
        <v>-3.7965865552072486</v>
      </c>
      <c r="E2855" s="4">
        <v>-10.44098573281452</v>
      </c>
      <c r="F2855" s="5">
        <v>119.18207856236901</v>
      </c>
      <c r="G2855" s="4">
        <v>15.820745635214395</v>
      </c>
      <c r="H2855" s="5">
        <v>3.4596837340762555E-2</v>
      </c>
      <c r="I2855" s="5">
        <v>32.670613152485792</v>
      </c>
      <c r="J2855" s="5">
        <v>1</v>
      </c>
      <c r="K2855" s="5" t="b">
        <v>0</v>
      </c>
    </row>
    <row r="2856" spans="1:11" x14ac:dyDescent="0.15">
      <c r="A2856" s="2" t="s">
        <v>5719</v>
      </c>
      <c r="B2856" s="2" t="s">
        <v>5720</v>
      </c>
      <c r="C2856" s="4">
        <v>23.160762942779293</v>
      </c>
      <c r="D2856" s="4">
        <v>-14.850136239782008</v>
      </c>
      <c r="E2856" s="4">
        <v>-27.995392729694508</v>
      </c>
      <c r="F2856" s="5">
        <v>176.96134464042575</v>
      </c>
      <c r="G2856" s="4">
        <v>-21.27318024537573</v>
      </c>
      <c r="H2856" s="5">
        <v>1.38344332043086E-2</v>
      </c>
      <c r="I2856" s="5">
        <v>22.835336596140635</v>
      </c>
      <c r="J2856" s="5">
        <v>1</v>
      </c>
      <c r="K2856" s="5" t="b">
        <v>0</v>
      </c>
    </row>
    <row r="2857" spans="1:11" x14ac:dyDescent="0.15">
      <c r="A2857" s="2" t="s">
        <v>5721</v>
      </c>
      <c r="B2857" s="2" t="s">
        <v>5722</v>
      </c>
      <c r="C2857" s="4">
        <v>33.123791102514502</v>
      </c>
      <c r="D2857" s="4">
        <v>-11.363636363636376</v>
      </c>
      <c r="E2857" s="4">
        <v>-37.333333333333343</v>
      </c>
      <c r="F2857" s="5">
        <v>894.43449169951032</v>
      </c>
      <c r="G2857" s="4">
        <v>-16.844138682061757</v>
      </c>
      <c r="H2857" s="5">
        <v>3.5706609502748565E-2</v>
      </c>
      <c r="I2857" s="5">
        <v>34.577209674325047</v>
      </c>
      <c r="J2857" s="5">
        <v>2</v>
      </c>
      <c r="K2857" s="5" t="b">
        <v>0</v>
      </c>
    </row>
    <row r="2858" spans="1:11" x14ac:dyDescent="0.15">
      <c r="A2858" s="2" t="s">
        <v>5723</v>
      </c>
      <c r="B2858" s="2" t="s">
        <v>5724</v>
      </c>
      <c r="C2858" s="4">
        <v>26.623376623376615</v>
      </c>
      <c r="D2858" s="4">
        <v>-14.935064935064934</v>
      </c>
      <c r="E2858" s="4">
        <v>-27.111385029861129</v>
      </c>
      <c r="F2858" s="5">
        <v>146.26828153210681</v>
      </c>
      <c r="G2858" s="4">
        <v>-24.860157680124015</v>
      </c>
      <c r="H2858" s="5">
        <v>2.869077531240783E-2</v>
      </c>
      <c r="I2858" s="5">
        <v>24.499414927152145</v>
      </c>
      <c r="J2858" s="5">
        <v>1</v>
      </c>
      <c r="K2858" s="5" t="b">
        <v>0</v>
      </c>
    </row>
    <row r="2859" spans="1:11" x14ac:dyDescent="0.15">
      <c r="A2859" s="2" t="s">
        <v>5725</v>
      </c>
      <c r="B2859" s="2" t="s">
        <v>5726</v>
      </c>
      <c r="C2859" s="4">
        <v>31.105990783410153</v>
      </c>
      <c r="D2859" s="4">
        <v>-21.889400921658975</v>
      </c>
      <c r="E2859" s="4">
        <v>-57.915638449255681</v>
      </c>
      <c r="F2859" s="5">
        <v>696.33407487771603</v>
      </c>
      <c r="G2859" s="4">
        <v>-51.053620304100768</v>
      </c>
      <c r="H2859" s="5">
        <v>4.5368754090513656E-2</v>
      </c>
      <c r="I2859" s="5">
        <v>41.981254441143108</v>
      </c>
      <c r="J2859" s="5">
        <v>2</v>
      </c>
      <c r="K2859" s="5" t="b">
        <v>0</v>
      </c>
    </row>
    <row r="2860" spans="1:11" x14ac:dyDescent="0.15">
      <c r="A2860" s="2" t="s">
        <v>5727</v>
      </c>
      <c r="B2860" s="2" t="s">
        <v>5728</v>
      </c>
      <c r="C2860" s="4">
        <v>39.35018050541516</v>
      </c>
      <c r="D2860" s="4">
        <v>-24.909747292418761</v>
      </c>
      <c r="E2860" s="4">
        <v>-51.058823529411754</v>
      </c>
      <c r="F2860" s="5">
        <v>464.79403544339505</v>
      </c>
      <c r="G2860" s="4">
        <v>-40.045976227948223</v>
      </c>
      <c r="H2860" s="5">
        <v>4.7929011845104362E-2</v>
      </c>
      <c r="I2860" s="5">
        <v>44.720589647264056</v>
      </c>
      <c r="J2860" s="5">
        <v>2</v>
      </c>
      <c r="K2860" s="5" t="b">
        <v>0</v>
      </c>
    </row>
    <row r="2861" spans="1:11" x14ac:dyDescent="0.15">
      <c r="A2861" s="2" t="s">
        <v>5729</v>
      </c>
      <c r="B2861" s="2" t="s">
        <v>5730</v>
      </c>
      <c r="C2861" s="4">
        <v>33.512658227848114</v>
      </c>
      <c r="D2861" s="4">
        <v>9.6518987341772</v>
      </c>
      <c r="E2861" s="4">
        <v>-9.3406593406593448</v>
      </c>
      <c r="F2861" s="5">
        <v>715.81016304754678</v>
      </c>
      <c r="G2861" s="4">
        <v>15.37464027851515</v>
      </c>
      <c r="H2861" s="5">
        <v>3.7269447138624935E-2</v>
      </c>
      <c r="I2861" s="5">
        <v>34.617629969181628</v>
      </c>
      <c r="J2861" s="5">
        <v>1</v>
      </c>
      <c r="K2861" s="5" t="b">
        <v>0</v>
      </c>
    </row>
    <row r="2862" spans="1:11" x14ac:dyDescent="0.15">
      <c r="A2862" s="2" t="s">
        <v>5731</v>
      </c>
      <c r="B2862" s="2" t="s">
        <v>5732</v>
      </c>
      <c r="C2862" s="4">
        <v>20.657759506680375</v>
      </c>
      <c r="D2862" s="4">
        <v>-5.9609455292908509</v>
      </c>
      <c r="E2862" s="4">
        <v>-15.120593692022258</v>
      </c>
      <c r="F2862" s="5">
        <v>159.20215666441993</v>
      </c>
      <c r="G2862" s="4">
        <v>-6.1039131337648929</v>
      </c>
      <c r="H2862" s="5">
        <v>2.0337849533205832E-2</v>
      </c>
      <c r="I2862" s="5">
        <v>25.554170448059104</v>
      </c>
      <c r="J2862" s="5">
        <v>1</v>
      </c>
      <c r="K2862" s="5" t="b">
        <v>0</v>
      </c>
    </row>
    <row r="2863" spans="1:11" x14ac:dyDescent="0.15">
      <c r="A2863" s="2" t="s">
        <v>5733</v>
      </c>
      <c r="B2863" s="2" t="s">
        <v>5734</v>
      </c>
      <c r="C2863" s="4">
        <v>41.919438213205886</v>
      </c>
      <c r="D2863" s="4">
        <v>25.81683409733737</v>
      </c>
      <c r="E2863" s="4">
        <v>-3.6450552733791395</v>
      </c>
      <c r="F2863" s="5">
        <v>255.80934225299393</v>
      </c>
      <c r="G2863" s="4">
        <v>68.713196802411247</v>
      </c>
      <c r="H2863" s="5">
        <v>3.4772895974142001E-2</v>
      </c>
      <c r="I2863" s="5">
        <v>28.689732683888508</v>
      </c>
      <c r="J2863" s="5">
        <v>2</v>
      </c>
      <c r="K2863" s="5" t="b">
        <v>0</v>
      </c>
    </row>
    <row r="2864" spans="1:11" x14ac:dyDescent="0.15">
      <c r="A2864" s="2" t="s">
        <v>5735</v>
      </c>
      <c r="B2864" s="2" t="s">
        <v>5736</v>
      </c>
      <c r="C2864" s="4">
        <v>27.863668306394949</v>
      </c>
      <c r="D2864" s="4">
        <v>-1.6865776528460996</v>
      </c>
      <c r="E2864" s="4">
        <v>-19.759105248064227</v>
      </c>
      <c r="F2864" s="5">
        <v>188.77534038835293</v>
      </c>
      <c r="G2864" s="4">
        <v>5.3980160616212807</v>
      </c>
      <c r="H2864" s="5">
        <v>3.3170828299529796E-2</v>
      </c>
      <c r="I2864" s="5">
        <v>31.416379581999305</v>
      </c>
      <c r="J2864" s="5">
        <v>1</v>
      </c>
      <c r="K2864" s="5" t="b">
        <v>0</v>
      </c>
    </row>
    <row r="2865" spans="1:11" x14ac:dyDescent="0.15">
      <c r="A2865" s="2" t="s">
        <v>5737</v>
      </c>
      <c r="B2865" s="2" t="s">
        <v>5738</v>
      </c>
      <c r="C2865" s="4">
        <v>28.054740957966757</v>
      </c>
      <c r="D2865" s="4">
        <v>-5.2785923753665749</v>
      </c>
      <c r="E2865" s="4">
        <v>-16.537467700258389</v>
      </c>
      <c r="F2865" s="5">
        <v>331.07211088591919</v>
      </c>
      <c r="G2865" s="4">
        <v>5.3818239335214795</v>
      </c>
      <c r="H2865" s="5">
        <v>3.7722652843164839E-2</v>
      </c>
      <c r="I2865" s="5">
        <v>40.764543631012742</v>
      </c>
      <c r="J2865" s="5">
        <v>1</v>
      </c>
      <c r="K2865" s="5" t="b">
        <v>0</v>
      </c>
    </row>
    <row r="2866" spans="1:11" x14ac:dyDescent="0.15">
      <c r="A2866" s="2" t="s">
        <v>5739</v>
      </c>
      <c r="B2866" s="2" t="s">
        <v>5740</v>
      </c>
      <c r="C2866" s="4">
        <v>33.020134228187899</v>
      </c>
      <c r="D2866" s="4">
        <v>-3.087248322147651</v>
      </c>
      <c r="E2866" s="4">
        <v>-37.435008665511262</v>
      </c>
      <c r="F2866" s="5">
        <v>1705.7668282549541</v>
      </c>
      <c r="G2866" s="4">
        <v>-20.910891508532714</v>
      </c>
      <c r="H2866" s="5">
        <v>4.8992541267951932E-2</v>
      </c>
      <c r="I2866" s="5">
        <v>39.06521398771752</v>
      </c>
      <c r="J2866" s="5">
        <v>1</v>
      </c>
      <c r="K2866" s="5" t="b">
        <v>0</v>
      </c>
    </row>
    <row r="2867" spans="1:11" x14ac:dyDescent="0.15">
      <c r="A2867" s="2" t="s">
        <v>5741</v>
      </c>
      <c r="B2867" s="2" t="s">
        <v>5742</v>
      </c>
      <c r="C2867" s="4">
        <v>35.220125786163528</v>
      </c>
      <c r="D2867" s="4">
        <v>-22.222222222222221</v>
      </c>
      <c r="E2867" s="4">
        <v>-42.835130970724201</v>
      </c>
      <c r="F2867" s="5">
        <v>145.41109804693355</v>
      </c>
      <c r="G2867" s="4">
        <v>-29.076065683085115</v>
      </c>
      <c r="H2867" s="5">
        <v>5.1564848479542021E-2</v>
      </c>
      <c r="I2867" s="5">
        <v>42.81740843780058</v>
      </c>
      <c r="J2867" s="5">
        <v>2</v>
      </c>
      <c r="K2867" s="5" t="b">
        <v>0</v>
      </c>
    </row>
    <row r="2868" spans="1:11" x14ac:dyDescent="0.15">
      <c r="A2868" s="2" t="s">
        <v>5743</v>
      </c>
      <c r="B2868" s="2" t="s">
        <v>5744</v>
      </c>
      <c r="C2868" s="4">
        <v>40.244897959183675</v>
      </c>
      <c r="D2868" s="4">
        <v>-24.244897959183685</v>
      </c>
      <c r="E2868" s="4">
        <v>-41.635220125786169</v>
      </c>
      <c r="F2868" s="5">
        <v>609.71484711455685</v>
      </c>
      <c r="G2868" s="4">
        <v>-12.338397421777881</v>
      </c>
      <c r="H2868" s="5">
        <v>4.276831528005573E-2</v>
      </c>
      <c r="I2868" s="5">
        <v>40.01692767624958</v>
      </c>
      <c r="J2868" s="5">
        <v>1</v>
      </c>
      <c r="K2868" s="5" t="b">
        <v>0</v>
      </c>
    </row>
    <row r="2869" spans="1:11" x14ac:dyDescent="0.15">
      <c r="A2869" s="2" t="s">
        <v>5745</v>
      </c>
      <c r="B2869" s="2" t="s">
        <v>5746</v>
      </c>
      <c r="C2869" s="4">
        <v>34.054054054054042</v>
      </c>
      <c r="D2869" s="4">
        <v>-3.2432432432432434</v>
      </c>
      <c r="E2869" s="4">
        <v>-24.895104895104897</v>
      </c>
      <c r="F2869" s="5">
        <v>268.88069727972777</v>
      </c>
      <c r="G2869" s="4">
        <v>3.7946831127111058</v>
      </c>
      <c r="H2869" s="5">
        <v>4.545806457573838E-2</v>
      </c>
      <c r="I2869" s="5">
        <v>36.223674614769386</v>
      </c>
      <c r="J2869" s="5">
        <v>2</v>
      </c>
      <c r="K2869" s="5" t="b">
        <v>0</v>
      </c>
    </row>
    <row r="2870" spans="1:11" x14ac:dyDescent="0.15">
      <c r="A2870" s="2" t="s">
        <v>5747</v>
      </c>
      <c r="B2870" s="2" t="s">
        <v>5748</v>
      </c>
      <c r="C2870" s="4">
        <v>33.9517625231911</v>
      </c>
      <c r="D2870" s="4">
        <v>-5.9369202226345008</v>
      </c>
      <c r="E2870" s="4">
        <v>-33.201581027667984</v>
      </c>
      <c r="F2870" s="5">
        <v>325.64113799999996</v>
      </c>
      <c r="G2870" s="4">
        <v>-14.549924540941761</v>
      </c>
      <c r="H2870" s="5">
        <v>3.3485962266110725E-2</v>
      </c>
      <c r="I2870" s="5">
        <v>34.614308803487162</v>
      </c>
      <c r="J2870" s="5">
        <v>0</v>
      </c>
      <c r="K2870" s="5" t="b">
        <v>0</v>
      </c>
    </row>
    <row r="2871" spans="1:11" x14ac:dyDescent="0.15">
      <c r="A2871" s="2" t="s">
        <v>5749</v>
      </c>
      <c r="B2871" s="2" t="s">
        <v>5750</v>
      </c>
      <c r="C2871" s="4">
        <v>36.37971698113207</v>
      </c>
      <c r="D2871" s="4">
        <v>-29.127358490566046</v>
      </c>
      <c r="E2871" s="4">
        <v>-44.557195571955724</v>
      </c>
      <c r="F2871" s="5">
        <v>330.48914693275333</v>
      </c>
      <c r="G2871" s="4">
        <v>-36.441675857208971</v>
      </c>
      <c r="H2871" s="5">
        <v>4.3622924153129093E-2</v>
      </c>
      <c r="I2871" s="5">
        <v>39.250963094845773</v>
      </c>
      <c r="J2871" s="5">
        <v>1</v>
      </c>
      <c r="K2871" s="5" t="b">
        <v>1</v>
      </c>
    </row>
    <row r="2872" spans="1:11" x14ac:dyDescent="0.15">
      <c r="A2872" s="2" t="s">
        <v>5751</v>
      </c>
      <c r="B2872" s="2" t="s">
        <v>5752</v>
      </c>
      <c r="C2872" s="4">
        <v>48.965517241379303</v>
      </c>
      <c r="D2872" s="4">
        <v>0.17241379310344307</v>
      </c>
      <c r="E2872" s="4">
        <v>-22.533333333333331</v>
      </c>
      <c r="F2872" s="5">
        <v>256.15420789726335</v>
      </c>
      <c r="G2872" s="4">
        <v>-14.034102684544514</v>
      </c>
      <c r="H2872" s="5">
        <v>4.659952366263418E-2</v>
      </c>
      <c r="I2872" s="5">
        <v>35.894049838157386</v>
      </c>
      <c r="J2872" s="5">
        <v>1</v>
      </c>
      <c r="K2872" s="5" t="b">
        <v>0</v>
      </c>
    </row>
    <row r="2873" spans="1:11" x14ac:dyDescent="0.15">
      <c r="A2873" s="2" t="s">
        <v>5753</v>
      </c>
      <c r="B2873" s="2" t="s">
        <v>5754</v>
      </c>
      <c r="C2873" s="4">
        <v>34.49820788530468</v>
      </c>
      <c r="D2873" s="4">
        <v>-6.541218637992829</v>
      </c>
      <c r="E2873" s="4">
        <v>-20.744680851063833</v>
      </c>
      <c r="F2873" s="5">
        <v>94.807918588672109</v>
      </c>
      <c r="G2873" s="4">
        <v>-14.046578418282774</v>
      </c>
      <c r="H2873" s="5">
        <v>3.9096855556842815E-2</v>
      </c>
      <c r="I2873" s="5">
        <v>37.07054461364767</v>
      </c>
      <c r="J2873" s="5">
        <v>1</v>
      </c>
      <c r="K2873" s="5" t="b">
        <v>0</v>
      </c>
    </row>
    <row r="2874" spans="1:11" x14ac:dyDescent="0.15">
      <c r="A2874" s="2" t="s">
        <v>5755</v>
      </c>
      <c r="B2874" s="2" t="s">
        <v>5756</v>
      </c>
      <c r="C2874" s="4">
        <v>47.342519685039363</v>
      </c>
      <c r="D2874" s="4">
        <v>-20.374015748031503</v>
      </c>
      <c r="E2874" s="4">
        <v>-52.015105803440107</v>
      </c>
      <c r="F2874" s="5">
        <v>764.51619344385654</v>
      </c>
      <c r="G2874" s="4">
        <v>-48.294679348882276</v>
      </c>
      <c r="H2874" s="5">
        <v>5.6124267583516428E-2</v>
      </c>
      <c r="I2874" s="5">
        <v>46.069027948150044</v>
      </c>
      <c r="J2874" s="5">
        <v>2</v>
      </c>
      <c r="K2874" s="5" t="b">
        <v>0</v>
      </c>
    </row>
    <row r="2875" spans="1:11" x14ac:dyDescent="0.15">
      <c r="A2875" s="2" t="s">
        <v>5757</v>
      </c>
      <c r="B2875" s="2" t="s">
        <v>5758</v>
      </c>
      <c r="C2875" s="4">
        <v>30.100816130580878</v>
      </c>
      <c r="D2875" s="4">
        <v>-19.587133941430622</v>
      </c>
      <c r="E2875" s="4">
        <v>-41.306551894257915</v>
      </c>
      <c r="F2875" s="5">
        <v>654.45672124975943</v>
      </c>
      <c r="G2875" s="4">
        <v>-23.361884095743111</v>
      </c>
      <c r="H2875" s="5">
        <v>5.29644216929352E-2</v>
      </c>
      <c r="I2875" s="5">
        <v>45.119931845405446</v>
      </c>
      <c r="J2875" s="5">
        <v>2</v>
      </c>
      <c r="K2875" s="5" t="b">
        <v>1</v>
      </c>
    </row>
    <row r="2876" spans="1:11" x14ac:dyDescent="0.15">
      <c r="A2876" s="2" t="s">
        <v>5759</v>
      </c>
      <c r="B2876" s="2" t="s">
        <v>5760</v>
      </c>
      <c r="C2876" s="4">
        <v>29.999999999999993</v>
      </c>
      <c r="D2876" s="4">
        <v>-16.666666666666675</v>
      </c>
      <c r="E2876" s="4">
        <v>-28.278688524590155</v>
      </c>
      <c r="F2876" s="5">
        <v>328.15939092394206</v>
      </c>
      <c r="G2876" s="4">
        <v>-26.25279033434391</v>
      </c>
      <c r="H2876" s="5">
        <v>2.8112811471880373E-2</v>
      </c>
      <c r="I2876" s="5">
        <v>27.662011510754052</v>
      </c>
      <c r="J2876" s="5">
        <v>2</v>
      </c>
      <c r="K2876" s="5" t="b">
        <v>0</v>
      </c>
    </row>
    <row r="2877" spans="1:11" x14ac:dyDescent="0.15">
      <c r="A2877" s="2" t="s">
        <v>5761</v>
      </c>
      <c r="B2877" s="2" t="s">
        <v>5762</v>
      </c>
      <c r="C2877" s="4">
        <v>26.887661141804791</v>
      </c>
      <c r="D2877" s="4">
        <v>-19.52117863720073</v>
      </c>
      <c r="E2877" s="4">
        <v>-39.640883977900558</v>
      </c>
      <c r="F2877" s="5">
        <v>392.37311529848199</v>
      </c>
      <c r="G2877" s="4">
        <v>-35.957105796054549</v>
      </c>
      <c r="H2877" s="5">
        <v>4.9166983816734726E-2</v>
      </c>
      <c r="I2877" s="5">
        <v>42.463177024567493</v>
      </c>
      <c r="J2877" s="5">
        <v>2</v>
      </c>
      <c r="K2877" s="5" t="b">
        <v>0</v>
      </c>
    </row>
    <row r="2878" spans="1:11" x14ac:dyDescent="0.15">
      <c r="A2878" s="2" t="s">
        <v>5763</v>
      </c>
      <c r="B2878" s="2" t="s">
        <v>5764</v>
      </c>
      <c r="C2878" s="4">
        <v>30.821256038647345</v>
      </c>
      <c r="D2878" s="4">
        <v>-8.405797101449286</v>
      </c>
      <c r="E2878" s="4">
        <v>-21.484180884545307</v>
      </c>
      <c r="F2878" s="5">
        <v>216.65425137564915</v>
      </c>
      <c r="G2878" s="4">
        <v>3.8200865969438724</v>
      </c>
      <c r="H2878" s="5">
        <v>4.0379608200343413E-2</v>
      </c>
      <c r="I2878" s="5">
        <v>32.269698771824515</v>
      </c>
      <c r="J2878" s="5">
        <v>1</v>
      </c>
      <c r="K2878" s="5" t="b">
        <v>0</v>
      </c>
    </row>
    <row r="2879" spans="1:11" x14ac:dyDescent="0.15">
      <c r="A2879" s="2" t="s">
        <v>5765</v>
      </c>
      <c r="B2879" s="2" t="s">
        <v>5766</v>
      </c>
      <c r="C2879" s="4">
        <v>23.579545454545443</v>
      </c>
      <c r="D2879" s="4">
        <v>-8.2386363636363757</v>
      </c>
      <c r="E2879" s="4">
        <v>-15.665796344647514</v>
      </c>
      <c r="F2879" s="5">
        <v>67.051076781625184</v>
      </c>
      <c r="G2879" s="4">
        <v>-10.000863445993325</v>
      </c>
      <c r="H2879" s="5">
        <v>1.6693214221554908E-2</v>
      </c>
      <c r="I2879" s="5">
        <v>21.393931891028569</v>
      </c>
      <c r="J2879" s="5">
        <v>2</v>
      </c>
      <c r="K2879" s="5" t="b">
        <v>0</v>
      </c>
    </row>
    <row r="2880" spans="1:11" x14ac:dyDescent="0.15">
      <c r="A2880" s="2" t="s">
        <v>5767</v>
      </c>
      <c r="B2880" s="2" t="s">
        <v>5768</v>
      </c>
      <c r="C2880" s="4">
        <v>23.407917383820994</v>
      </c>
      <c r="D2880" s="4">
        <v>-18.93287435456109</v>
      </c>
      <c r="E2880" s="4">
        <v>-66.784203102961911</v>
      </c>
      <c r="F2880" s="5">
        <v>742.63407853630918</v>
      </c>
      <c r="G2880" s="4">
        <v>-65.220002201974197</v>
      </c>
      <c r="H2880" s="5">
        <v>7.5287657095237229E-2</v>
      </c>
      <c r="I2880" s="5">
        <v>55.522063457004563</v>
      </c>
      <c r="J2880" s="5">
        <v>1</v>
      </c>
      <c r="K2880" s="5" t="b">
        <v>0</v>
      </c>
    </row>
    <row r="2881" spans="1:11" x14ac:dyDescent="0.15">
      <c r="A2881" s="2" t="s">
        <v>5769</v>
      </c>
      <c r="B2881" s="2" t="s">
        <v>5770</v>
      </c>
      <c r="C2881" s="4">
        <v>27.29044834307993</v>
      </c>
      <c r="D2881" s="4">
        <v>-20.2729044834308</v>
      </c>
      <c r="E2881" s="4">
        <v>-22.537878787878803</v>
      </c>
      <c r="F2881" s="5">
        <v>211.8057115933043</v>
      </c>
      <c r="G2881" s="4">
        <v>-16.918043428417405</v>
      </c>
      <c r="H2881" s="5">
        <v>1.8760140856794644E-2</v>
      </c>
      <c r="I2881" s="5">
        <v>25.187149839924238</v>
      </c>
      <c r="J2881" s="5">
        <v>1</v>
      </c>
      <c r="K2881" s="5" t="b">
        <v>0</v>
      </c>
    </row>
    <row r="2882" spans="1:11" x14ac:dyDescent="0.15">
      <c r="A2882" s="2" t="s">
        <v>5771</v>
      </c>
      <c r="B2882" s="2" t="s">
        <v>5772</v>
      </c>
      <c r="C2882" s="4">
        <v>38.564167725540017</v>
      </c>
      <c r="D2882" s="4">
        <v>-11.944091486658204</v>
      </c>
      <c r="E2882" s="4">
        <v>-31.140494049262387</v>
      </c>
      <c r="F2882" s="5">
        <v>351.46194103945732</v>
      </c>
      <c r="G2882" s="4">
        <v>-28.076442408058998</v>
      </c>
      <c r="H2882" s="5">
        <v>4.4256297262379528E-2</v>
      </c>
      <c r="I2882" s="5">
        <v>45.418970309113803</v>
      </c>
      <c r="J2882" s="5">
        <v>1</v>
      </c>
      <c r="K2882" s="5" t="b">
        <v>0</v>
      </c>
    </row>
    <row r="2883" spans="1:11" x14ac:dyDescent="0.15">
      <c r="A2883" s="2" t="s">
        <v>5773</v>
      </c>
      <c r="B2883" s="2" t="s">
        <v>5774</v>
      </c>
      <c r="C2883" s="4">
        <v>28.435114503816799</v>
      </c>
      <c r="D2883" s="4">
        <v>-20.419847328244277</v>
      </c>
      <c r="E2883" s="4">
        <v>-26.697243186301623</v>
      </c>
      <c r="F2883" s="5">
        <v>107.08657162250567</v>
      </c>
      <c r="G2883" s="4">
        <v>-23.089590830545092</v>
      </c>
      <c r="H2883" s="5">
        <v>2.7177343677379558E-2</v>
      </c>
      <c r="I2883" s="5">
        <v>28.408259686239901</v>
      </c>
      <c r="J2883" s="5">
        <v>1</v>
      </c>
      <c r="K2883" s="5" t="b">
        <v>0</v>
      </c>
    </row>
    <row r="2884" spans="1:11" x14ac:dyDescent="0.15">
      <c r="A2884" s="2" t="s">
        <v>5775</v>
      </c>
      <c r="B2884" s="2" t="s">
        <v>5776</v>
      </c>
      <c r="C2884" s="4">
        <v>28.961384820239683</v>
      </c>
      <c r="D2884" s="4">
        <v>0.39946737683089761</v>
      </c>
      <c r="E2884" s="4">
        <v>-15.518207282913171</v>
      </c>
      <c r="F2884" s="5">
        <v>51.604150807458979</v>
      </c>
      <c r="G2884" s="4">
        <v>-7.2421317543789883</v>
      </c>
      <c r="H2884" s="5">
        <v>2.3711214872389506E-2</v>
      </c>
      <c r="I2884" s="5">
        <v>22.844105721061599</v>
      </c>
      <c r="J2884" s="5">
        <v>1</v>
      </c>
      <c r="K2884" s="5" t="b">
        <v>0</v>
      </c>
    </row>
    <row r="2885" spans="1:11" x14ac:dyDescent="0.15">
      <c r="A2885" s="2" t="s">
        <v>5777</v>
      </c>
      <c r="B2885" s="2" t="s">
        <v>5778</v>
      </c>
      <c r="C2885" s="4">
        <v>26.29558541266795</v>
      </c>
      <c r="D2885" s="4">
        <v>-13.435700575815734</v>
      </c>
      <c r="E2885" s="4">
        <v>-24.927696988158861</v>
      </c>
      <c r="F2885" s="5">
        <v>113.05808483089301</v>
      </c>
      <c r="G2885" s="4">
        <v>-19.916377680877815</v>
      </c>
      <c r="H2885" s="5">
        <v>2.2087431296911361E-2</v>
      </c>
      <c r="I2885" s="5">
        <v>27.754970799456373</v>
      </c>
      <c r="J2885" s="5">
        <v>1</v>
      </c>
      <c r="K2885" s="5" t="b">
        <v>0</v>
      </c>
    </row>
    <row r="2886" spans="1:11" x14ac:dyDescent="0.15">
      <c r="A2886" s="2" t="s">
        <v>5779</v>
      </c>
      <c r="B2886" s="2" t="s">
        <v>5780</v>
      </c>
      <c r="C2886" s="4">
        <v>155.89459084604718</v>
      </c>
      <c r="D2886" s="4">
        <v>20.665742024965319</v>
      </c>
      <c r="E2886" s="4">
        <v>-52.588555858310635</v>
      </c>
      <c r="F2886" s="5">
        <v>1321.9615314056043</v>
      </c>
      <c r="G2886" s="4">
        <v>33.516087127225411</v>
      </c>
      <c r="H2886" s="5">
        <v>0.10592920257385739</v>
      </c>
      <c r="I2886" s="5">
        <v>75.620038717727596</v>
      </c>
      <c r="J2886" s="5">
        <v>1</v>
      </c>
      <c r="K2886" s="5" t="b">
        <v>0</v>
      </c>
    </row>
    <row r="2887" spans="1:11" x14ac:dyDescent="0.15">
      <c r="A2887" s="2" t="s">
        <v>5781</v>
      </c>
      <c r="B2887" s="2" t="s">
        <v>5782</v>
      </c>
      <c r="C2887" s="4">
        <v>24.11764705882354</v>
      </c>
      <c r="D2887" s="4">
        <v>-6.1764705882352944</v>
      </c>
      <c r="E2887" s="4">
        <v>-16.492146596858646</v>
      </c>
      <c r="F2887" s="5">
        <v>110.63691171924067</v>
      </c>
      <c r="G2887" s="4">
        <v>-12.304886833848428</v>
      </c>
      <c r="H2887" s="5">
        <v>1.4242355454651785E-2</v>
      </c>
      <c r="I2887" s="5">
        <v>16.124177530929941</v>
      </c>
      <c r="J2887" s="5">
        <v>1</v>
      </c>
      <c r="K2887" s="5" t="b">
        <v>0</v>
      </c>
    </row>
    <row r="2888" spans="1:11" x14ac:dyDescent="0.15">
      <c r="A2888" s="2" t="s">
        <v>5783</v>
      </c>
      <c r="B2888" s="2" t="s">
        <v>5784</v>
      </c>
      <c r="C2888" s="4">
        <v>23.697916666666675</v>
      </c>
      <c r="D2888" s="4">
        <v>-11.979166666666663</v>
      </c>
      <c r="E2888" s="4">
        <v>-24.704399559078521</v>
      </c>
      <c r="F2888" s="5">
        <v>182.85468963557543</v>
      </c>
      <c r="G2888" s="4">
        <v>-19.572628129800627</v>
      </c>
      <c r="H2888" s="5">
        <v>2.629139790154662E-2</v>
      </c>
      <c r="I2888" s="5">
        <v>29.118854316772186</v>
      </c>
      <c r="J2888" s="5">
        <v>1</v>
      </c>
      <c r="K2888" s="5" t="b">
        <v>0</v>
      </c>
    </row>
    <row r="2889" spans="1:11" x14ac:dyDescent="0.15">
      <c r="A2889" s="2" t="s">
        <v>5785</v>
      </c>
      <c r="B2889" s="2" t="s">
        <v>5786</v>
      </c>
      <c r="C2889" s="4">
        <v>31.339031339031337</v>
      </c>
      <c r="D2889" s="4">
        <v>-19.658119658119656</v>
      </c>
      <c r="E2889" s="4">
        <v>-35.321100917431203</v>
      </c>
      <c r="F2889" s="5">
        <v>190.61095846184483</v>
      </c>
      <c r="G2889" s="4">
        <v>-22.425367328650811</v>
      </c>
      <c r="H2889" s="5">
        <v>3.2080348412595369E-2</v>
      </c>
      <c r="I2889" s="5">
        <v>31.796849126968723</v>
      </c>
      <c r="J2889" s="5">
        <v>1</v>
      </c>
      <c r="K2889" s="5" t="b">
        <v>0</v>
      </c>
    </row>
    <row r="2890" spans="1:11" x14ac:dyDescent="0.15">
      <c r="A2890" s="2" t="s">
        <v>5787</v>
      </c>
      <c r="B2890" s="2" t="s">
        <v>5788</v>
      </c>
      <c r="C2890" s="4">
        <v>36.143831370117788</v>
      </c>
      <c r="D2890" s="4">
        <v>-13.205207687538746</v>
      </c>
      <c r="E2890" s="4">
        <v>-31.338891613536052</v>
      </c>
      <c r="F2890" s="5">
        <v>355.1408062678064</v>
      </c>
      <c r="G2890" s="4">
        <v>-21.869226148759111</v>
      </c>
      <c r="H2890" s="5">
        <v>3.9995494997616961E-2</v>
      </c>
      <c r="I2890" s="5">
        <v>36.242987759155049</v>
      </c>
      <c r="J2890" s="5">
        <v>2</v>
      </c>
      <c r="K2890" s="5" t="b">
        <v>0</v>
      </c>
    </row>
    <row r="2891" spans="1:11" x14ac:dyDescent="0.15">
      <c r="A2891" s="2" t="s">
        <v>5789</v>
      </c>
      <c r="B2891" s="2" t="s">
        <v>5790</v>
      </c>
      <c r="C2891" s="4">
        <v>26.96335078534031</v>
      </c>
      <c r="D2891" s="4">
        <v>-16.753926701570677</v>
      </c>
      <c r="E2891" s="4">
        <v>-50.615504990057637</v>
      </c>
      <c r="F2891" s="5">
        <v>658.56421033625986</v>
      </c>
      <c r="G2891" s="4">
        <v>-44.365552359957682</v>
      </c>
      <c r="H2891" s="5">
        <v>4.1498414241908359E-2</v>
      </c>
      <c r="I2891" s="5">
        <v>39.532853620661257</v>
      </c>
      <c r="J2891" s="5">
        <v>2</v>
      </c>
      <c r="K2891" s="5" t="b">
        <v>0</v>
      </c>
    </row>
    <row r="2892" spans="1:11" x14ac:dyDescent="0.15">
      <c r="A2892" s="2" t="s">
        <v>5791</v>
      </c>
      <c r="B2892" s="2" t="s">
        <v>5792</v>
      </c>
      <c r="C2892" s="4">
        <v>20.085470085470085</v>
      </c>
      <c r="D2892" s="4">
        <v>-18.803418803418804</v>
      </c>
      <c r="E2892" s="4">
        <v>-26.356589147286829</v>
      </c>
      <c r="F2892" s="5">
        <v>58.376127015254312</v>
      </c>
      <c r="G2892" s="4">
        <v>-23.183688803655233</v>
      </c>
      <c r="H2892" s="5">
        <v>1.2135678002719245E-2</v>
      </c>
      <c r="I2892" s="5">
        <v>13.948034564372328</v>
      </c>
      <c r="J2892" s="5">
        <v>1</v>
      </c>
      <c r="K2892" s="5" t="b">
        <v>1</v>
      </c>
    </row>
    <row r="2893" spans="1:11" x14ac:dyDescent="0.15">
      <c r="A2893" s="2" t="s">
        <v>5793</v>
      </c>
      <c r="B2893" s="2" t="s">
        <v>5794</v>
      </c>
      <c r="C2893" s="4">
        <v>53.690036900368995</v>
      </c>
      <c r="D2893" s="4">
        <v>-1.6605166051660514</v>
      </c>
      <c r="E2893" s="4">
        <v>-28.070175438596483</v>
      </c>
      <c r="F2893" s="5">
        <v>345.12341557862311</v>
      </c>
      <c r="G2893" s="4">
        <v>-4.4656350005481737</v>
      </c>
      <c r="H2893" s="5">
        <v>4.3917616545073285E-2</v>
      </c>
      <c r="I2893" s="5">
        <v>34.790871221721488</v>
      </c>
      <c r="J2893" s="5">
        <v>1</v>
      </c>
      <c r="K2893" s="5" t="b">
        <v>0</v>
      </c>
    </row>
    <row r="2894" spans="1:11" x14ac:dyDescent="0.15">
      <c r="A2894" s="2" t="s">
        <v>5795</v>
      </c>
      <c r="B2894" s="2" t="s">
        <v>5796</v>
      </c>
      <c r="C2894" s="4">
        <v>38.92750744786494</v>
      </c>
      <c r="D2894" s="4">
        <v>-13.902681231380331</v>
      </c>
      <c r="E2894" s="4">
        <v>-31.026252983293549</v>
      </c>
      <c r="F2894" s="5">
        <v>935.32404488296299</v>
      </c>
      <c r="G2894" s="4">
        <v>-6.5348123574724077</v>
      </c>
      <c r="H2894" s="5">
        <v>5.2669208796384204E-2</v>
      </c>
      <c r="I2894" s="5">
        <v>48.46033189409227</v>
      </c>
      <c r="J2894" s="5">
        <v>1</v>
      </c>
      <c r="K2894" s="5" t="b">
        <v>0</v>
      </c>
    </row>
    <row r="2895" spans="1:11" x14ac:dyDescent="0.15">
      <c r="A2895" s="2" t="s">
        <v>5797</v>
      </c>
      <c r="B2895" s="2" t="s">
        <v>5798</v>
      </c>
      <c r="C2895" s="4">
        <v>26.966292134831455</v>
      </c>
      <c r="D2895" s="4">
        <v>-14.606741573033711</v>
      </c>
      <c r="E2895" s="4">
        <v>-29.466357308584673</v>
      </c>
      <c r="F2895" s="5">
        <v>251.89542261545284</v>
      </c>
      <c r="G2895" s="4">
        <v>-21.854015659432001</v>
      </c>
      <c r="H2895" s="5">
        <v>3.5118504323949543E-2</v>
      </c>
      <c r="I2895" s="5">
        <v>33.38478947258384</v>
      </c>
      <c r="J2895" s="5">
        <v>2</v>
      </c>
      <c r="K2895" s="5" t="b">
        <v>0</v>
      </c>
    </row>
    <row r="2896" spans="1:11" x14ac:dyDescent="0.15">
      <c r="A2896" s="2" t="s">
        <v>5799</v>
      </c>
      <c r="B2896" s="2" t="s">
        <v>5800</v>
      </c>
      <c r="C2896" s="4">
        <v>34.657039711191338</v>
      </c>
      <c r="D2896" s="4">
        <v>-13.357400722021662</v>
      </c>
      <c r="E2896" s="4">
        <v>-31.232091690544415</v>
      </c>
      <c r="F2896" s="5">
        <v>401.81908159426092</v>
      </c>
      <c r="G2896" s="4">
        <v>-23.162941933149217</v>
      </c>
      <c r="H2896" s="5">
        <v>4.4834023085206461E-2</v>
      </c>
      <c r="I2896" s="5">
        <v>37.504536561965402</v>
      </c>
      <c r="J2896" s="5">
        <v>2</v>
      </c>
      <c r="K2896" s="5" t="b">
        <v>0</v>
      </c>
    </row>
    <row r="2897" spans="1:11" x14ac:dyDescent="0.15">
      <c r="A2897" s="2" t="s">
        <v>5801</v>
      </c>
      <c r="B2897" s="2" t="s">
        <v>5802</v>
      </c>
      <c r="C2897" s="4">
        <v>42.186908815739699</v>
      </c>
      <c r="D2897" s="4">
        <v>5.5996973136587469</v>
      </c>
      <c r="E2897" s="4">
        <v>-4.2538593481989615</v>
      </c>
      <c r="F2897" s="5">
        <v>419.77060167322918</v>
      </c>
      <c r="G2897" s="4">
        <v>62.104176602135574</v>
      </c>
      <c r="H2897" s="5">
        <v>4.3320665622468876E-2</v>
      </c>
      <c r="I2897" s="5">
        <v>38.474863153084598</v>
      </c>
      <c r="J2897" s="5">
        <v>1</v>
      </c>
      <c r="K2897" s="5" t="b">
        <v>0</v>
      </c>
    </row>
    <row r="2898" spans="1:11" x14ac:dyDescent="0.15">
      <c r="A2898" s="2" t="s">
        <v>5803</v>
      </c>
      <c r="B2898" s="2" t="s">
        <v>5804</v>
      </c>
      <c r="C2898" s="4">
        <v>71.380090497737555</v>
      </c>
      <c r="D2898" s="4">
        <v>41.742081447963805</v>
      </c>
      <c r="E2898" s="4">
        <v>-6.9093610698365531</v>
      </c>
      <c r="F2898" s="5">
        <v>976.8935787261122</v>
      </c>
      <c r="G2898" s="4">
        <v>60.109661116510182</v>
      </c>
      <c r="H2898" s="5">
        <v>4.9239999063042744E-2</v>
      </c>
      <c r="I2898" s="5">
        <v>41.086305023598825</v>
      </c>
      <c r="J2898" s="5">
        <v>1</v>
      </c>
      <c r="K2898" s="5" t="b">
        <v>0</v>
      </c>
    </row>
    <row r="2899" spans="1:11" x14ac:dyDescent="0.15">
      <c r="A2899" s="2" t="s">
        <v>5805</v>
      </c>
      <c r="B2899" s="2" t="s">
        <v>5806</v>
      </c>
      <c r="C2899" s="4">
        <v>30.45112781954888</v>
      </c>
      <c r="D2899" s="4">
        <v>-12.312030075187973</v>
      </c>
      <c r="E2899" s="4">
        <v>-25.300240192153723</v>
      </c>
      <c r="F2899" s="5">
        <v>191.80173946438413</v>
      </c>
      <c r="G2899" s="4">
        <v>-8.512468584930323</v>
      </c>
      <c r="H2899" s="5">
        <v>3.7897654678147215E-2</v>
      </c>
      <c r="I2899" s="5">
        <v>38.741026485674738</v>
      </c>
      <c r="J2899" s="5">
        <v>1</v>
      </c>
      <c r="K2899" s="5" t="b">
        <v>0</v>
      </c>
    </row>
    <row r="2900" spans="1:11" x14ac:dyDescent="0.15">
      <c r="A2900" s="2" t="s">
        <v>5807</v>
      </c>
      <c r="B2900" s="2" t="s">
        <v>5808</v>
      </c>
      <c r="C2900" s="4">
        <v>71.732026143790819</v>
      </c>
      <c r="D2900" s="4">
        <v>16.830065359477132</v>
      </c>
      <c r="E2900" s="4">
        <v>-21.943231441048034</v>
      </c>
      <c r="F2900" s="5">
        <v>843.60603372093499</v>
      </c>
      <c r="G2900" s="4">
        <v>-19.227634076272725</v>
      </c>
      <c r="H2900" s="5">
        <v>5.4177650308044681E-2</v>
      </c>
      <c r="I2900" s="5">
        <v>44.651937473014783</v>
      </c>
      <c r="J2900" s="5">
        <v>2</v>
      </c>
      <c r="K2900" s="5" t="b">
        <v>0</v>
      </c>
    </row>
    <row r="2901" spans="1:11" x14ac:dyDescent="0.15">
      <c r="A2901" s="2" t="s">
        <v>5809</v>
      </c>
      <c r="B2901" s="2" t="s">
        <v>5810</v>
      </c>
      <c r="C2901" s="4">
        <v>27.218934911242592</v>
      </c>
      <c r="D2901" s="4">
        <v>-21.301775147928993</v>
      </c>
      <c r="E2901" s="4">
        <v>-37.558685446009385</v>
      </c>
      <c r="F2901" s="5">
        <v>177.07207496101435</v>
      </c>
      <c r="G2901" s="4">
        <v>-33.524134433379153</v>
      </c>
      <c r="H2901" s="5">
        <v>3.2137320400871527E-2</v>
      </c>
      <c r="I2901" s="5">
        <v>32.358766906978254</v>
      </c>
      <c r="J2901" s="5">
        <v>2</v>
      </c>
      <c r="K2901" s="5" t="b">
        <v>0</v>
      </c>
    </row>
    <row r="2902" spans="1:11" x14ac:dyDescent="0.15">
      <c r="A2902" s="2" t="s">
        <v>5811</v>
      </c>
      <c r="B2902" s="2" t="s">
        <v>5812</v>
      </c>
      <c r="C2902" s="4">
        <v>41.274238227146824</v>
      </c>
      <c r="D2902" s="4">
        <v>18.282548476454274</v>
      </c>
      <c r="E2902" s="4">
        <v>-16.601562500000007</v>
      </c>
      <c r="F2902" s="5">
        <v>148.584045291217</v>
      </c>
      <c r="G2902" s="4">
        <v>-3.0862858055038633</v>
      </c>
      <c r="H2902" s="5">
        <v>5.1633309570668313E-2</v>
      </c>
      <c r="I2902" s="5">
        <v>42.479845882755171</v>
      </c>
      <c r="J2902" s="5">
        <v>1</v>
      </c>
      <c r="K2902" s="5" t="b">
        <v>0</v>
      </c>
    </row>
    <row r="2903" spans="1:11" x14ac:dyDescent="0.15">
      <c r="A2903" s="2" t="s">
        <v>5813</v>
      </c>
      <c r="B2903" s="2" t="s">
        <v>5814</v>
      </c>
      <c r="C2903" s="4">
        <v>23.778501628664504</v>
      </c>
      <c r="D2903" s="4">
        <v>-17.589576547231278</v>
      </c>
      <c r="E2903" s="4">
        <v>-24.352754594470877</v>
      </c>
      <c r="F2903" s="5">
        <v>103.46948653767149</v>
      </c>
      <c r="G2903" s="4">
        <v>-15.371265755508412</v>
      </c>
      <c r="H2903" s="5">
        <v>2.2852078728144969E-2</v>
      </c>
      <c r="I2903" s="5">
        <v>20.551305908856953</v>
      </c>
      <c r="J2903" s="5">
        <v>1</v>
      </c>
      <c r="K2903" s="5" t="b">
        <v>0</v>
      </c>
    </row>
    <row r="2904" spans="1:11" x14ac:dyDescent="0.15">
      <c r="A2904" s="2" t="s">
        <v>5815</v>
      </c>
      <c r="B2904" s="2" t="s">
        <v>5816</v>
      </c>
      <c r="C2904" s="4">
        <v>48.350055741360087</v>
      </c>
      <c r="D2904" s="4">
        <v>28.405797101449281</v>
      </c>
      <c r="E2904" s="4">
        <v>-3.1042315134180125</v>
      </c>
      <c r="F2904" s="5">
        <v>157.2751362419429</v>
      </c>
      <c r="G2904" s="4">
        <v>107.58644820819093</v>
      </c>
      <c r="H2904" s="5">
        <v>4.433306868038752E-2</v>
      </c>
      <c r="I2904" s="5">
        <v>36.679001427135702</v>
      </c>
      <c r="J2904" s="5">
        <v>1</v>
      </c>
      <c r="K2904" s="5" t="b">
        <v>0</v>
      </c>
    </row>
    <row r="2905" spans="1:11" x14ac:dyDescent="0.15">
      <c r="A2905" s="2" t="s">
        <v>5817</v>
      </c>
      <c r="B2905" s="2" t="s">
        <v>5818</v>
      </c>
      <c r="C2905" s="4">
        <v>73.8910012674271</v>
      </c>
      <c r="D2905" s="4">
        <v>-8.2382762991128011</v>
      </c>
      <c r="E2905" s="4">
        <v>-38.487680543755303</v>
      </c>
      <c r="F2905" s="5">
        <v>544.07770936963004</v>
      </c>
      <c r="G2905" s="4">
        <v>-35.819884571765506</v>
      </c>
      <c r="H2905" s="5">
        <v>7.2616299491993913E-2</v>
      </c>
      <c r="I2905" s="5">
        <v>58.141393163895231</v>
      </c>
      <c r="J2905" s="5">
        <v>2</v>
      </c>
      <c r="K2905" s="5" t="b">
        <v>0</v>
      </c>
    </row>
    <row r="2906" spans="1:11" x14ac:dyDescent="0.15">
      <c r="A2906" s="2" t="s">
        <v>5819</v>
      </c>
      <c r="B2906" s="2" t="s">
        <v>5820</v>
      </c>
      <c r="C2906" s="4">
        <v>36.904761904761919</v>
      </c>
      <c r="D2906" s="4">
        <v>15.476190476190489</v>
      </c>
      <c r="E2906" s="4">
        <v>-3.960396039603963</v>
      </c>
      <c r="F2906" s="5">
        <v>197.07205218344322</v>
      </c>
      <c r="G2906" s="4">
        <v>4.8265276122975482</v>
      </c>
      <c r="H2906" s="5">
        <v>3.0309073583661444E-2</v>
      </c>
      <c r="I2906" s="5">
        <v>24.137557393586953</v>
      </c>
      <c r="J2906" s="5">
        <v>0</v>
      </c>
      <c r="K2906" s="5" t="b">
        <v>0</v>
      </c>
    </row>
    <row r="2907" spans="1:11" x14ac:dyDescent="0.15">
      <c r="A2907" s="2" t="s">
        <v>5821</v>
      </c>
      <c r="B2907" s="2" t="s">
        <v>5822</v>
      </c>
      <c r="C2907" s="4">
        <v>57.317073170731724</v>
      </c>
      <c r="D2907" s="4">
        <v>-7.3170731707317138</v>
      </c>
      <c r="E2907" s="4">
        <v>-26.451612903225811</v>
      </c>
      <c r="F2907" s="5">
        <v>689.53731259384892</v>
      </c>
      <c r="G2907" s="4">
        <v>108.32019748008214</v>
      </c>
      <c r="H2907" s="5">
        <v>0.12347532958496017</v>
      </c>
      <c r="I2907" s="5">
        <v>92.52867809251758</v>
      </c>
      <c r="J2907" s="5">
        <v>1</v>
      </c>
      <c r="K2907" s="5" t="b">
        <v>0</v>
      </c>
    </row>
    <row r="2908" spans="1:11" x14ac:dyDescent="0.15">
      <c r="A2908" s="2" t="s">
        <v>5823</v>
      </c>
      <c r="B2908" s="2" t="s">
        <v>5824</v>
      </c>
      <c r="C2908" s="4">
        <v>23.575638506876238</v>
      </c>
      <c r="D2908" s="4">
        <v>-5.5009823182711193</v>
      </c>
      <c r="E2908" s="4">
        <v>-15.614035087719309</v>
      </c>
      <c r="F2908" s="5">
        <v>115.76367943421779</v>
      </c>
      <c r="G2908" s="4">
        <v>-12.499012214613359</v>
      </c>
      <c r="H2908" s="5">
        <v>2.3348380276507409E-2</v>
      </c>
      <c r="I2908" s="5">
        <v>21.162250487486869</v>
      </c>
      <c r="J2908" s="5">
        <v>1</v>
      </c>
      <c r="K2908" s="5" t="b">
        <v>0</v>
      </c>
    </row>
    <row r="2909" spans="1:11" x14ac:dyDescent="0.15">
      <c r="A2909" s="2" t="s">
        <v>5825</v>
      </c>
      <c r="B2909" s="2" t="s">
        <v>5826</v>
      </c>
      <c r="C2909" s="4">
        <v>33.217993079584772</v>
      </c>
      <c r="D2909" s="4">
        <v>-7.2664359861591699</v>
      </c>
      <c r="E2909" s="4">
        <v>-20.047085512409495</v>
      </c>
      <c r="F2909" s="5">
        <v>69.111816320111174</v>
      </c>
      <c r="G2909" s="4">
        <v>-0.74265681241322268</v>
      </c>
      <c r="H2909" s="5">
        <v>4.3151371631601168E-2</v>
      </c>
      <c r="I2909" s="5">
        <v>34.311817642263847</v>
      </c>
      <c r="J2909" s="5">
        <v>1</v>
      </c>
      <c r="K2909" s="5" t="b">
        <v>0</v>
      </c>
    </row>
    <row r="2910" spans="1:11" x14ac:dyDescent="0.15">
      <c r="A2910" s="2" t="s">
        <v>5827</v>
      </c>
      <c r="B2910" s="2" t="s">
        <v>5828</v>
      </c>
      <c r="C2910" s="4">
        <v>53.153153153153134</v>
      </c>
      <c r="D2910" s="4">
        <v>-43.693693693693703</v>
      </c>
      <c r="E2910" s="4">
        <v>-57.912457912457917</v>
      </c>
      <c r="F2910" s="5">
        <v>252.67147610648243</v>
      </c>
      <c r="G2910" s="4">
        <v>-55.226760045900186</v>
      </c>
      <c r="H2910" s="5">
        <v>4.0972356310502889E-2</v>
      </c>
      <c r="I2910" s="5">
        <v>48.180627006449093</v>
      </c>
      <c r="J2910" s="5">
        <v>1</v>
      </c>
      <c r="K2910" s="5" t="b">
        <v>0</v>
      </c>
    </row>
    <row r="2911" spans="1:11" x14ac:dyDescent="0.15">
      <c r="A2911" s="2" t="s">
        <v>5829</v>
      </c>
      <c r="B2911" s="2" t="s">
        <v>5830</v>
      </c>
      <c r="C2911" s="4">
        <v>51.444291609353499</v>
      </c>
      <c r="D2911" s="4">
        <v>40.715268225584602</v>
      </c>
      <c r="E2911" s="4">
        <v>-6.915377616014549</v>
      </c>
      <c r="F2911" s="5">
        <v>137.37616399234241</v>
      </c>
      <c r="G2911" s="4">
        <v>26.977862726669478</v>
      </c>
      <c r="H2911" s="5">
        <v>4.1404424127785389E-2</v>
      </c>
      <c r="I2911" s="5">
        <v>33.346776173015527</v>
      </c>
      <c r="J2911" s="5">
        <v>1</v>
      </c>
      <c r="K2911" s="5" t="b">
        <v>0</v>
      </c>
    </row>
    <row r="2912" spans="1:11" x14ac:dyDescent="0.15">
      <c r="A2912" s="2" t="s">
        <v>5831</v>
      </c>
      <c r="B2912" s="2" t="s">
        <v>5832</v>
      </c>
      <c r="C2912" s="4">
        <v>38.590604026845625</v>
      </c>
      <c r="D2912" s="4">
        <v>-11.15771812080537</v>
      </c>
      <c r="E2912" s="4">
        <v>-21.845018450184504</v>
      </c>
      <c r="F2912" s="5">
        <v>212.16321785646892</v>
      </c>
      <c r="G2912" s="4">
        <v>-17.355866477824954</v>
      </c>
      <c r="H2912" s="5">
        <v>4.1598273947354783E-2</v>
      </c>
      <c r="I2912" s="5">
        <v>42.966231353679269</v>
      </c>
      <c r="J2912" s="5">
        <v>1</v>
      </c>
      <c r="K2912" s="5" t="b">
        <v>0</v>
      </c>
    </row>
    <row r="2913" spans="1:11" x14ac:dyDescent="0.15">
      <c r="A2913" s="2" t="s">
        <v>5833</v>
      </c>
      <c r="B2913" s="2" t="s">
        <v>5834</v>
      </c>
      <c r="C2913" s="4">
        <v>21.611001964636543</v>
      </c>
      <c r="D2913" s="4">
        <v>-15.324165029469562</v>
      </c>
      <c r="E2913" s="4">
        <v>-25.003969400132419</v>
      </c>
      <c r="F2913" s="5">
        <v>160.32509145939994</v>
      </c>
      <c r="G2913" s="4">
        <v>-10.097834900388792</v>
      </c>
      <c r="H2913" s="5">
        <v>3.1655492666094409E-2</v>
      </c>
      <c r="I2913" s="5">
        <v>33.032935129711689</v>
      </c>
      <c r="J2913" s="5">
        <v>1</v>
      </c>
      <c r="K2913" s="5" t="b">
        <v>0</v>
      </c>
    </row>
    <row r="2914" spans="1:11" x14ac:dyDescent="0.15">
      <c r="A2914" s="2" t="s">
        <v>5835</v>
      </c>
      <c r="B2914" s="2" t="s">
        <v>5836</v>
      </c>
      <c r="C2914" s="4">
        <v>19.370860927152307</v>
      </c>
      <c r="D2914" s="4">
        <v>-8.1125827814569558</v>
      </c>
      <c r="E2914" s="4">
        <v>-14.927809636188835</v>
      </c>
      <c r="F2914" s="5">
        <v>88.304833217352723</v>
      </c>
      <c r="G2914" s="4">
        <v>-11.522990849625659</v>
      </c>
      <c r="H2914" s="5">
        <v>1.5411051214153723E-2</v>
      </c>
      <c r="I2914" s="5">
        <v>19.616450093111972</v>
      </c>
      <c r="J2914" s="5">
        <v>1</v>
      </c>
      <c r="K2914" s="5" t="b">
        <v>0</v>
      </c>
    </row>
    <row r="2915" spans="1:11" x14ac:dyDescent="0.15">
      <c r="A2915" s="2" t="s">
        <v>5837</v>
      </c>
      <c r="B2915" s="2" t="s">
        <v>5838</v>
      </c>
      <c r="C2915" s="4">
        <v>33.769063180827878</v>
      </c>
      <c r="D2915" s="4">
        <v>-10.457516339869288</v>
      </c>
      <c r="E2915" s="4">
        <v>-35.57993730407523</v>
      </c>
      <c r="F2915" s="5">
        <v>340.92783757395893</v>
      </c>
      <c r="G2915" s="4">
        <v>-1.1491888048450138</v>
      </c>
      <c r="H2915" s="5">
        <v>6.5583141967146971E-2</v>
      </c>
      <c r="I2915" s="5">
        <v>54.446280686936355</v>
      </c>
      <c r="J2915" s="5">
        <v>1</v>
      </c>
      <c r="K2915" s="5" t="b">
        <v>0</v>
      </c>
    </row>
    <row r="2916" spans="1:11" x14ac:dyDescent="0.15">
      <c r="A2916" s="2" t="s">
        <v>5839</v>
      </c>
      <c r="B2916" s="2" t="s">
        <v>5840</v>
      </c>
      <c r="C2916" s="4">
        <v>31.017612524461839</v>
      </c>
      <c r="D2916" s="4">
        <v>-20.939334637964791</v>
      </c>
      <c r="E2916" s="4">
        <v>-39.611360239162941</v>
      </c>
      <c r="F2916" s="5">
        <v>439.0261790805672</v>
      </c>
      <c r="G2916" s="4">
        <v>-32.697688152387428</v>
      </c>
      <c r="H2916" s="5">
        <v>4.0270333915639916E-2</v>
      </c>
      <c r="I2916" s="5">
        <v>39.080435016649645</v>
      </c>
      <c r="J2916" s="5">
        <v>2</v>
      </c>
      <c r="K2916" s="5" t="b">
        <v>0</v>
      </c>
    </row>
    <row r="2917" spans="1:11" x14ac:dyDescent="0.15">
      <c r="A2917" s="2" t="s">
        <v>5841</v>
      </c>
      <c r="B2917" s="2" t="s">
        <v>5842</v>
      </c>
      <c r="C2917" s="4">
        <v>21.111111111111104</v>
      </c>
      <c r="D2917" s="4">
        <v>-5.3333333333333455</v>
      </c>
      <c r="E2917" s="4">
        <v>-7.7922077922077921</v>
      </c>
      <c r="F2917" s="5">
        <v>75.44309242064152</v>
      </c>
      <c r="G2917" s="4">
        <v>-2.1768342818669018</v>
      </c>
      <c r="H2917" s="5">
        <v>3.0545865507210668E-2</v>
      </c>
      <c r="I2917" s="5">
        <v>29.368420682889578</v>
      </c>
      <c r="J2917" s="5">
        <v>1</v>
      </c>
      <c r="K2917" s="5" t="b">
        <v>0</v>
      </c>
    </row>
    <row r="2918" spans="1:11" x14ac:dyDescent="0.15">
      <c r="A2918" s="2" t="s">
        <v>5843</v>
      </c>
      <c r="B2918" s="2" t="s">
        <v>5844</v>
      </c>
      <c r="C2918" s="4">
        <v>23.546511627906977</v>
      </c>
      <c r="D2918" s="4">
        <v>-7.5581395348837344</v>
      </c>
      <c r="E2918" s="4">
        <v>-21.762620541874739</v>
      </c>
      <c r="F2918" s="5">
        <v>107.04932120846952</v>
      </c>
      <c r="G2918" s="4">
        <v>-13.706297448414428</v>
      </c>
      <c r="H2918" s="5">
        <v>2.448155482096602E-2</v>
      </c>
      <c r="I2918" s="5">
        <v>26.371494859873312</v>
      </c>
      <c r="J2918" s="5">
        <v>1</v>
      </c>
      <c r="K2918" s="5" t="b">
        <v>0</v>
      </c>
    </row>
    <row r="2919" spans="1:11" x14ac:dyDescent="0.15">
      <c r="A2919" s="2" t="s">
        <v>5845</v>
      </c>
      <c r="B2919" s="2" t="s">
        <v>5846</v>
      </c>
      <c r="C2919" s="4">
        <v>32.809773123909267</v>
      </c>
      <c r="D2919" s="4">
        <v>-7.1553228621291538</v>
      </c>
      <c r="E2919" s="4">
        <v>-13.636363636363638</v>
      </c>
      <c r="F2919" s="5">
        <v>188.15795398520513</v>
      </c>
      <c r="G2919" s="4">
        <v>1.4786708305829843</v>
      </c>
      <c r="H2919" s="5">
        <v>3.1878037802362202E-2</v>
      </c>
      <c r="I2919" s="5">
        <v>34.159142512851318</v>
      </c>
      <c r="J2919" s="5">
        <v>1</v>
      </c>
      <c r="K2919" s="5" t="b">
        <v>0</v>
      </c>
    </row>
    <row r="2920" spans="1:11" x14ac:dyDescent="0.15">
      <c r="A2920" s="2" t="s">
        <v>5847</v>
      </c>
      <c r="B2920" s="2" t="s">
        <v>5848</v>
      </c>
      <c r="C2920" s="4">
        <v>27.480245829675166</v>
      </c>
      <c r="D2920" s="4">
        <v>-10.886742756804225</v>
      </c>
      <c r="E2920" s="4">
        <v>-29.366736256089066</v>
      </c>
      <c r="F2920" s="5">
        <v>192.6362484506073</v>
      </c>
      <c r="G2920" s="4">
        <v>-6.2671280081635246</v>
      </c>
      <c r="H2920" s="5">
        <v>3.0216100255178895E-2</v>
      </c>
      <c r="I2920" s="5">
        <v>31.878351077893512</v>
      </c>
      <c r="J2920" s="5">
        <v>2</v>
      </c>
      <c r="K2920" s="5" t="b">
        <v>0</v>
      </c>
    </row>
    <row r="2921" spans="1:11" x14ac:dyDescent="0.15">
      <c r="A2921" s="2" t="s">
        <v>5849</v>
      </c>
      <c r="B2921" s="2" t="s">
        <v>5850</v>
      </c>
      <c r="C2921" s="4">
        <v>21.603563474387524</v>
      </c>
      <c r="D2921" s="4">
        <v>-14.922048997772841</v>
      </c>
      <c r="E2921" s="4">
        <v>-22.933194244608799</v>
      </c>
      <c r="F2921" s="5">
        <v>73.160192422593724</v>
      </c>
      <c r="G2921" s="4">
        <v>-21.560007037819151</v>
      </c>
      <c r="H2921" s="5">
        <v>1.8820558597452203E-2</v>
      </c>
      <c r="I2921" s="5">
        <v>21.343597448366065</v>
      </c>
      <c r="J2921" s="5">
        <v>1</v>
      </c>
      <c r="K2921" s="5" t="b">
        <v>0</v>
      </c>
    </row>
    <row r="2922" spans="1:11" x14ac:dyDescent="0.15">
      <c r="A2922" s="2" t="s">
        <v>5851</v>
      </c>
      <c r="B2922" s="2" t="s">
        <v>5852</v>
      </c>
      <c r="C2922" s="4">
        <v>26.59574468085108</v>
      </c>
      <c r="D2922" s="4">
        <v>-18.4138241505579</v>
      </c>
      <c r="E2922" s="4">
        <v>-27.375941952201167</v>
      </c>
      <c r="F2922" s="5">
        <v>138.48945994435667</v>
      </c>
      <c r="G2922" s="4">
        <v>-25.305296884299555</v>
      </c>
      <c r="H2922" s="5">
        <v>2.3996260404401209E-2</v>
      </c>
      <c r="I2922" s="5">
        <v>26.777993365149712</v>
      </c>
      <c r="J2922" s="5">
        <v>1</v>
      </c>
      <c r="K2922" s="5" t="b">
        <v>0</v>
      </c>
    </row>
    <row r="2923" spans="1:11" x14ac:dyDescent="0.15">
      <c r="A2923" s="2" t="s">
        <v>5853</v>
      </c>
      <c r="B2923" s="2" t="s">
        <v>5854</v>
      </c>
      <c r="C2923" s="4">
        <v>69.794721407624621</v>
      </c>
      <c r="D2923" s="4">
        <v>8.35777126099706</v>
      </c>
      <c r="E2923" s="4">
        <v>-35.739130434782609</v>
      </c>
      <c r="F2923" s="5">
        <v>276.15999560688056</v>
      </c>
      <c r="G2923" s="4">
        <v>1.3440062316112944</v>
      </c>
      <c r="H2923" s="5">
        <v>8.4040531950045905E-2</v>
      </c>
      <c r="I2923" s="5">
        <v>60.992999256636693</v>
      </c>
      <c r="J2923" s="5">
        <v>1</v>
      </c>
      <c r="K2923" s="5" t="b">
        <v>0</v>
      </c>
    </row>
    <row r="2924" spans="1:11" x14ac:dyDescent="0.15">
      <c r="A2924" s="2" t="s">
        <v>5855</v>
      </c>
      <c r="B2924" s="2" t="s">
        <v>5856</v>
      </c>
      <c r="C2924" s="4">
        <v>76.769509981851186</v>
      </c>
      <c r="D2924" s="4">
        <v>18.148820326678774</v>
      </c>
      <c r="E2924" s="4">
        <v>-23.321554770318016</v>
      </c>
      <c r="F2924" s="5">
        <v>571.36154884184111</v>
      </c>
      <c r="G2924" s="4">
        <v>10.815821722189034</v>
      </c>
      <c r="H2924" s="5">
        <v>6.6584683109390197E-2</v>
      </c>
      <c r="I2924" s="5">
        <v>54.377435746695781</v>
      </c>
      <c r="J2924" s="5">
        <v>1</v>
      </c>
      <c r="K2924" s="5" t="b">
        <v>0</v>
      </c>
    </row>
    <row r="2925" spans="1:11" x14ac:dyDescent="0.15">
      <c r="A2925" s="2" t="s">
        <v>5857</v>
      </c>
      <c r="B2925" s="2" t="s">
        <v>5858</v>
      </c>
      <c r="C2925" s="4">
        <v>55.291576673866103</v>
      </c>
      <c r="D2925" s="4">
        <v>-28.077753779697623</v>
      </c>
      <c r="E2925" s="4">
        <v>-48.127285759483833</v>
      </c>
      <c r="F2925" s="5">
        <v>967.33955434396944</v>
      </c>
      <c r="G2925" s="4">
        <v>-39.042600422554763</v>
      </c>
      <c r="H2925" s="5">
        <v>4.9081802779960305E-2</v>
      </c>
      <c r="I2925" s="5">
        <v>46.018346680899015</v>
      </c>
      <c r="J2925" s="5">
        <v>2</v>
      </c>
      <c r="K2925" s="5" t="b">
        <v>0</v>
      </c>
    </row>
    <row r="2926" spans="1:11" x14ac:dyDescent="0.15">
      <c r="A2926" s="2" t="s">
        <v>5859</v>
      </c>
      <c r="B2926" s="2" t="s">
        <v>5860</v>
      </c>
      <c r="C2926" s="4">
        <v>36.875664187035049</v>
      </c>
      <c r="D2926" s="4">
        <v>7.7577045696068048</v>
      </c>
      <c r="E2926" s="4">
        <v>-17.493897477624071</v>
      </c>
      <c r="F2926" s="5">
        <v>226.79300360770185</v>
      </c>
      <c r="G2926" s="4">
        <v>1.4477414733210625</v>
      </c>
      <c r="H2926" s="5">
        <v>3.4619507763464764E-2</v>
      </c>
      <c r="I2926" s="5">
        <v>26.795393778972471</v>
      </c>
      <c r="J2926" s="5">
        <v>1</v>
      </c>
      <c r="K2926" s="5" t="b">
        <v>0</v>
      </c>
    </row>
    <row r="2927" spans="1:11" x14ac:dyDescent="0.15">
      <c r="A2927" s="2" t="s">
        <v>5861</v>
      </c>
      <c r="B2927" s="2" t="s">
        <v>5862</v>
      </c>
      <c r="C2927" s="4">
        <v>27.285318559556792</v>
      </c>
      <c r="D2927" s="4">
        <v>-12.603878116343481</v>
      </c>
      <c r="E2927" s="4">
        <v>-29.467309862997411</v>
      </c>
      <c r="F2927" s="5">
        <v>92.53116998642848</v>
      </c>
      <c r="G2927" s="4">
        <v>-15.676106526862254</v>
      </c>
      <c r="H2927" s="5">
        <v>2.2079295499999055E-2</v>
      </c>
      <c r="I2927" s="5">
        <v>25.469758885410858</v>
      </c>
      <c r="J2927" s="5">
        <v>1</v>
      </c>
      <c r="K2927" s="5" t="b">
        <v>0</v>
      </c>
    </row>
    <row r="2928" spans="1:11" x14ac:dyDescent="0.15">
      <c r="A2928" s="2" t="s">
        <v>5863</v>
      </c>
      <c r="B2928" s="2" t="s">
        <v>5864</v>
      </c>
      <c r="C2928" s="4">
        <v>23.295111647555817</v>
      </c>
      <c r="D2928" s="4">
        <v>-15.027157513578759</v>
      </c>
      <c r="E2928" s="4">
        <v>-32.307692307692307</v>
      </c>
      <c r="F2928" s="5">
        <v>153.50806350319525</v>
      </c>
      <c r="G2928" s="4">
        <v>-7.1752311353614378</v>
      </c>
      <c r="H2928" s="5">
        <v>3.8774589781522775E-2</v>
      </c>
      <c r="I2928" s="5">
        <v>32.698591623179404</v>
      </c>
      <c r="J2928" s="5">
        <v>1</v>
      </c>
      <c r="K2928" s="5" t="b">
        <v>0</v>
      </c>
    </row>
    <row r="2929" spans="1:11" x14ac:dyDescent="0.15">
      <c r="A2929" s="2" t="s">
        <v>5865</v>
      </c>
      <c r="B2929" s="2" t="s">
        <v>5866</v>
      </c>
      <c r="C2929" s="4">
        <v>64.587525150905435</v>
      </c>
      <c r="D2929" s="4">
        <v>-6.8410462776659964</v>
      </c>
      <c r="E2929" s="4">
        <v>-30.271084337349397</v>
      </c>
      <c r="F2929" s="5">
        <v>423.40964645125035</v>
      </c>
      <c r="G2929" s="4">
        <v>9.9817171188940517</v>
      </c>
      <c r="H2929" s="5">
        <v>6.2612215772112789E-2</v>
      </c>
      <c r="I2929" s="5">
        <v>48.106692070383239</v>
      </c>
      <c r="J2929" s="5">
        <v>1</v>
      </c>
      <c r="K2929" s="5" t="b">
        <v>0</v>
      </c>
    </row>
    <row r="2930" spans="1:11" x14ac:dyDescent="0.15">
      <c r="A2930" s="2" t="s">
        <v>5867</v>
      </c>
      <c r="B2930" s="2" t="s">
        <v>5868</v>
      </c>
      <c r="C2930" s="4">
        <v>23.091849935316954</v>
      </c>
      <c r="D2930" s="4">
        <v>-19.016817593790435</v>
      </c>
      <c r="E2930" s="4">
        <v>-24.759615384615387</v>
      </c>
      <c r="F2930" s="5">
        <v>231.88832104424688</v>
      </c>
      <c r="G2930" s="4">
        <v>3.2462754030364693</v>
      </c>
      <c r="H2930" s="5">
        <v>2.7531398555905324E-2</v>
      </c>
      <c r="I2930" s="5">
        <v>32.876705098644074</v>
      </c>
      <c r="J2930" s="5">
        <v>2</v>
      </c>
      <c r="K2930" s="5" t="b">
        <v>0</v>
      </c>
    </row>
    <row r="2931" spans="1:11" x14ac:dyDescent="0.15">
      <c r="A2931" s="2" t="s">
        <v>5869</v>
      </c>
      <c r="B2931" s="2" t="s">
        <v>5870</v>
      </c>
      <c r="C2931" s="4">
        <v>33.699059561128536</v>
      </c>
      <c r="D2931" s="4">
        <v>-8.9341692789968725</v>
      </c>
      <c r="E2931" s="4">
        <v>-21.489712451431366</v>
      </c>
      <c r="F2931" s="5">
        <v>311.90325962792531</v>
      </c>
      <c r="G2931" s="4">
        <v>-15.219604921470376</v>
      </c>
      <c r="H2931" s="5">
        <v>3.7594872581861803E-2</v>
      </c>
      <c r="I2931" s="5">
        <v>32.149646673664293</v>
      </c>
      <c r="J2931" s="5">
        <v>1</v>
      </c>
      <c r="K2931" s="5" t="b">
        <v>0</v>
      </c>
    </row>
    <row r="2932" spans="1:11" x14ac:dyDescent="0.15">
      <c r="A2932" s="2" t="s">
        <v>5871</v>
      </c>
      <c r="B2932" s="2" t="s">
        <v>5872</v>
      </c>
      <c r="C2932" s="4">
        <v>65.635738831615114</v>
      </c>
      <c r="D2932" s="4">
        <v>-5.4982817869415834</v>
      </c>
      <c r="E2932" s="4">
        <v>-32.098765432098766</v>
      </c>
      <c r="F2932" s="5">
        <v>273.78533165539176</v>
      </c>
      <c r="G2932" s="4">
        <v>-9.5149778644888166</v>
      </c>
      <c r="H2932" s="5">
        <v>3.7099322546393962E-2</v>
      </c>
      <c r="I2932" s="5">
        <v>34.900674583935754</v>
      </c>
      <c r="J2932" s="5">
        <v>0</v>
      </c>
      <c r="K2932" s="5" t="b">
        <v>0</v>
      </c>
    </row>
    <row r="2933" spans="1:11" x14ac:dyDescent="0.15">
      <c r="A2933" s="2" t="s">
        <v>5873</v>
      </c>
      <c r="B2933" s="2" t="s">
        <v>5874</v>
      </c>
      <c r="C2933" s="4">
        <v>29.985855728429989</v>
      </c>
      <c r="D2933" s="4">
        <v>-1.41442715700143</v>
      </c>
      <c r="E2933" s="4">
        <v>-19.300789070438807</v>
      </c>
      <c r="F2933" s="5">
        <v>57.194367583686272</v>
      </c>
      <c r="G2933" s="4">
        <v>-8.9873034013084556</v>
      </c>
      <c r="H2933" s="5">
        <v>2.724835554794856E-2</v>
      </c>
      <c r="I2933" s="5">
        <v>31.404734510744962</v>
      </c>
      <c r="J2933" s="5">
        <v>1</v>
      </c>
      <c r="K2933" s="5" t="b">
        <v>0</v>
      </c>
    </row>
    <row r="2934" spans="1:11" x14ac:dyDescent="0.15">
      <c r="A2934" s="2" t="s">
        <v>5875</v>
      </c>
      <c r="B2934" s="2" t="s">
        <v>5876</v>
      </c>
      <c r="C2934" s="4">
        <v>44.473342002600788</v>
      </c>
      <c r="D2934" s="4">
        <v>-16.254876462938881</v>
      </c>
      <c r="E2934" s="4">
        <v>-32.210526315789473</v>
      </c>
      <c r="F2934" s="5">
        <v>159.78455475431554</v>
      </c>
      <c r="G2934" s="4">
        <v>-15.620380989852977</v>
      </c>
      <c r="H2934" s="5">
        <v>2.4067032001708052E-2</v>
      </c>
      <c r="I2934" s="5">
        <v>24.259200460787277</v>
      </c>
      <c r="J2934" s="5">
        <v>1</v>
      </c>
      <c r="K2934" s="5" t="b">
        <v>0</v>
      </c>
    </row>
    <row r="2935" spans="1:11" x14ac:dyDescent="0.15">
      <c r="A2935" s="2" t="s">
        <v>5877</v>
      </c>
      <c r="B2935" s="2" t="s">
        <v>5878</v>
      </c>
      <c r="C2935" s="4">
        <v>34.949494949494934</v>
      </c>
      <c r="D2935" s="4">
        <v>-26.262626262626267</v>
      </c>
      <c r="E2935" s="4">
        <v>-38.344594594594597</v>
      </c>
      <c r="F2935" s="5">
        <v>302.91312915911203</v>
      </c>
      <c r="G2935" s="4">
        <v>1.3541816252483074</v>
      </c>
      <c r="H2935" s="5">
        <v>6.7030026842067311E-2</v>
      </c>
      <c r="I2935" s="5">
        <v>52.177977453198075</v>
      </c>
      <c r="J2935" s="5">
        <v>1</v>
      </c>
      <c r="K2935" s="5" t="b">
        <v>0</v>
      </c>
    </row>
    <row r="2936" spans="1:11" x14ac:dyDescent="0.15">
      <c r="A2936" s="2" t="s">
        <v>5879</v>
      </c>
      <c r="B2936" s="2" t="s">
        <v>5880</v>
      </c>
      <c r="C2936" s="4">
        <v>72.401215805471125</v>
      </c>
      <c r="D2936" s="4">
        <v>69.300911854103362</v>
      </c>
      <c r="E2936" s="4">
        <v>-1.4508138711960268</v>
      </c>
      <c r="F2936" s="5">
        <v>237.26601109229486</v>
      </c>
      <c r="G2936" s="4">
        <v>133.75285758224237</v>
      </c>
      <c r="H2936" s="5">
        <v>6.8725081769651863E-2</v>
      </c>
      <c r="I2936" s="5">
        <v>49.357484991866514</v>
      </c>
      <c r="J2936" s="5">
        <v>2</v>
      </c>
      <c r="K2936" s="5" t="b">
        <v>0</v>
      </c>
    </row>
    <row r="2937" spans="1:11" x14ac:dyDescent="0.15">
      <c r="A2937" s="2" t="s">
        <v>5881</v>
      </c>
      <c r="B2937" s="2" t="s">
        <v>5882</v>
      </c>
      <c r="C2937" s="4">
        <v>27.175080558539204</v>
      </c>
      <c r="D2937" s="4">
        <v>-8.4854994629430802</v>
      </c>
      <c r="E2937" s="4">
        <v>-14.970059880239523</v>
      </c>
      <c r="F2937" s="5">
        <v>529.40220632923911</v>
      </c>
      <c r="G2937" s="4">
        <v>-1.075889698964605</v>
      </c>
      <c r="H2937" s="5">
        <v>2.7134672793606211E-2</v>
      </c>
      <c r="I2937" s="5">
        <v>32.046916237828071</v>
      </c>
      <c r="J2937" s="5">
        <v>1</v>
      </c>
      <c r="K2937" s="5" t="b">
        <v>0</v>
      </c>
    </row>
    <row r="2938" spans="1:11" x14ac:dyDescent="0.15">
      <c r="A2938" s="2" t="s">
        <v>5883</v>
      </c>
      <c r="B2938" s="2" t="s">
        <v>5884</v>
      </c>
      <c r="C2938" s="4">
        <v>34.380610412926401</v>
      </c>
      <c r="D2938" s="4">
        <v>-7.1813285457809855</v>
      </c>
      <c r="E2938" s="4">
        <v>-25.718390804597707</v>
      </c>
      <c r="F2938" s="5">
        <v>127.28338924138576</v>
      </c>
      <c r="G2938" s="4">
        <v>-18.566879424907754</v>
      </c>
      <c r="H2938" s="5">
        <v>3.8435477240928294E-2</v>
      </c>
      <c r="I2938" s="5">
        <v>33.491558189169531</v>
      </c>
      <c r="J2938" s="5">
        <v>0</v>
      </c>
      <c r="K2938" s="5" t="b">
        <v>0</v>
      </c>
    </row>
    <row r="2939" spans="1:11" x14ac:dyDescent="0.15">
      <c r="A2939" s="2" t="s">
        <v>5885</v>
      </c>
      <c r="B2939" s="2" t="s">
        <v>5886</v>
      </c>
      <c r="C2939" s="4">
        <v>29.572301425661923</v>
      </c>
      <c r="D2939" s="4">
        <v>-16.048879837067208</v>
      </c>
      <c r="E2939" s="4">
        <v>-46.187989556135776</v>
      </c>
      <c r="F2939" s="5">
        <v>226.85730203138732</v>
      </c>
      <c r="G2939" s="4">
        <v>-37.973542884430088</v>
      </c>
      <c r="H2939" s="5">
        <v>4.6688727920842506E-2</v>
      </c>
      <c r="I2939" s="5">
        <v>44.215371979711264</v>
      </c>
      <c r="J2939" s="5">
        <v>2</v>
      </c>
      <c r="K2939" s="5" t="b">
        <v>0</v>
      </c>
    </row>
    <row r="2940" spans="1:11" x14ac:dyDescent="0.15">
      <c r="A2940" s="2" t="s">
        <v>5887</v>
      </c>
      <c r="B2940" s="2" t="s">
        <v>5888</v>
      </c>
      <c r="C2940" s="4">
        <v>38.722397476340696</v>
      </c>
      <c r="D2940" s="4">
        <v>-8.044164037854884</v>
      </c>
      <c r="E2940" s="4">
        <v>-28.575803981623277</v>
      </c>
      <c r="F2940" s="5">
        <v>383.09114934153604</v>
      </c>
      <c r="G2940" s="4">
        <v>14.559067304171702</v>
      </c>
      <c r="H2940" s="5">
        <v>4.5336828275239861E-2</v>
      </c>
      <c r="I2940" s="5">
        <v>46.993510515610559</v>
      </c>
      <c r="J2940" s="5">
        <v>2</v>
      </c>
      <c r="K2940" s="5" t="b">
        <v>0</v>
      </c>
    </row>
    <row r="2941" spans="1:11" x14ac:dyDescent="0.15">
      <c r="A2941" s="2" t="s">
        <v>5889</v>
      </c>
      <c r="B2941" s="2" t="s">
        <v>5890</v>
      </c>
      <c r="C2941" s="4">
        <v>46.517412935323385</v>
      </c>
      <c r="D2941" s="4">
        <v>-8.208955223880599</v>
      </c>
      <c r="E2941" s="4">
        <v>-31.284916201117323</v>
      </c>
      <c r="F2941" s="5">
        <v>136.65374674289811</v>
      </c>
      <c r="G2941" s="4">
        <v>0.53442605482364458</v>
      </c>
      <c r="H2941" s="5">
        <v>4.4884465772861433E-2</v>
      </c>
      <c r="I2941" s="5">
        <v>36.117260266689115</v>
      </c>
      <c r="J2941" s="5">
        <v>1</v>
      </c>
      <c r="K2941" s="5" t="b">
        <v>0</v>
      </c>
    </row>
    <row r="2942" spans="1:11" x14ac:dyDescent="0.15">
      <c r="A2942" s="2" t="s">
        <v>5891</v>
      </c>
      <c r="B2942" s="2" t="s">
        <v>5892</v>
      </c>
      <c r="C2942" s="4">
        <v>75.471698113207538</v>
      </c>
      <c r="D2942" s="4">
        <v>17.610062893081757</v>
      </c>
      <c r="E2942" s="4">
        <v>-25.793650793650784</v>
      </c>
      <c r="F2942" s="5">
        <v>598.20363256341273</v>
      </c>
      <c r="G2942" s="4">
        <v>18.654165408212709</v>
      </c>
      <c r="H2942" s="5">
        <v>7.2150648848986615E-2</v>
      </c>
      <c r="I2942" s="5">
        <v>61.211807617979453</v>
      </c>
      <c r="J2942" s="5">
        <v>1</v>
      </c>
      <c r="K2942" s="5" t="b">
        <v>0</v>
      </c>
    </row>
    <row r="2943" spans="1:11" x14ac:dyDescent="0.15">
      <c r="A2943" s="2" t="s">
        <v>5893</v>
      </c>
      <c r="B2943" s="2" t="s">
        <v>5894</v>
      </c>
      <c r="C2943" s="4">
        <v>32.283464566929133</v>
      </c>
      <c r="D2943" s="4">
        <v>-2.3622047244094557</v>
      </c>
      <c r="E2943" s="4">
        <v>-13.488372093023248</v>
      </c>
      <c r="F2943" s="5">
        <v>164.71455032663252</v>
      </c>
      <c r="G2943" s="4">
        <v>-7.9089909260085971</v>
      </c>
      <c r="H2943" s="5">
        <v>2.7957447220443042E-2</v>
      </c>
      <c r="I2943" s="5">
        <v>29.217632431600073</v>
      </c>
      <c r="J2943" s="5">
        <v>1</v>
      </c>
      <c r="K2943" s="5" t="b">
        <v>0</v>
      </c>
    </row>
    <row r="2944" spans="1:11" x14ac:dyDescent="0.15">
      <c r="A2944" s="2" t="s">
        <v>5895</v>
      </c>
      <c r="B2944" s="2" t="s">
        <v>5896</v>
      </c>
      <c r="C2944" s="4">
        <v>163.54759967453217</v>
      </c>
      <c r="D2944" s="4">
        <v>44.995931651749402</v>
      </c>
      <c r="E2944" s="4">
        <v>-39.919082939986509</v>
      </c>
      <c r="F2944" s="5">
        <v>984.41102732044772</v>
      </c>
      <c r="G2944" s="4">
        <v>31.194640862306958</v>
      </c>
      <c r="H2944" s="5">
        <v>0.10336609662290126</v>
      </c>
      <c r="I2944" s="5">
        <v>76.963613476529034</v>
      </c>
      <c r="J2944" s="5">
        <v>1</v>
      </c>
      <c r="K2944" s="5" t="b">
        <v>0</v>
      </c>
    </row>
    <row r="2945" spans="1:11" x14ac:dyDescent="0.15">
      <c r="A2945" s="2" t="s">
        <v>5897</v>
      </c>
      <c r="B2945" s="2" t="s">
        <v>5898</v>
      </c>
      <c r="C2945" s="4">
        <v>67.729083665338649</v>
      </c>
      <c r="D2945" s="4">
        <v>-62.151394422310759</v>
      </c>
      <c r="E2945" s="4">
        <v>-74.254742547425465</v>
      </c>
      <c r="F2945" s="5">
        <v>237.05892935179043</v>
      </c>
      <c r="G2945" s="4">
        <v>-71.938315772461678</v>
      </c>
      <c r="H2945" s="5">
        <v>7.9913808166994213E-2</v>
      </c>
      <c r="I2945" s="5">
        <v>58.139043054650706</v>
      </c>
      <c r="J2945" s="5">
        <v>1</v>
      </c>
      <c r="K2945" s="5" t="b">
        <v>0</v>
      </c>
    </row>
    <row r="2946" spans="1:11" x14ac:dyDescent="0.15">
      <c r="A2946" s="2" t="s">
        <v>5899</v>
      </c>
      <c r="B2946" s="2" t="s">
        <v>5900</v>
      </c>
      <c r="C2946" s="4">
        <v>27.035830618892518</v>
      </c>
      <c r="D2946" s="4">
        <v>-3.148751357220414</v>
      </c>
      <c r="E2946" s="4">
        <v>-18.089990817263551</v>
      </c>
      <c r="F2946" s="5">
        <v>116.54694026525571</v>
      </c>
      <c r="G2946" s="4">
        <v>-4.378598829227542</v>
      </c>
      <c r="H2946" s="5">
        <v>2.1144594874999107E-2</v>
      </c>
      <c r="I2946" s="5">
        <v>15.534900334255289</v>
      </c>
      <c r="J2946" s="5">
        <v>1</v>
      </c>
      <c r="K2946" s="5" t="b">
        <v>0</v>
      </c>
    </row>
    <row r="2947" spans="1:11" x14ac:dyDescent="0.15">
      <c r="A2947" s="2" t="s">
        <v>5901</v>
      </c>
      <c r="B2947" s="2" t="s">
        <v>5902</v>
      </c>
      <c r="C2947" s="4">
        <v>26.499032882011601</v>
      </c>
      <c r="D2947" s="4">
        <v>-13.346228239845248</v>
      </c>
      <c r="E2947" s="4">
        <v>-17.871743330144575</v>
      </c>
      <c r="F2947" s="5">
        <v>170.13754775597835</v>
      </c>
      <c r="G2947" s="4">
        <v>-15.822575649561143</v>
      </c>
      <c r="H2947" s="5">
        <v>2.4839651683597169E-2</v>
      </c>
      <c r="I2947" s="5">
        <v>25.449350262042774</v>
      </c>
      <c r="J2947" s="5">
        <v>1</v>
      </c>
      <c r="K2947" s="5" t="b">
        <v>0</v>
      </c>
    </row>
    <row r="2948" spans="1:11" x14ac:dyDescent="0.15">
      <c r="A2948" s="2" t="s">
        <v>5903</v>
      </c>
      <c r="B2948" s="2" t="s">
        <v>5904</v>
      </c>
      <c r="C2948" s="4">
        <v>39.027877055039312</v>
      </c>
      <c r="D2948" s="4">
        <v>17.08363116511795</v>
      </c>
      <c r="E2948" s="4">
        <v>-4.5254065555804877</v>
      </c>
      <c r="F2948" s="5">
        <v>245.58703754568424</v>
      </c>
      <c r="G2948" s="4">
        <v>0.34749918542812397</v>
      </c>
      <c r="H2948" s="5">
        <v>3.5572857085304166E-2</v>
      </c>
      <c r="I2948" s="5">
        <v>30.14997348664496</v>
      </c>
      <c r="J2948" s="5">
        <v>1</v>
      </c>
      <c r="K2948" s="5" t="b">
        <v>0</v>
      </c>
    </row>
    <row r="2949" spans="1:11" x14ac:dyDescent="0.15">
      <c r="A2949" s="2" t="s">
        <v>5905</v>
      </c>
      <c r="B2949" s="2" t="s">
        <v>5906</v>
      </c>
      <c r="C2949" s="4">
        <v>53.666666666666671</v>
      </c>
      <c r="D2949" s="4">
        <v>-49.166666666666671</v>
      </c>
      <c r="E2949" s="4">
        <v>-64.327485380116954</v>
      </c>
      <c r="F2949" s="5">
        <v>410.2086121118013</v>
      </c>
      <c r="G2949" s="4">
        <v>-60.119708946842231</v>
      </c>
      <c r="H2949" s="5">
        <v>5.1421558873702686E-2</v>
      </c>
      <c r="I2949" s="5">
        <v>49.868017376770105</v>
      </c>
      <c r="J2949" s="5">
        <v>2</v>
      </c>
      <c r="K2949" s="5" t="b">
        <v>0</v>
      </c>
    </row>
    <row r="2950" spans="1:11" x14ac:dyDescent="0.15">
      <c r="A2950" s="2" t="s">
        <v>5907</v>
      </c>
      <c r="B2950" s="2" t="s">
        <v>5908</v>
      </c>
      <c r="C2950" s="4">
        <v>41.36310223266748</v>
      </c>
      <c r="D2950" s="4">
        <v>35.605170387779083</v>
      </c>
      <c r="E2950" s="4">
        <v>-2.8619528619528771</v>
      </c>
      <c r="F2950" s="5">
        <v>154.56035820955566</v>
      </c>
      <c r="G2950" s="4">
        <v>49.345506326850938</v>
      </c>
      <c r="H2950" s="5">
        <v>5.1426299440408441E-2</v>
      </c>
      <c r="I2950" s="5">
        <v>39.854720225413935</v>
      </c>
      <c r="J2950" s="5">
        <v>1</v>
      </c>
      <c r="K2950" s="5" t="b">
        <v>0</v>
      </c>
    </row>
    <row r="2951" spans="1:11" x14ac:dyDescent="0.15">
      <c r="A2951" s="2" t="s">
        <v>5909</v>
      </c>
      <c r="B2951" s="2" t="s">
        <v>5910</v>
      </c>
      <c r="C2951" s="4">
        <v>57.894736842105274</v>
      </c>
      <c r="D2951" s="4">
        <v>45.553539019963686</v>
      </c>
      <c r="E2951" s="4">
        <v>-2.3142509135201199</v>
      </c>
      <c r="F2951" s="5">
        <v>315.24164050880057</v>
      </c>
      <c r="G2951" s="4">
        <v>76.463877737469389</v>
      </c>
      <c r="H2951" s="5">
        <v>4.9631225401835059E-2</v>
      </c>
      <c r="I2951" s="5">
        <v>40.758321649601925</v>
      </c>
      <c r="J2951" s="5">
        <v>1</v>
      </c>
      <c r="K2951" s="5" t="b">
        <v>0</v>
      </c>
    </row>
    <row r="2952" spans="1:11" x14ac:dyDescent="0.15">
      <c r="A2952" s="2" t="s">
        <v>5911</v>
      </c>
      <c r="B2952" s="2" t="s">
        <v>5912</v>
      </c>
      <c r="C2952" s="4">
        <v>29.090909090909093</v>
      </c>
      <c r="D2952" s="4">
        <v>-6.1818181818181772</v>
      </c>
      <c r="E2952" s="4">
        <v>-22.522522522522529</v>
      </c>
      <c r="F2952" s="5">
        <v>81.948364075135757</v>
      </c>
      <c r="G2952" s="4">
        <v>-5.7455051337647607</v>
      </c>
      <c r="H2952" s="5">
        <v>3.1098123774718132E-2</v>
      </c>
      <c r="I2952" s="5">
        <v>22.409795587387951</v>
      </c>
      <c r="J2952" s="5">
        <v>1</v>
      </c>
      <c r="K2952" s="5" t="b">
        <v>0</v>
      </c>
    </row>
    <row r="2953" spans="1:11" x14ac:dyDescent="0.15">
      <c r="A2953" s="2" t="s">
        <v>5913</v>
      </c>
      <c r="B2953" s="2" t="s">
        <v>5914</v>
      </c>
      <c r="C2953" s="4">
        <v>32.258064516129039</v>
      </c>
      <c r="D2953" s="4">
        <v>-18.98263027295285</v>
      </c>
      <c r="E2953" s="4">
        <v>-23.176470588235286</v>
      </c>
      <c r="F2953" s="5">
        <v>515.81869722136264</v>
      </c>
      <c r="G2953" s="4">
        <v>-1.7200566385555671</v>
      </c>
      <c r="H2953" s="5">
        <v>3.5565484463266753E-2</v>
      </c>
      <c r="I2953" s="5">
        <v>38.941653305411229</v>
      </c>
      <c r="J2953" s="5">
        <v>2</v>
      </c>
      <c r="K2953" s="5" t="b">
        <v>0</v>
      </c>
    </row>
    <row r="2954" spans="1:11" x14ac:dyDescent="0.15">
      <c r="A2954" s="2" t="s">
        <v>5915</v>
      </c>
      <c r="B2954" s="2" t="s">
        <v>5916</v>
      </c>
      <c r="C2954" s="4">
        <v>18.095238095238088</v>
      </c>
      <c r="D2954" s="4">
        <v>-6.0317460317460325</v>
      </c>
      <c r="E2954" s="4">
        <v>-13.19648093841643</v>
      </c>
      <c r="F2954" s="5">
        <v>176.38053573184845</v>
      </c>
      <c r="G2954" s="4">
        <v>-3.681667397619981</v>
      </c>
      <c r="H2954" s="5">
        <v>2.4241081934246993E-2</v>
      </c>
      <c r="I2954" s="5">
        <v>23.320533666917097</v>
      </c>
      <c r="J2954" s="5">
        <v>1</v>
      </c>
      <c r="K2954" s="5" t="b">
        <v>0</v>
      </c>
    </row>
    <row r="2955" spans="1:11" x14ac:dyDescent="0.15">
      <c r="A2955" s="2" t="s">
        <v>5917</v>
      </c>
      <c r="B2955" s="2" t="s">
        <v>5918</v>
      </c>
      <c r="C2955" s="4">
        <v>93.468468468468473</v>
      </c>
      <c r="D2955" s="4">
        <v>5.1801801801801828</v>
      </c>
      <c r="E2955" s="4">
        <v>-44.8642266824085</v>
      </c>
      <c r="F2955" s="5">
        <v>680.61874283296595</v>
      </c>
      <c r="G2955" s="4">
        <v>-13.152921039144417</v>
      </c>
      <c r="H2955" s="5">
        <v>0.10091155982995378</v>
      </c>
      <c r="I2955" s="5">
        <v>72.090867582386835</v>
      </c>
      <c r="J2955" s="5">
        <v>2</v>
      </c>
      <c r="K2955" s="5" t="b">
        <v>0</v>
      </c>
    </row>
    <row r="2956" spans="1:11" x14ac:dyDescent="0.15">
      <c r="A2956" s="2" t="s">
        <v>5919</v>
      </c>
      <c r="B2956" s="2" t="s">
        <v>5920</v>
      </c>
      <c r="C2956" s="4">
        <v>35.335968379446633</v>
      </c>
      <c r="D2956" s="4">
        <v>12.80632411067193</v>
      </c>
      <c r="E2956" s="4">
        <v>-26.25322997416021</v>
      </c>
      <c r="F2956" s="5">
        <v>359.38595755249293</v>
      </c>
      <c r="G2956" s="4">
        <v>3.1697283296255319</v>
      </c>
      <c r="H2956" s="5">
        <v>4.8135786473293175E-2</v>
      </c>
      <c r="I2956" s="5">
        <v>40.575776082407351</v>
      </c>
      <c r="J2956" s="5">
        <v>1</v>
      </c>
      <c r="K2956" s="5" t="b">
        <v>0</v>
      </c>
    </row>
    <row r="2957" spans="1:11" x14ac:dyDescent="0.15">
      <c r="A2957" s="2" t="s">
        <v>5921</v>
      </c>
      <c r="B2957" s="2" t="s">
        <v>5922</v>
      </c>
      <c r="C2957" s="4">
        <v>39.71014492753622</v>
      </c>
      <c r="D2957" s="4">
        <v>-6.9509814915628905</v>
      </c>
      <c r="E2957" s="4">
        <v>-21.702655157534622</v>
      </c>
      <c r="F2957" s="5">
        <v>434.90400874967474</v>
      </c>
      <c r="G2957" s="4">
        <v>-15.875820090345693</v>
      </c>
      <c r="H2957" s="5">
        <v>3.5799525757965189E-2</v>
      </c>
      <c r="I2957" s="5">
        <v>30.341364247176255</v>
      </c>
      <c r="J2957" s="5">
        <v>2</v>
      </c>
      <c r="K2957" s="5" t="b">
        <v>0</v>
      </c>
    </row>
    <row r="2958" spans="1:11" x14ac:dyDescent="0.15">
      <c r="A2958" s="2" t="s">
        <v>5923</v>
      </c>
      <c r="B2958" s="2" t="s">
        <v>5924</v>
      </c>
      <c r="C2958" s="4">
        <v>32.857142857142847</v>
      </c>
      <c r="D2958" s="4">
        <v>-13.877551020408173</v>
      </c>
      <c r="E2958" s="4">
        <v>-23.272727272727273</v>
      </c>
      <c r="F2958" s="5">
        <v>311.18832977080962</v>
      </c>
      <c r="G2958" s="4">
        <v>-13.527500813342476</v>
      </c>
      <c r="H2958" s="5">
        <v>4.7760646059949098E-2</v>
      </c>
      <c r="I2958" s="5">
        <v>40.524659392256858</v>
      </c>
      <c r="J2958" s="5">
        <v>2</v>
      </c>
      <c r="K2958" s="5" t="b">
        <v>0</v>
      </c>
    </row>
    <row r="2959" spans="1:11" x14ac:dyDescent="0.15">
      <c r="A2959" s="2" t="s">
        <v>5925</v>
      </c>
      <c r="B2959" s="2" t="s">
        <v>5926</v>
      </c>
      <c r="C2959" s="4">
        <v>30.536912751677846</v>
      </c>
      <c r="D2959" s="4">
        <v>-6.3758389261744934</v>
      </c>
      <c r="E2959" s="4">
        <v>-28.644501278772378</v>
      </c>
      <c r="F2959" s="5">
        <v>132.32978044815829</v>
      </c>
      <c r="G2959" s="4">
        <v>-2.2620041025126825</v>
      </c>
      <c r="H2959" s="5">
        <v>6.5516858378917894E-2</v>
      </c>
      <c r="I2959" s="5">
        <v>48.347719711400799</v>
      </c>
      <c r="J2959" s="5">
        <v>1</v>
      </c>
      <c r="K2959" s="5" t="b">
        <v>0</v>
      </c>
    </row>
    <row r="2960" spans="1:11" x14ac:dyDescent="0.15">
      <c r="A2960" s="2" t="s">
        <v>5927</v>
      </c>
      <c r="B2960" s="2" t="s">
        <v>5928</v>
      </c>
      <c r="C2960" s="4">
        <v>34.95575221238937</v>
      </c>
      <c r="D2960" s="4">
        <v>-19.469026548672563</v>
      </c>
      <c r="E2960" s="4">
        <v>-36.36363636363636</v>
      </c>
      <c r="F2960" s="5">
        <v>55.6511858199991</v>
      </c>
      <c r="G2960" s="4">
        <v>-27.252325434297429</v>
      </c>
      <c r="H2960" s="5">
        <v>3.2345746807537816E-2</v>
      </c>
      <c r="I2960" s="5">
        <v>33.764973310644642</v>
      </c>
      <c r="J2960" s="5">
        <v>1</v>
      </c>
      <c r="K2960" s="5" t="b">
        <v>0</v>
      </c>
    </row>
    <row r="2961" spans="1:11" x14ac:dyDescent="0.15">
      <c r="A2961" s="2" t="s">
        <v>5929</v>
      </c>
      <c r="B2961" s="2" t="s">
        <v>5930</v>
      </c>
      <c r="C2961" s="4">
        <v>45.540025412960603</v>
      </c>
      <c r="D2961" s="4">
        <v>27.973890267718883</v>
      </c>
      <c r="E2961" s="4">
        <v>-3.1395925748271125</v>
      </c>
      <c r="F2961" s="5">
        <v>247.15245268851953</v>
      </c>
      <c r="G2961" s="4">
        <v>45.073658496435442</v>
      </c>
      <c r="H2961" s="5">
        <v>4.2657543729622563E-2</v>
      </c>
      <c r="I2961" s="5">
        <v>32.626045111933891</v>
      </c>
      <c r="J2961" s="5">
        <v>1</v>
      </c>
      <c r="K2961" s="5" t="b">
        <v>0</v>
      </c>
    </row>
    <row r="2962" spans="1:11" x14ac:dyDescent="0.15">
      <c r="A2962" s="2" t="s">
        <v>5931</v>
      </c>
      <c r="B2962" s="2" t="s">
        <v>5932</v>
      </c>
      <c r="C2962" s="4">
        <v>25.393258426966302</v>
      </c>
      <c r="D2962" s="4">
        <v>1.348314606741563</v>
      </c>
      <c r="E2962" s="4">
        <v>-9.6192384769539245</v>
      </c>
      <c r="F2962" s="5">
        <v>166.11590576945045</v>
      </c>
      <c r="G2962" s="4">
        <v>-1.2047049120225362</v>
      </c>
      <c r="H2962" s="5">
        <v>2.4949578264291797E-2</v>
      </c>
      <c r="I2962" s="5">
        <v>24.875736416433671</v>
      </c>
      <c r="J2962" s="5">
        <v>2</v>
      </c>
      <c r="K2962" s="5" t="b">
        <v>0</v>
      </c>
    </row>
    <row r="2963" spans="1:11" x14ac:dyDescent="0.15">
      <c r="A2963" s="2" t="s">
        <v>5933</v>
      </c>
      <c r="B2963" s="2" t="s">
        <v>5934</v>
      </c>
      <c r="C2963" s="4">
        <v>18.358831710709307</v>
      </c>
      <c r="D2963" s="4">
        <v>-4.3115438108484057</v>
      </c>
      <c r="E2963" s="4">
        <v>-25.454653877989436</v>
      </c>
      <c r="F2963" s="5">
        <v>157.38530522054145</v>
      </c>
      <c r="G2963" s="4">
        <v>-11.801719198557548</v>
      </c>
      <c r="H2963" s="5">
        <v>2.1920838865490469E-2</v>
      </c>
      <c r="I2963" s="5">
        <v>22.972765049965336</v>
      </c>
      <c r="J2963" s="5">
        <v>1</v>
      </c>
      <c r="K2963" s="5" t="b">
        <v>0</v>
      </c>
    </row>
    <row r="2964" spans="1:11" x14ac:dyDescent="0.15">
      <c r="A2964" s="2" t="s">
        <v>5935</v>
      </c>
      <c r="B2964" s="2" t="s">
        <v>5936</v>
      </c>
      <c r="C2964" s="4">
        <v>38.737758433079435</v>
      </c>
      <c r="D2964" s="4">
        <v>-0.43525571273123065</v>
      </c>
      <c r="E2964" s="4">
        <v>-18.43584208339821</v>
      </c>
      <c r="F2964" s="5">
        <v>206.3599365313955</v>
      </c>
      <c r="G2964" s="4">
        <v>-13.915102891877297</v>
      </c>
      <c r="H2964" s="5">
        <v>2.8237875116814068E-2</v>
      </c>
      <c r="I2964" s="5">
        <v>34.174554951197045</v>
      </c>
      <c r="J2964" s="5">
        <v>2</v>
      </c>
      <c r="K2964" s="5" t="b">
        <v>0</v>
      </c>
    </row>
    <row r="2965" spans="1:11" x14ac:dyDescent="0.15">
      <c r="A2965" s="2" t="s">
        <v>5937</v>
      </c>
      <c r="B2965" s="2" t="s">
        <v>5938</v>
      </c>
      <c r="C2965" s="4">
        <v>33.292002479851199</v>
      </c>
      <c r="D2965" s="4">
        <v>-17.978921264724114</v>
      </c>
      <c r="E2965" s="4">
        <v>-26.946438431805632</v>
      </c>
      <c r="F2965" s="5">
        <v>586.77595665404499</v>
      </c>
      <c r="G2965" s="4">
        <v>12.454386353632618</v>
      </c>
      <c r="H2965" s="5">
        <v>4.5644772168992605E-2</v>
      </c>
      <c r="I2965" s="5">
        <v>42.017180688427771</v>
      </c>
      <c r="J2965" s="5">
        <v>1</v>
      </c>
      <c r="K2965" s="5" t="b">
        <v>0</v>
      </c>
    </row>
    <row r="2966" spans="1:11" x14ac:dyDescent="0.15">
      <c r="A2966" s="2" t="s">
        <v>5939</v>
      </c>
      <c r="B2966" s="2" t="s">
        <v>5940</v>
      </c>
      <c r="C2966" s="4">
        <v>46.12736660929432</v>
      </c>
      <c r="D2966" s="4">
        <v>-2.7538726333906971</v>
      </c>
      <c r="E2966" s="4">
        <v>-31.680773881499384</v>
      </c>
      <c r="F2966" s="5">
        <v>262.7487392221102</v>
      </c>
      <c r="G2966" s="4">
        <v>-6.0861179044535252</v>
      </c>
      <c r="H2966" s="5">
        <v>4.9999700045012183E-2</v>
      </c>
      <c r="I2966" s="5">
        <v>37.64133439930287</v>
      </c>
      <c r="J2966" s="5">
        <v>1</v>
      </c>
      <c r="K2966" s="5" t="b">
        <v>0</v>
      </c>
    </row>
    <row r="2967" spans="1:11" x14ac:dyDescent="0.15">
      <c r="A2967" s="2" t="s">
        <v>5941</v>
      </c>
      <c r="B2967" s="2" t="s">
        <v>5942</v>
      </c>
      <c r="C2967" s="4">
        <v>52.341137123745817</v>
      </c>
      <c r="D2967" s="4">
        <v>17.391304347826075</v>
      </c>
      <c r="E2967" s="4">
        <v>-15.726290516206493</v>
      </c>
      <c r="F2967" s="5">
        <v>408.38829189090478</v>
      </c>
      <c r="G2967" s="4">
        <v>10.21295234348033</v>
      </c>
      <c r="H2967" s="5">
        <v>3.4195066851266026E-2</v>
      </c>
      <c r="I2967" s="5">
        <v>25.929853287167703</v>
      </c>
      <c r="J2967" s="5">
        <v>1</v>
      </c>
      <c r="K2967" s="5" t="b">
        <v>0</v>
      </c>
    </row>
    <row r="2968" spans="1:11" x14ac:dyDescent="0.15">
      <c r="A2968" s="2" t="s">
        <v>5943</v>
      </c>
      <c r="B2968" s="2" t="s">
        <v>5944</v>
      </c>
      <c r="C2968" s="4">
        <v>29.323308270676684</v>
      </c>
      <c r="D2968" s="4">
        <v>3.5087719298245501</v>
      </c>
      <c r="E2968" s="4">
        <v>-5.4919908466819187</v>
      </c>
      <c r="F2968" s="5">
        <v>204.98412754249895</v>
      </c>
      <c r="G2968" s="4">
        <v>2.7531751157575779</v>
      </c>
      <c r="H2968" s="5">
        <v>3.5480637884622322E-2</v>
      </c>
      <c r="I2968" s="5">
        <v>33.358585718466138</v>
      </c>
      <c r="J2968" s="5">
        <v>1</v>
      </c>
      <c r="K2968" s="5" t="b">
        <v>0</v>
      </c>
    </row>
    <row r="2969" spans="1:11" x14ac:dyDescent="0.15">
      <c r="A2969" s="2" t="s">
        <v>5945</v>
      </c>
      <c r="B2969" s="2" t="s">
        <v>5946</v>
      </c>
      <c r="C2969" s="4">
        <v>24.451410658307221</v>
      </c>
      <c r="D2969" s="4">
        <v>-8.1504702194357357</v>
      </c>
      <c r="E2969" s="4">
        <v>-17.231638418079097</v>
      </c>
      <c r="F2969" s="5">
        <v>93.699036088768111</v>
      </c>
      <c r="G2969" s="4">
        <v>-10.416796896641234</v>
      </c>
      <c r="H2969" s="5">
        <v>1.931122619976201E-2</v>
      </c>
      <c r="I2969" s="5">
        <v>19.171423604601152</v>
      </c>
      <c r="J2969" s="5">
        <v>1</v>
      </c>
      <c r="K2969" s="5" t="b">
        <v>1</v>
      </c>
    </row>
    <row r="2970" spans="1:11" x14ac:dyDescent="0.15">
      <c r="A2970" s="2" t="s">
        <v>5947</v>
      </c>
      <c r="B2970" s="2" t="s">
        <v>5948</v>
      </c>
      <c r="C2970" s="4">
        <v>140.39780521262003</v>
      </c>
      <c r="D2970" s="4">
        <v>132.51028806584361</v>
      </c>
      <c r="E2970" s="4">
        <v>-1.1661807580174977</v>
      </c>
      <c r="F2970" s="5">
        <v>245.13169677425765</v>
      </c>
      <c r="G2970" s="4">
        <v>226.1738673290711</v>
      </c>
      <c r="H2970" s="5">
        <v>6.4928349036765004E-2</v>
      </c>
      <c r="I2970" s="5">
        <v>51.86553693919911</v>
      </c>
      <c r="J2970" s="5">
        <v>1</v>
      </c>
      <c r="K2970" s="5" t="b">
        <v>0</v>
      </c>
    </row>
    <row r="2971" spans="1:11" x14ac:dyDescent="0.15">
      <c r="A2971" s="2" t="s">
        <v>5949</v>
      </c>
      <c r="B2971" s="2" t="s">
        <v>5950</v>
      </c>
      <c r="C2971" s="4">
        <v>68.586387434554965</v>
      </c>
      <c r="D2971" s="4">
        <v>31.544502617801061</v>
      </c>
      <c r="E2971" s="4">
        <v>-19.406575781876498</v>
      </c>
      <c r="F2971" s="5">
        <v>344.27925815797511</v>
      </c>
      <c r="G2971" s="4">
        <v>42.097854519939844</v>
      </c>
      <c r="H2971" s="5">
        <v>5.6778618419787819E-2</v>
      </c>
      <c r="I2971" s="5">
        <v>48.797668518689434</v>
      </c>
      <c r="J2971" s="5">
        <v>1</v>
      </c>
      <c r="K2971" s="5" t="b">
        <v>0</v>
      </c>
    </row>
    <row r="2972" spans="1:11" x14ac:dyDescent="0.15">
      <c r="A2972" s="2" t="s">
        <v>5951</v>
      </c>
      <c r="B2972" s="2" t="s">
        <v>5952</v>
      </c>
      <c r="C2972" s="4">
        <v>46.558105107327911</v>
      </c>
      <c r="D2972" s="4">
        <v>-15.099925980754991</v>
      </c>
      <c r="E2972" s="4">
        <v>-30.315917375455655</v>
      </c>
      <c r="F2972" s="5">
        <v>307.91708657719028</v>
      </c>
      <c r="G2972" s="4">
        <v>-1.1851880801883596</v>
      </c>
      <c r="H2972" s="5">
        <v>4.3583102602906917E-2</v>
      </c>
      <c r="I2972" s="5">
        <v>37.216184627203901</v>
      </c>
      <c r="J2972" s="5">
        <v>1</v>
      </c>
      <c r="K2972" s="5" t="b">
        <v>0</v>
      </c>
    </row>
    <row r="2973" spans="1:11" x14ac:dyDescent="0.15">
      <c r="A2973" s="2" t="s">
        <v>5953</v>
      </c>
      <c r="B2973" s="2" t="s">
        <v>5954</v>
      </c>
      <c r="C2973" s="4">
        <v>39.477503628447032</v>
      </c>
      <c r="D2973" s="4">
        <v>-9.4920174165457283</v>
      </c>
      <c r="E2973" s="4">
        <v>-21.063291139240512</v>
      </c>
      <c r="F2973" s="5">
        <v>196.81334946248683</v>
      </c>
      <c r="G2973" s="4">
        <v>41.029431693817791</v>
      </c>
      <c r="H2973" s="5">
        <v>4.029183739382932E-2</v>
      </c>
      <c r="I2973" s="5">
        <v>33.429629179798518</v>
      </c>
      <c r="J2973" s="5">
        <v>1</v>
      </c>
      <c r="K2973" s="5" t="b">
        <v>0</v>
      </c>
    </row>
    <row r="2974" spans="1:11" x14ac:dyDescent="0.15">
      <c r="A2974" s="2" t="s">
        <v>5955</v>
      </c>
      <c r="B2974" s="2" t="s">
        <v>5956</v>
      </c>
      <c r="C2974" s="4">
        <v>21.459694989106755</v>
      </c>
      <c r="D2974" s="4">
        <v>-17.97385620915032</v>
      </c>
      <c r="E2974" s="4">
        <v>-24.549098196392784</v>
      </c>
      <c r="F2974" s="5">
        <v>69.928589504453413</v>
      </c>
      <c r="G2974" s="4">
        <v>3.5581098350940921</v>
      </c>
      <c r="H2974" s="5">
        <v>2.8136722068099067E-2</v>
      </c>
      <c r="I2974" s="5">
        <v>22.931117243528639</v>
      </c>
      <c r="J2974" s="5">
        <v>1</v>
      </c>
      <c r="K2974" s="5" t="b">
        <v>0</v>
      </c>
    </row>
    <row r="2975" spans="1:11" x14ac:dyDescent="0.15">
      <c r="A2975" s="2" t="s">
        <v>5957</v>
      </c>
      <c r="B2975" s="2" t="s">
        <v>5958</v>
      </c>
      <c r="C2975" s="4">
        <v>21.848739495798309</v>
      </c>
      <c r="D2975" s="4">
        <v>-7.9508726567549921</v>
      </c>
      <c r="E2975" s="4">
        <v>-17.83035199076744</v>
      </c>
      <c r="F2975" s="5">
        <v>211.97477252843294</v>
      </c>
      <c r="G2975" s="4">
        <v>-4.6044610475922561</v>
      </c>
      <c r="H2975" s="5">
        <v>3.1361791756319105E-2</v>
      </c>
      <c r="I2975" s="5">
        <v>26.029063433004662</v>
      </c>
      <c r="J2975" s="5">
        <v>1</v>
      </c>
      <c r="K2975" s="5" t="b">
        <v>0</v>
      </c>
    </row>
    <row r="2976" spans="1:11" x14ac:dyDescent="0.15">
      <c r="A2976" s="2" t="s">
        <v>5959</v>
      </c>
      <c r="B2976" s="2" t="s">
        <v>5960</v>
      </c>
      <c r="C2976" s="4">
        <v>50.980392156862742</v>
      </c>
      <c r="D2976" s="4">
        <v>2.3965141612200647</v>
      </c>
      <c r="E2976" s="4">
        <v>-23.076923076923073</v>
      </c>
      <c r="F2976" s="5">
        <v>315.56404060332892</v>
      </c>
      <c r="G2976" s="4">
        <v>1.4874798655804544</v>
      </c>
      <c r="H2976" s="5">
        <v>3.2846391173332531E-2</v>
      </c>
      <c r="I2976" s="5">
        <v>28.722479323276712</v>
      </c>
      <c r="J2976" s="5">
        <v>1</v>
      </c>
      <c r="K2976" s="5" t="b">
        <v>0</v>
      </c>
    </row>
    <row r="2977" spans="1:11" x14ac:dyDescent="0.15">
      <c r="A2977" s="2" t="s">
        <v>5961</v>
      </c>
      <c r="B2977" s="2" t="s">
        <v>5962</v>
      </c>
      <c r="C2977" s="4">
        <v>48.051948051948052</v>
      </c>
      <c r="D2977" s="4">
        <v>19.696969696969703</v>
      </c>
      <c r="E2977" s="4">
        <v>-11.519999999999994</v>
      </c>
      <c r="F2977" s="5">
        <v>268.82371988811718</v>
      </c>
      <c r="G2977" s="4">
        <v>8.533684760134884</v>
      </c>
      <c r="H2977" s="5">
        <v>4.2256362420873425E-2</v>
      </c>
      <c r="I2977" s="5">
        <v>36.445730992171463</v>
      </c>
      <c r="J2977" s="5">
        <v>1</v>
      </c>
      <c r="K2977" s="5" t="b">
        <v>0</v>
      </c>
    </row>
    <row r="2978" spans="1:11" x14ac:dyDescent="0.15">
      <c r="A2978" s="2" t="s">
        <v>5963</v>
      </c>
      <c r="B2978" s="2" t="s">
        <v>5964</v>
      </c>
      <c r="C2978" s="4">
        <v>73.301737756714061</v>
      </c>
      <c r="D2978" s="4">
        <v>14.69194312796207</v>
      </c>
      <c r="E2978" s="4">
        <v>-30.192307692307697</v>
      </c>
      <c r="F2978" s="5">
        <v>212.68682058980392</v>
      </c>
      <c r="G2978" s="4">
        <v>6.6658032206733271</v>
      </c>
      <c r="H2978" s="5">
        <v>7.3195554666899157E-2</v>
      </c>
      <c r="I2978" s="5">
        <v>53.840763752510234</v>
      </c>
      <c r="J2978" s="5">
        <v>1</v>
      </c>
      <c r="K2978" s="5" t="b">
        <v>0</v>
      </c>
    </row>
    <row r="2979" spans="1:11" x14ac:dyDescent="0.15">
      <c r="A2979" s="2" t="s">
        <v>5965</v>
      </c>
      <c r="B2979" s="2" t="s">
        <v>5966</v>
      </c>
      <c r="C2979" s="4">
        <v>40.000000000000007</v>
      </c>
      <c r="D2979" s="4">
        <v>-20.666666666666679</v>
      </c>
      <c r="E2979" s="4">
        <v>-79.122807017543863</v>
      </c>
      <c r="F2979" s="5">
        <v>548.63628369504033</v>
      </c>
      <c r="G2979" s="4">
        <v>-70.311967940069891</v>
      </c>
      <c r="H2979" s="5">
        <v>6.4235635496852198E-2</v>
      </c>
      <c r="I2979" s="5">
        <v>54.769371125865419</v>
      </c>
      <c r="J2979" s="5">
        <v>1</v>
      </c>
      <c r="K2979" s="5" t="b">
        <v>1</v>
      </c>
    </row>
    <row r="2980" spans="1:11" x14ac:dyDescent="0.15">
      <c r="A2980" s="2" t="s">
        <v>5967</v>
      </c>
      <c r="B2980" s="2" t="s">
        <v>5968</v>
      </c>
      <c r="C2980" s="4">
        <v>62.346760070052532</v>
      </c>
      <c r="D2980" s="4">
        <v>-48.161120840630481</v>
      </c>
      <c r="E2980" s="4">
        <v>-52.791068580542266</v>
      </c>
      <c r="F2980" s="5">
        <v>390.0595913601714</v>
      </c>
      <c r="G2980" s="4">
        <v>-39.3119460305034</v>
      </c>
      <c r="H2980" s="5">
        <v>7.7603124974103543E-2</v>
      </c>
      <c r="I2980" s="5">
        <v>56.631780627589464</v>
      </c>
      <c r="J2980" s="5">
        <v>1</v>
      </c>
      <c r="K2980" s="5" t="b">
        <v>1</v>
      </c>
    </row>
    <row r="2981" spans="1:11" x14ac:dyDescent="0.15">
      <c r="A2981" s="2" t="s">
        <v>5969</v>
      </c>
      <c r="B2981" s="2" t="s">
        <v>5970</v>
      </c>
      <c r="C2981" s="4">
        <v>36.53136531365314</v>
      </c>
      <c r="D2981" s="4">
        <v>13.37638376383763</v>
      </c>
      <c r="E2981" s="4">
        <v>-8.962962962962969</v>
      </c>
      <c r="F2981" s="5">
        <v>133.24242229998873</v>
      </c>
      <c r="G2981" s="4">
        <v>6.1988000926509361</v>
      </c>
      <c r="H2981" s="5">
        <v>4.3741238195724487E-2</v>
      </c>
      <c r="I2981" s="5">
        <v>40.350792572014363</v>
      </c>
      <c r="J2981" s="5">
        <v>1</v>
      </c>
      <c r="K2981" s="5" t="b">
        <v>0</v>
      </c>
    </row>
    <row r="2982" spans="1:11" x14ac:dyDescent="0.15">
      <c r="A2982" s="2" t="s">
        <v>5971</v>
      </c>
      <c r="B2982" s="2" t="s">
        <v>5972</v>
      </c>
      <c r="C2982" s="4">
        <v>27.696404793608544</v>
      </c>
      <c r="D2982" s="4">
        <v>-2.130492676431428</v>
      </c>
      <c r="E2982" s="4">
        <v>-25.682507583417596</v>
      </c>
      <c r="F2982" s="5">
        <v>263.5175989559217</v>
      </c>
      <c r="G2982" s="4">
        <v>4.6555578011853065</v>
      </c>
      <c r="H2982" s="5">
        <v>4.4164640131222475E-2</v>
      </c>
      <c r="I2982" s="5">
        <v>38.599169633399455</v>
      </c>
      <c r="J2982" s="5">
        <v>1</v>
      </c>
      <c r="K2982" s="5" t="b">
        <v>0</v>
      </c>
    </row>
    <row r="2983" spans="1:11" x14ac:dyDescent="0.15">
      <c r="A2983" s="2" t="s">
        <v>5973</v>
      </c>
      <c r="B2983" s="2" t="s">
        <v>5974</v>
      </c>
      <c r="C2983" s="4">
        <v>28.739386022207707</v>
      </c>
      <c r="D2983" s="4">
        <v>-13.847158719790997</v>
      </c>
      <c r="E2983" s="4">
        <v>-39.457479389831349</v>
      </c>
      <c r="F2983" s="5">
        <v>227.77698119032311</v>
      </c>
      <c r="G2983" s="4">
        <v>-30.247001919696658</v>
      </c>
      <c r="H2983" s="5">
        <v>3.0447312595744139E-2</v>
      </c>
      <c r="I2983" s="5">
        <v>33.38731987715137</v>
      </c>
      <c r="J2983" s="5">
        <v>2</v>
      </c>
      <c r="K2983" s="5" t="b">
        <v>0</v>
      </c>
    </row>
    <row r="2984" spans="1:11" x14ac:dyDescent="0.15">
      <c r="A2984" s="2" t="s">
        <v>5975</v>
      </c>
      <c r="B2984" s="2" t="s">
        <v>5976</v>
      </c>
      <c r="C2984" s="4">
        <v>69.859813084112162</v>
      </c>
      <c r="D2984" s="4">
        <v>0</v>
      </c>
      <c r="E2984" s="4">
        <v>-35.151515151515156</v>
      </c>
      <c r="F2984" s="5">
        <v>212.34162606835127</v>
      </c>
      <c r="G2984" s="4">
        <v>-24.386828358274037</v>
      </c>
      <c r="H2984" s="5">
        <v>7.6756136052929858E-2</v>
      </c>
      <c r="I2984" s="5">
        <v>57.61529782366862</v>
      </c>
      <c r="J2984" s="5">
        <v>2</v>
      </c>
      <c r="K2984" s="5" t="b">
        <v>0</v>
      </c>
    </row>
    <row r="2985" spans="1:11" x14ac:dyDescent="0.15">
      <c r="A2985" s="2" t="s">
        <v>5977</v>
      </c>
      <c r="B2985" s="2" t="s">
        <v>5978</v>
      </c>
      <c r="C2985" s="4">
        <v>29.49865711727843</v>
      </c>
      <c r="D2985" s="4">
        <v>-21.978513876454787</v>
      </c>
      <c r="E2985" s="4">
        <v>-31.350925561244591</v>
      </c>
      <c r="F2985" s="5">
        <v>108.77734595883274</v>
      </c>
      <c r="G2985" s="4">
        <v>-22.74257605916533</v>
      </c>
      <c r="H2985" s="5">
        <v>2.2105711440805219E-2</v>
      </c>
      <c r="I2985" s="5">
        <v>26.079784573457164</v>
      </c>
      <c r="J2985" s="5">
        <v>1</v>
      </c>
      <c r="K2985" s="5" t="b">
        <v>0</v>
      </c>
    </row>
    <row r="2986" spans="1:11" x14ac:dyDescent="0.15">
      <c r="A2986" s="2" t="s">
        <v>5979</v>
      </c>
      <c r="B2986" s="2" t="s">
        <v>5980</v>
      </c>
      <c r="C2986" s="4">
        <v>44.656488549618324</v>
      </c>
      <c r="D2986" s="4">
        <v>-30.788804071246823</v>
      </c>
      <c r="E2986" s="4">
        <v>-47.792706333973122</v>
      </c>
      <c r="F2986" s="5">
        <v>388.8680457946503</v>
      </c>
      <c r="G2986" s="4">
        <v>-34.168425207540054</v>
      </c>
      <c r="H2986" s="5">
        <v>8.4307930036985612E-2</v>
      </c>
      <c r="I2986" s="5">
        <v>62.397000031805575</v>
      </c>
      <c r="J2986" s="5">
        <v>0</v>
      </c>
      <c r="K2986" s="5" t="b">
        <v>0</v>
      </c>
    </row>
    <row r="2987" spans="1:11" x14ac:dyDescent="0.15">
      <c r="A2987" s="2" t="s">
        <v>5981</v>
      </c>
      <c r="B2987" s="2" t="s">
        <v>5982</v>
      </c>
      <c r="C2987" s="4">
        <v>14.363438520130561</v>
      </c>
      <c r="D2987" s="4">
        <v>-6.637649619151242</v>
      </c>
      <c r="E2987" s="4">
        <v>-12.67175572519084</v>
      </c>
      <c r="F2987" s="5">
        <v>22.668858854545451</v>
      </c>
      <c r="G2987" s="4">
        <v>9.246389600298432</v>
      </c>
      <c r="H2987" s="5">
        <v>1.9370224452102028E-2</v>
      </c>
      <c r="I2987" s="5">
        <v>14.649601109943317</v>
      </c>
      <c r="J2987" s="5">
        <v>1</v>
      </c>
      <c r="K2987" s="5" t="b">
        <v>0</v>
      </c>
    </row>
    <row r="2988" spans="1:11" x14ac:dyDescent="0.15">
      <c r="A2988" s="2" t="s">
        <v>5983</v>
      </c>
      <c r="B2988" s="2" t="s">
        <v>5984</v>
      </c>
      <c r="C2988" s="4">
        <v>24.367088607594937</v>
      </c>
      <c r="D2988" s="4">
        <v>-14.715189873417733</v>
      </c>
      <c r="E2988" s="4">
        <v>-19.9108469539376</v>
      </c>
      <c r="F2988" s="5">
        <v>170.64807192849264</v>
      </c>
      <c r="G2988" s="4">
        <v>-10.405461111340097</v>
      </c>
      <c r="H2988" s="5">
        <v>1.9184894064707827E-2</v>
      </c>
      <c r="I2988" s="5">
        <v>25.758215738365486</v>
      </c>
      <c r="J2988" s="5">
        <v>2</v>
      </c>
      <c r="K2988" s="5" t="b">
        <v>1</v>
      </c>
    </row>
    <row r="2989" spans="1:11" x14ac:dyDescent="0.15">
      <c r="A2989" s="2" t="s">
        <v>5985</v>
      </c>
      <c r="B2989" s="2" t="s">
        <v>5986</v>
      </c>
      <c r="C2989" s="4">
        <v>43.098782138024355</v>
      </c>
      <c r="D2989" s="4">
        <v>-31.596752368064951</v>
      </c>
      <c r="E2989" s="4">
        <v>-41.049562682215736</v>
      </c>
      <c r="F2989" s="5">
        <v>547.69922684078381</v>
      </c>
      <c r="G2989" s="4">
        <v>-23.747675558773029</v>
      </c>
      <c r="H2989" s="5">
        <v>3.8665624663941522E-2</v>
      </c>
      <c r="I2989" s="5">
        <v>38.137431589985049</v>
      </c>
      <c r="J2989" s="5">
        <v>2</v>
      </c>
      <c r="K2989" s="5" t="b">
        <v>0</v>
      </c>
    </row>
    <row r="2990" spans="1:11" x14ac:dyDescent="0.15">
      <c r="A2990" s="2" t="s">
        <v>5987</v>
      </c>
      <c r="B2990" s="2" t="s">
        <v>5988</v>
      </c>
      <c r="C2990" s="4">
        <v>17.477477477477489</v>
      </c>
      <c r="D2990" s="4">
        <v>-9.7297297297297298</v>
      </c>
      <c r="E2990" s="4">
        <v>-15.519989966883744</v>
      </c>
      <c r="F2990" s="5">
        <v>187.09083759920995</v>
      </c>
      <c r="G2990" s="4">
        <v>-13.733641951267339</v>
      </c>
      <c r="H2990" s="5">
        <v>1.5350665343742739E-2</v>
      </c>
      <c r="I2990" s="5">
        <v>19.433091013773289</v>
      </c>
      <c r="J2990" s="5">
        <v>1</v>
      </c>
      <c r="K2990" s="5" t="b">
        <v>0</v>
      </c>
    </row>
    <row r="2991" spans="1:11" x14ac:dyDescent="0.15">
      <c r="A2991" s="2" t="s">
        <v>5989</v>
      </c>
      <c r="B2991" s="2" t="s">
        <v>5990</v>
      </c>
      <c r="C2991" s="4">
        <v>54.38356164383562</v>
      </c>
      <c r="D2991" s="4">
        <v>-0.4109589041095929</v>
      </c>
      <c r="E2991" s="4">
        <v>-25.66462167689162</v>
      </c>
      <c r="F2991" s="5">
        <v>353.6936597383243</v>
      </c>
      <c r="G2991" s="4">
        <v>18.328473173572281</v>
      </c>
      <c r="H2991" s="5">
        <v>3.3677694648086891E-2</v>
      </c>
      <c r="I2991" s="5">
        <v>38.326621170705593</v>
      </c>
      <c r="J2991" s="5">
        <v>1</v>
      </c>
      <c r="K2991" s="5" t="b">
        <v>0</v>
      </c>
    </row>
    <row r="2992" spans="1:11" x14ac:dyDescent="0.15">
      <c r="A2992" s="2" t="s">
        <v>5991</v>
      </c>
      <c r="B2992" s="2" t="s">
        <v>5992</v>
      </c>
      <c r="C2992" s="4">
        <v>24.517906336088163</v>
      </c>
      <c r="D2992" s="4">
        <v>-5.6473829201101999</v>
      </c>
      <c r="E2992" s="4">
        <v>-16.666666666666689</v>
      </c>
      <c r="F2992" s="5">
        <v>69.137086503856054</v>
      </c>
      <c r="G2992" s="4">
        <v>-2.1624338796289666</v>
      </c>
      <c r="H2992" s="5">
        <v>2.2208084266503621E-2</v>
      </c>
      <c r="I2992" s="5">
        <v>22.940898675293241</v>
      </c>
      <c r="J2992" s="5">
        <v>1</v>
      </c>
      <c r="K2992" s="5" t="b">
        <v>0</v>
      </c>
    </row>
    <row r="2993" spans="1:11" x14ac:dyDescent="0.15">
      <c r="A2993" s="2" t="s">
        <v>5993</v>
      </c>
      <c r="B2993" s="2" t="s">
        <v>5994</v>
      </c>
      <c r="C2993" s="4">
        <v>22.513812154696119</v>
      </c>
      <c r="D2993" s="4">
        <v>-17.817679558011047</v>
      </c>
      <c r="E2993" s="4">
        <v>-19.9192462987887</v>
      </c>
      <c r="F2993" s="5">
        <v>75.940530044670837</v>
      </c>
      <c r="G2993" s="4">
        <v>-15.656202611847791</v>
      </c>
      <c r="H2993" s="5">
        <v>1.4852882685660857E-2</v>
      </c>
      <c r="I2993" s="5">
        <v>15.323356394763158</v>
      </c>
      <c r="J2993" s="5">
        <v>2</v>
      </c>
      <c r="K2993" s="5" t="b">
        <v>0</v>
      </c>
    </row>
    <row r="2994" spans="1:11" x14ac:dyDescent="0.15">
      <c r="A2994" s="2" t="s">
        <v>5995</v>
      </c>
      <c r="B2994" s="2" t="s">
        <v>5996</v>
      </c>
      <c r="C2994" s="4">
        <v>25.436681222707421</v>
      </c>
      <c r="D2994" s="4">
        <v>-6.0043668122270795</v>
      </c>
      <c r="E2994" s="4">
        <v>-11.963190184049088</v>
      </c>
      <c r="F2994" s="5">
        <v>149.54930623832243</v>
      </c>
      <c r="G2994" s="4">
        <v>7.1431412813087185</v>
      </c>
      <c r="H2994" s="5">
        <v>2.147182549128316E-2</v>
      </c>
      <c r="I2994" s="5">
        <v>22.325674359383747</v>
      </c>
      <c r="J2994" s="5">
        <v>2</v>
      </c>
      <c r="K2994" s="5" t="b">
        <v>0</v>
      </c>
    </row>
    <row r="2995" spans="1:11" x14ac:dyDescent="0.15">
      <c r="A2995" s="2" t="s">
        <v>5997</v>
      </c>
      <c r="B2995" s="2" t="s">
        <v>5998</v>
      </c>
      <c r="C2995" s="4">
        <v>38.223938223938212</v>
      </c>
      <c r="D2995" s="4">
        <v>-31.917631917631905</v>
      </c>
      <c r="E2995" s="4">
        <v>-41.330446245919475</v>
      </c>
      <c r="F2995" s="5">
        <v>1076.457991485297</v>
      </c>
      <c r="G2995" s="4">
        <v>-40.354679345116139</v>
      </c>
      <c r="H2995" s="5">
        <v>3.4520719852389768E-2</v>
      </c>
      <c r="I2995" s="5">
        <v>35.668267580910921</v>
      </c>
      <c r="J2995" s="5">
        <v>2</v>
      </c>
      <c r="K2995" s="5" t="b">
        <v>0</v>
      </c>
    </row>
    <row r="2996" spans="1:11" x14ac:dyDescent="0.15">
      <c r="A2996" s="2" t="s">
        <v>5999</v>
      </c>
      <c r="B2996" s="2" t="s">
        <v>6000</v>
      </c>
      <c r="C2996" s="4">
        <v>26.21951219512194</v>
      </c>
      <c r="D2996" s="4">
        <v>-6.5548780487804876</v>
      </c>
      <c r="E2996" s="4">
        <v>-32.447306926279268</v>
      </c>
      <c r="F2996" s="5">
        <v>498.05198018597162</v>
      </c>
      <c r="G2996" s="4">
        <v>-24.076492917757985</v>
      </c>
      <c r="H2996" s="5">
        <v>3.0853694024063669E-2</v>
      </c>
      <c r="I2996" s="5">
        <v>30.284218366101591</v>
      </c>
      <c r="J2996" s="5">
        <v>1</v>
      </c>
      <c r="K2996" s="5" t="b">
        <v>0</v>
      </c>
    </row>
    <row r="2997" spans="1:11" x14ac:dyDescent="0.15">
      <c r="A2997" s="2" t="s">
        <v>6001</v>
      </c>
      <c r="B2997" s="2" t="s">
        <v>6002</v>
      </c>
      <c r="C2997" s="4">
        <v>51.578192252510746</v>
      </c>
      <c r="D2997" s="4">
        <v>-18.93830703012911</v>
      </c>
      <c r="E2997" s="4">
        <v>-30.547019053472635</v>
      </c>
      <c r="F2997" s="5">
        <v>356.04066318079043</v>
      </c>
      <c r="G2997" s="4">
        <v>43.041120618860681</v>
      </c>
      <c r="H2997" s="5">
        <v>4.6513779579459617E-2</v>
      </c>
      <c r="I2997" s="5">
        <v>45.953180561071889</v>
      </c>
      <c r="J2997" s="5">
        <v>1</v>
      </c>
      <c r="K2997" s="5" t="b">
        <v>0</v>
      </c>
    </row>
    <row r="2998" spans="1:11" x14ac:dyDescent="0.15">
      <c r="A2998" s="2" t="s">
        <v>6003</v>
      </c>
      <c r="B2998" s="2" t="s">
        <v>6004</v>
      </c>
      <c r="C2998" s="4">
        <v>28.645833333333353</v>
      </c>
      <c r="D2998" s="4">
        <v>-6.7708333333333375</v>
      </c>
      <c r="E2998" s="4">
        <v>-33.0841121495327</v>
      </c>
      <c r="F2998" s="5">
        <v>107.39525117604661</v>
      </c>
      <c r="G2998" s="4">
        <v>-19.563833370805384</v>
      </c>
      <c r="H2998" s="5">
        <v>3.2332145334064165E-2</v>
      </c>
      <c r="I2998" s="5">
        <v>30.267127874976218</v>
      </c>
      <c r="J2998" s="5">
        <v>2</v>
      </c>
      <c r="K2998" s="5" t="b">
        <v>0</v>
      </c>
    </row>
    <row r="2999" spans="1:11" x14ac:dyDescent="0.15">
      <c r="A2999" s="2" t="s">
        <v>6005</v>
      </c>
      <c r="B2999" s="2" t="s">
        <v>6006</v>
      </c>
      <c r="C2999" s="4">
        <v>24.324324324324316</v>
      </c>
      <c r="D2999" s="4">
        <v>-21.413721413721408</v>
      </c>
      <c r="E2999" s="4">
        <v>-26.799548688456571</v>
      </c>
      <c r="F2999" s="5">
        <v>190.34537453558363</v>
      </c>
      <c r="G2999" s="4">
        <v>-23.218013884653342</v>
      </c>
      <c r="H2999" s="5">
        <v>2.5586700952370804E-2</v>
      </c>
      <c r="I2999" s="5">
        <v>27.793197370552452</v>
      </c>
      <c r="J2999" s="5">
        <v>1</v>
      </c>
      <c r="K2999" s="5" t="b">
        <v>0</v>
      </c>
    </row>
    <row r="3000" spans="1:11" x14ac:dyDescent="0.15">
      <c r="A3000" s="2" t="s">
        <v>6007</v>
      </c>
      <c r="B3000" s="2" t="s">
        <v>6008</v>
      </c>
      <c r="C3000" s="4">
        <v>23.420074349442384</v>
      </c>
      <c r="D3000" s="4">
        <v>-12.732342007434937</v>
      </c>
      <c r="E3000" s="4">
        <v>-17.703768624014025</v>
      </c>
      <c r="F3000" s="5">
        <v>116.95306615140564</v>
      </c>
      <c r="G3000" s="4">
        <v>-8.6545489831864497</v>
      </c>
      <c r="H3000" s="5">
        <v>2.337014011807079E-2</v>
      </c>
      <c r="I3000" s="5">
        <v>29.765239908841679</v>
      </c>
      <c r="J3000" s="5">
        <v>2</v>
      </c>
      <c r="K3000" s="5" t="b">
        <v>0</v>
      </c>
    </row>
    <row r="3001" spans="1:11" x14ac:dyDescent="0.15">
      <c r="A3001" s="2" t="s">
        <v>6009</v>
      </c>
      <c r="B3001" s="2" t="s">
        <v>6010</v>
      </c>
      <c r="C3001" s="4">
        <v>23.366834170854283</v>
      </c>
      <c r="D3001" s="4">
        <v>-14.321608040201006</v>
      </c>
      <c r="E3001" s="4">
        <v>-27.645228215767624</v>
      </c>
      <c r="F3001" s="5">
        <v>80.018014093426302</v>
      </c>
      <c r="G3001" s="4">
        <v>-25.586835792112861</v>
      </c>
      <c r="H3001" s="5">
        <v>1.8502401820178017E-2</v>
      </c>
      <c r="I3001" s="5">
        <v>20.208587900631546</v>
      </c>
      <c r="J3001" s="5">
        <v>1</v>
      </c>
      <c r="K3001" s="5" t="b">
        <v>0</v>
      </c>
    </row>
    <row r="3002" spans="1:11" x14ac:dyDescent="0.15">
      <c r="A3002" s="2" t="s">
        <v>6011</v>
      </c>
      <c r="B3002" s="2" t="s">
        <v>6012</v>
      </c>
      <c r="C3002" s="4">
        <v>38.244514106583075</v>
      </c>
      <c r="D3002" s="4">
        <v>-9.717868338557988</v>
      </c>
      <c r="E3002" s="4">
        <v>-38.562993370658589</v>
      </c>
      <c r="F3002" s="5">
        <v>259.74755182078815</v>
      </c>
      <c r="G3002" s="4">
        <v>-30.559528287091339</v>
      </c>
      <c r="H3002" s="5">
        <v>3.2248778798184122E-2</v>
      </c>
      <c r="I3002" s="5">
        <v>31.503621993327396</v>
      </c>
      <c r="J3002" s="5">
        <v>1</v>
      </c>
      <c r="K3002" s="5" t="b">
        <v>0</v>
      </c>
    </row>
    <row r="3003" spans="1:11" x14ac:dyDescent="0.15">
      <c r="A3003" s="2" t="s">
        <v>6013</v>
      </c>
      <c r="B3003" s="2" t="s">
        <v>6014</v>
      </c>
      <c r="C3003" s="4">
        <v>40.553549939831541</v>
      </c>
      <c r="D3003" s="4">
        <v>-27.918170878459701</v>
      </c>
      <c r="E3003" s="4">
        <v>-40.634291377601585</v>
      </c>
      <c r="F3003" s="5">
        <v>125.96547617636085</v>
      </c>
      <c r="G3003" s="4">
        <v>-22.679675861647851</v>
      </c>
      <c r="H3003" s="5">
        <v>3.9467743992939557E-2</v>
      </c>
      <c r="I3003" s="5">
        <v>34.523783001092625</v>
      </c>
      <c r="J3003" s="5">
        <v>1</v>
      </c>
      <c r="K3003" s="5" t="b">
        <v>0</v>
      </c>
    </row>
    <row r="3004" spans="1:11" x14ac:dyDescent="0.15">
      <c r="A3004" s="2" t="s">
        <v>6015</v>
      </c>
      <c r="B3004" s="2" t="s">
        <v>6016</v>
      </c>
      <c r="C3004" s="4">
        <v>33.129584352078247</v>
      </c>
      <c r="D3004" s="4">
        <v>10.268948655256738</v>
      </c>
      <c r="E3004" s="4">
        <v>-11.045364891518743</v>
      </c>
      <c r="F3004" s="5">
        <v>356.92197464766582</v>
      </c>
      <c r="G3004" s="4">
        <v>-0.67936693362808942</v>
      </c>
      <c r="H3004" s="5">
        <v>4.0340448148729856E-2</v>
      </c>
      <c r="I3004" s="5">
        <v>35.743404491065405</v>
      </c>
      <c r="J3004" s="5">
        <v>2</v>
      </c>
      <c r="K3004" s="5" t="b">
        <v>0</v>
      </c>
    </row>
    <row r="3005" spans="1:11" x14ac:dyDescent="0.15">
      <c r="A3005" s="2" t="s">
        <v>6017</v>
      </c>
      <c r="B3005" s="2" t="s">
        <v>6018</v>
      </c>
      <c r="C3005" s="4">
        <v>44.018058690744923</v>
      </c>
      <c r="D3005" s="4">
        <v>6.6742608510464319</v>
      </c>
      <c r="E3005" s="4">
        <v>-16.612426362550924</v>
      </c>
      <c r="F3005" s="5">
        <v>313.99647913522136</v>
      </c>
      <c r="G3005" s="4">
        <v>-11.454331039212295</v>
      </c>
      <c r="H3005" s="5">
        <v>3.1607302556368233E-2</v>
      </c>
      <c r="I3005" s="5">
        <v>34.993632102340698</v>
      </c>
      <c r="J3005" s="5">
        <v>1</v>
      </c>
      <c r="K3005" s="5" t="b">
        <v>0</v>
      </c>
    </row>
    <row r="3006" spans="1:11" x14ac:dyDescent="0.15">
      <c r="A3006" s="2" t="s">
        <v>6019</v>
      </c>
      <c r="B3006" s="2" t="s">
        <v>6020</v>
      </c>
      <c r="C3006" s="4">
        <v>33.333333333333329</v>
      </c>
      <c r="D3006" s="4">
        <v>-1.6949152542372836</v>
      </c>
      <c r="E3006" s="4">
        <v>-37.297297297297298</v>
      </c>
      <c r="F3006" s="5">
        <v>146.53832631720829</v>
      </c>
      <c r="G3006" s="4">
        <v>-32.935350715793078</v>
      </c>
      <c r="H3006" s="5">
        <v>3.9519585085087829E-2</v>
      </c>
      <c r="I3006" s="5">
        <v>30.219478987091613</v>
      </c>
      <c r="J3006" s="5">
        <v>0</v>
      </c>
      <c r="K3006" s="5" t="b">
        <v>0</v>
      </c>
    </row>
    <row r="3007" spans="1:11" x14ac:dyDescent="0.15">
      <c r="A3007" s="2" t="s">
        <v>6021</v>
      </c>
      <c r="B3007" s="2" t="s">
        <v>6022</v>
      </c>
      <c r="C3007" s="4">
        <v>72.881355932203391</v>
      </c>
      <c r="D3007" s="4">
        <v>51.789077212806056</v>
      </c>
      <c r="E3007" s="4">
        <v>-13.426423200859288</v>
      </c>
      <c r="F3007" s="5">
        <v>295.12031351851806</v>
      </c>
      <c r="G3007" s="4">
        <v>106.14036977521654</v>
      </c>
      <c r="H3007" s="5">
        <v>5.7761794255603217E-2</v>
      </c>
      <c r="I3007" s="5">
        <v>48.782490023230643</v>
      </c>
      <c r="J3007" s="5">
        <v>2</v>
      </c>
      <c r="K3007" s="5" t="b">
        <v>0</v>
      </c>
    </row>
    <row r="3008" spans="1:11" x14ac:dyDescent="0.15">
      <c r="A3008" s="2" t="s">
        <v>6023</v>
      </c>
      <c r="B3008" s="2" t="s">
        <v>6024</v>
      </c>
      <c r="C3008" s="4">
        <v>23.047977422389458</v>
      </c>
      <c r="D3008" s="4">
        <v>-2.3518344308560701</v>
      </c>
      <c r="E3008" s="4">
        <v>-14.63815789473683</v>
      </c>
      <c r="F3008" s="5">
        <v>266.28414255847582</v>
      </c>
      <c r="G3008" s="4">
        <v>-2.3875125763715643</v>
      </c>
      <c r="H3008" s="5">
        <v>2.3030925254664988E-2</v>
      </c>
      <c r="I3008" s="5">
        <v>25.523021140065396</v>
      </c>
      <c r="J3008" s="5">
        <v>1</v>
      </c>
      <c r="K3008" s="5" t="b">
        <v>0</v>
      </c>
    </row>
    <row r="3009" spans="1:11" x14ac:dyDescent="0.15">
      <c r="A3009" s="2" t="s">
        <v>6025</v>
      </c>
      <c r="B3009" s="2" t="s">
        <v>6026</v>
      </c>
      <c r="C3009" s="4">
        <v>33.105802047781573</v>
      </c>
      <c r="D3009" s="4">
        <v>-21.843003412969285</v>
      </c>
      <c r="E3009" s="4">
        <v>-51.276595744680854</v>
      </c>
      <c r="F3009" s="5">
        <v>958.88016077540306</v>
      </c>
      <c r="G3009" s="4">
        <v>-18.298907646492346</v>
      </c>
      <c r="H3009" s="5">
        <v>4.8040912450486126E-2</v>
      </c>
      <c r="I3009" s="5">
        <v>35.774160158102696</v>
      </c>
      <c r="J3009" s="5"/>
      <c r="K3009" s="5" t="b">
        <v>0</v>
      </c>
    </row>
    <row r="3010" spans="1:11" x14ac:dyDescent="0.15">
      <c r="A3010" s="2" t="s">
        <v>6027</v>
      </c>
      <c r="B3010" s="2" t="s">
        <v>6028</v>
      </c>
      <c r="C3010" s="4">
        <v>20.845921450151053</v>
      </c>
      <c r="D3010" s="4">
        <v>-6.9486404833836835</v>
      </c>
      <c r="E3010" s="4">
        <v>-21.583570822011641</v>
      </c>
      <c r="F3010" s="5">
        <v>199.64338109067324</v>
      </c>
      <c r="G3010" s="4">
        <v>-14.720352284693883</v>
      </c>
      <c r="H3010" s="5">
        <v>2.6889746427990035E-2</v>
      </c>
      <c r="I3010" s="5">
        <v>27.059019807038332</v>
      </c>
      <c r="J3010" s="5">
        <v>1</v>
      </c>
      <c r="K3010" s="5" t="b">
        <v>0</v>
      </c>
    </row>
    <row r="3011" spans="1:11" x14ac:dyDescent="0.15">
      <c r="A3011" s="2" t="s">
        <v>6029</v>
      </c>
      <c r="B3011" s="2" t="s">
        <v>6030</v>
      </c>
      <c r="C3011" s="4">
        <v>23.098995695839321</v>
      </c>
      <c r="D3011" s="4">
        <v>-15.494978479196552</v>
      </c>
      <c r="E3011" s="4">
        <v>-17.158931082981731</v>
      </c>
      <c r="F3011" s="5">
        <v>224.75131182073466</v>
      </c>
      <c r="G3011" s="4">
        <v>-8.5186909686888921</v>
      </c>
      <c r="H3011" s="5">
        <v>2.0766060522343376E-2</v>
      </c>
      <c r="I3011" s="5">
        <v>25.587071339407778</v>
      </c>
      <c r="J3011" s="5">
        <v>1</v>
      </c>
      <c r="K3011" s="5" t="b">
        <v>0</v>
      </c>
    </row>
    <row r="3012" spans="1:11" x14ac:dyDescent="0.15">
      <c r="A3012" s="2" t="s">
        <v>6031</v>
      </c>
      <c r="B3012" s="2" t="s">
        <v>6032</v>
      </c>
      <c r="C3012" s="4">
        <v>29.096989966555192</v>
      </c>
      <c r="D3012" s="4">
        <v>-18.060200668896332</v>
      </c>
      <c r="E3012" s="4">
        <v>-21.095008051529792</v>
      </c>
      <c r="F3012" s="5">
        <v>190.09339500321556</v>
      </c>
      <c r="G3012" s="4">
        <v>-14.68005763419108</v>
      </c>
      <c r="H3012" s="5">
        <v>2.5889888500372483E-2</v>
      </c>
      <c r="I3012" s="5">
        <v>28.981401338975886</v>
      </c>
      <c r="J3012" s="5">
        <v>1</v>
      </c>
      <c r="K3012" s="5" t="b">
        <v>0</v>
      </c>
    </row>
    <row r="3013" spans="1:11" x14ac:dyDescent="0.15">
      <c r="A3013" s="2" t="s">
        <v>6033</v>
      </c>
      <c r="B3013" s="2" t="s">
        <v>6034</v>
      </c>
      <c r="C3013" s="4">
        <v>42.368421052631582</v>
      </c>
      <c r="D3013" s="4">
        <v>10.789473684210549</v>
      </c>
      <c r="E3013" s="4">
        <v>-15.631262525050102</v>
      </c>
      <c r="F3013" s="5">
        <v>238.20786797489276</v>
      </c>
      <c r="G3013" s="4">
        <v>1.7776648477010881</v>
      </c>
      <c r="H3013" s="5">
        <v>3.3864811970998138E-2</v>
      </c>
      <c r="I3013" s="5">
        <v>28.935298013819576</v>
      </c>
      <c r="J3013" s="5">
        <v>1</v>
      </c>
      <c r="K3013" s="5" t="b">
        <v>0</v>
      </c>
    </row>
    <row r="3014" spans="1:11" x14ac:dyDescent="0.15">
      <c r="A3014" s="2" t="s">
        <v>6035</v>
      </c>
      <c r="B3014" s="2" t="s">
        <v>6036</v>
      </c>
      <c r="C3014" s="4">
        <v>51.492537313432841</v>
      </c>
      <c r="D3014" s="4">
        <v>12.313432835820915</v>
      </c>
      <c r="E3014" s="4">
        <v>-33.061527057079317</v>
      </c>
      <c r="F3014" s="5">
        <v>1097.6785299815963</v>
      </c>
      <c r="G3014" s="4">
        <v>-22.558022954645718</v>
      </c>
      <c r="H3014" s="5">
        <v>7.56993966172336E-2</v>
      </c>
      <c r="I3014" s="5">
        <v>63.12348690401943</v>
      </c>
      <c r="J3014" s="5">
        <v>2</v>
      </c>
      <c r="K3014" s="5" t="b">
        <v>0</v>
      </c>
    </row>
    <row r="3015" spans="1:11" x14ac:dyDescent="0.15">
      <c r="A3015" s="2" t="s">
        <v>6037</v>
      </c>
      <c r="B3015" s="2" t="s">
        <v>6038</v>
      </c>
      <c r="C3015" s="4">
        <v>23.860438942037156</v>
      </c>
      <c r="D3015" s="4">
        <v>-12.718064153066965</v>
      </c>
      <c r="E3015" s="4">
        <v>-19.553941908713703</v>
      </c>
      <c r="F3015" s="5">
        <v>274.62922231514176</v>
      </c>
      <c r="G3015" s="4">
        <v>-5.9054626867105835</v>
      </c>
      <c r="H3015" s="5">
        <v>3.1114570487273157E-2</v>
      </c>
      <c r="I3015" s="5">
        <v>28.569356548691509</v>
      </c>
      <c r="J3015" s="5">
        <v>2</v>
      </c>
      <c r="K3015" s="5" t="b">
        <v>0</v>
      </c>
    </row>
    <row r="3016" spans="1:11" x14ac:dyDescent="0.15">
      <c r="A3016" s="2" t="s">
        <v>6039</v>
      </c>
      <c r="B3016" s="2" t="s">
        <v>6040</v>
      </c>
      <c r="C3016" s="4">
        <v>40.801576872536124</v>
      </c>
      <c r="D3016" s="4">
        <v>-14.191852825229967</v>
      </c>
      <c r="E3016" s="4">
        <v>-24.942528735632173</v>
      </c>
      <c r="F3016" s="5">
        <v>218.25397251119827</v>
      </c>
      <c r="G3016" s="4">
        <v>-12.817675081099866</v>
      </c>
      <c r="H3016" s="5">
        <v>3.5968240350095812E-2</v>
      </c>
      <c r="I3016" s="5">
        <v>35.718356684062201</v>
      </c>
      <c r="J3016" s="5">
        <v>1</v>
      </c>
      <c r="K3016" s="5" t="b">
        <v>1</v>
      </c>
    </row>
    <row r="3017" spans="1:11" x14ac:dyDescent="0.15">
      <c r="A3017" s="2" t="s">
        <v>6041</v>
      </c>
      <c r="B3017" s="2" t="s">
        <v>6042</v>
      </c>
      <c r="C3017" s="4">
        <v>66.666666666666671</v>
      </c>
      <c r="D3017" s="4">
        <v>-59.259259259259252</v>
      </c>
      <c r="E3017" s="4">
        <v>-69.721455181060648</v>
      </c>
      <c r="F3017" s="5">
        <v>269.70279257196449</v>
      </c>
      <c r="G3017" s="4">
        <v>-67.614877781760995</v>
      </c>
      <c r="H3017" s="5">
        <v>5.3553301519909634E-2</v>
      </c>
      <c r="I3017" s="5">
        <v>44.725396005863715</v>
      </c>
      <c r="J3017" s="5">
        <v>1</v>
      </c>
      <c r="K3017" s="5" t="b">
        <v>0</v>
      </c>
    </row>
    <row r="3018" spans="1:11" x14ac:dyDescent="0.15">
      <c r="A3018" s="2" t="s">
        <v>6043</v>
      </c>
      <c r="B3018" s="2" t="s">
        <v>6044</v>
      </c>
      <c r="C3018" s="4">
        <v>32.219570405727936</v>
      </c>
      <c r="D3018" s="4">
        <v>-5.9665871121718617</v>
      </c>
      <c r="E3018" s="4">
        <v>-20.242914979757099</v>
      </c>
      <c r="F3018" s="5">
        <v>67.545663892440345</v>
      </c>
      <c r="G3018" s="4">
        <v>-10.293283517631602</v>
      </c>
      <c r="H3018" s="5">
        <v>1.8909850924240273E-2</v>
      </c>
      <c r="I3018" s="5">
        <v>21.001241198482543</v>
      </c>
      <c r="J3018" s="5">
        <v>1</v>
      </c>
      <c r="K3018" s="5" t="b">
        <v>0</v>
      </c>
    </row>
    <row r="3019" spans="1:11" x14ac:dyDescent="0.15">
      <c r="A3019" s="2" t="s">
        <v>6045</v>
      </c>
      <c r="B3019" s="2" t="s">
        <v>6046</v>
      </c>
      <c r="C3019" s="4">
        <v>28.449502133712652</v>
      </c>
      <c r="D3019" s="4">
        <v>-10.95305832147938</v>
      </c>
      <c r="E3019" s="4">
        <v>-43.205909822878738</v>
      </c>
      <c r="F3019" s="5">
        <v>1171.8393083287367</v>
      </c>
      <c r="G3019" s="4">
        <v>7.2983418764683066</v>
      </c>
      <c r="H3019" s="5">
        <v>5.7888951727352041E-2</v>
      </c>
      <c r="I3019" s="5">
        <v>47.250854801921435</v>
      </c>
      <c r="J3019" s="5">
        <v>1</v>
      </c>
      <c r="K3019" s="5" t="b">
        <v>0</v>
      </c>
    </row>
    <row r="3020" spans="1:11" x14ac:dyDescent="0.15">
      <c r="A3020" s="2" t="s">
        <v>6047</v>
      </c>
      <c r="B3020" s="2" t="s">
        <v>6048</v>
      </c>
      <c r="C3020" s="4">
        <v>39.516129032258057</v>
      </c>
      <c r="D3020" s="4">
        <v>-11.827956989247312</v>
      </c>
      <c r="E3020" s="4">
        <v>-38.416818910900822</v>
      </c>
      <c r="F3020" s="5">
        <v>357.90004408565881</v>
      </c>
      <c r="G3020" s="4">
        <v>-32.56786957740011</v>
      </c>
      <c r="H3020" s="5">
        <v>3.8954989855902379E-2</v>
      </c>
      <c r="I3020" s="5">
        <v>36.503935308109504</v>
      </c>
      <c r="J3020" s="5">
        <v>1</v>
      </c>
      <c r="K3020" s="5" t="b">
        <v>0</v>
      </c>
    </row>
    <row r="3021" spans="1:11" x14ac:dyDescent="0.15">
      <c r="A3021" s="2" t="s">
        <v>6049</v>
      </c>
      <c r="B3021" s="2" t="s">
        <v>6050</v>
      </c>
      <c r="C3021" s="4">
        <v>19.205298013245038</v>
      </c>
      <c r="D3021" s="4">
        <v>-12.25165562913908</v>
      </c>
      <c r="E3021" s="4">
        <v>-26.795580110497241</v>
      </c>
      <c r="F3021" s="5">
        <v>103.3350242994658</v>
      </c>
      <c r="G3021" s="4">
        <v>-22.876119224471722</v>
      </c>
      <c r="H3021" s="5">
        <v>1.6426437799278895E-2</v>
      </c>
      <c r="I3021" s="5">
        <v>21.69928898225124</v>
      </c>
      <c r="J3021" s="5">
        <v>1</v>
      </c>
      <c r="K3021" s="5" t="b">
        <v>0</v>
      </c>
    </row>
    <row r="3022" spans="1:11" x14ac:dyDescent="0.15">
      <c r="A3022" s="2" t="s">
        <v>6051</v>
      </c>
      <c r="B3022" s="2" t="s">
        <v>6052</v>
      </c>
      <c r="C3022" s="4">
        <v>68.762677484787034</v>
      </c>
      <c r="D3022" s="4">
        <v>-4.6653144016226999</v>
      </c>
      <c r="E3022" s="4">
        <v>-36.486486486486477</v>
      </c>
      <c r="F3022" s="5">
        <v>218.5056400150151</v>
      </c>
      <c r="G3022" s="4">
        <v>-14.856901734500495</v>
      </c>
      <c r="H3022" s="5">
        <v>4.9841495384922184E-2</v>
      </c>
      <c r="I3022" s="5">
        <v>42.415193937045657</v>
      </c>
      <c r="J3022" s="5">
        <v>1</v>
      </c>
      <c r="K3022" s="5" t="b">
        <v>1</v>
      </c>
    </row>
    <row r="3023" spans="1:11" x14ac:dyDescent="0.15">
      <c r="A3023" s="2" t="s">
        <v>6053</v>
      </c>
      <c r="B3023" s="2" t="s">
        <v>6054</v>
      </c>
      <c r="C3023" s="4">
        <v>68.73184898354306</v>
      </c>
      <c r="D3023" s="4">
        <v>54.598257502420154</v>
      </c>
      <c r="E3023" s="4">
        <v>-4.0840840840840675</v>
      </c>
      <c r="F3023" s="5">
        <v>329.70845170907353</v>
      </c>
      <c r="G3023" s="4">
        <v>142.49514931317734</v>
      </c>
      <c r="H3023" s="5">
        <v>6.0996071132315352E-2</v>
      </c>
      <c r="I3023" s="5">
        <v>49.648761968449627</v>
      </c>
      <c r="J3023" s="5">
        <v>1</v>
      </c>
      <c r="K3023" s="5" t="b">
        <v>0</v>
      </c>
    </row>
    <row r="3024" spans="1:11" x14ac:dyDescent="0.15">
      <c r="A3024" s="2" t="s">
        <v>6055</v>
      </c>
      <c r="B3024" s="2" t="s">
        <v>6056</v>
      </c>
      <c r="C3024" s="4">
        <v>26.926926926926924</v>
      </c>
      <c r="D3024" s="4">
        <v>-15.615615615615608</v>
      </c>
      <c r="E3024" s="4">
        <v>-29.691409507923272</v>
      </c>
      <c r="F3024" s="5">
        <v>215.22158733836443</v>
      </c>
      <c r="G3024" s="4">
        <v>-22.865233790035866</v>
      </c>
      <c r="H3024" s="5">
        <v>2.667138343325199E-2</v>
      </c>
      <c r="I3024" s="5">
        <v>26.957404624767552</v>
      </c>
      <c r="J3024" s="5">
        <v>1</v>
      </c>
      <c r="K3024" s="5" t="b">
        <v>0</v>
      </c>
    </row>
    <row r="3025" spans="1:11" x14ac:dyDescent="0.15">
      <c r="A3025" s="2" t="s">
        <v>6057</v>
      </c>
      <c r="B3025" s="2" t="s">
        <v>6058</v>
      </c>
      <c r="C3025" s="4">
        <v>50.000000000000014</v>
      </c>
      <c r="D3025" s="4">
        <v>-11.491935483870975</v>
      </c>
      <c r="E3025" s="4">
        <v>-28.733766233766247</v>
      </c>
      <c r="F3025" s="5">
        <v>1035.3649180073869</v>
      </c>
      <c r="G3025" s="4">
        <v>-2.7486044252887365</v>
      </c>
      <c r="H3025" s="5">
        <v>5.3364639797920499E-2</v>
      </c>
      <c r="I3025" s="5">
        <v>51.394116981034202</v>
      </c>
      <c r="J3025" s="5">
        <v>1</v>
      </c>
      <c r="K3025" s="5" t="b">
        <v>1</v>
      </c>
    </row>
    <row r="3026" spans="1:11" x14ac:dyDescent="0.15">
      <c r="A3026" s="2" t="s">
        <v>6059</v>
      </c>
      <c r="B3026" s="2" t="s">
        <v>6060</v>
      </c>
      <c r="C3026" s="4">
        <v>26.698262243285953</v>
      </c>
      <c r="D3026" s="4">
        <v>-14.060031595576616</v>
      </c>
      <c r="E3026" s="4">
        <v>-23.702664796633943</v>
      </c>
      <c r="F3026" s="5">
        <v>117.40994625485584</v>
      </c>
      <c r="G3026" s="4">
        <v>-20.583330743730155</v>
      </c>
      <c r="H3026" s="5">
        <v>2.5517997298372917E-2</v>
      </c>
      <c r="I3026" s="5">
        <v>26.856115762261044</v>
      </c>
      <c r="J3026" s="5">
        <v>2</v>
      </c>
      <c r="K3026" s="5" t="b">
        <v>0</v>
      </c>
    </row>
    <row r="3027" spans="1:11" x14ac:dyDescent="0.15">
      <c r="A3027" s="2" t="s">
        <v>6061</v>
      </c>
      <c r="B3027" s="2" t="s">
        <v>6062</v>
      </c>
      <c r="C3027" s="4">
        <v>98.210735586481107</v>
      </c>
      <c r="D3027" s="4">
        <v>85.685884691848884</v>
      </c>
      <c r="E3027" s="4">
        <v>-5.4655870445344288</v>
      </c>
      <c r="F3027" s="5">
        <v>1536.3750672211468</v>
      </c>
      <c r="G3027" s="4">
        <v>84.38372006001579</v>
      </c>
      <c r="H3027" s="5">
        <v>7.3222965874416845E-2</v>
      </c>
      <c r="I3027" s="5">
        <v>52.399559695682882</v>
      </c>
      <c r="J3027" s="5">
        <v>1</v>
      </c>
      <c r="K3027" s="5" t="b">
        <v>0</v>
      </c>
    </row>
    <row r="3028" spans="1:11" x14ac:dyDescent="0.15">
      <c r="A3028" s="2" t="s">
        <v>6063</v>
      </c>
      <c r="B3028" s="2" t="s">
        <v>6064</v>
      </c>
      <c r="C3028" s="4">
        <v>41.324921135646683</v>
      </c>
      <c r="D3028" s="4">
        <v>-3.5751840168243953</v>
      </c>
      <c r="E3028" s="4">
        <v>-46.155908400000015</v>
      </c>
      <c r="F3028" s="5">
        <v>859.11669684738695</v>
      </c>
      <c r="G3028" s="4">
        <v>-38.7553199645196</v>
      </c>
      <c r="H3028" s="5">
        <v>4.8745827690591173E-2</v>
      </c>
      <c r="I3028" s="5">
        <v>41.50964292782642</v>
      </c>
      <c r="J3028" s="5">
        <v>0</v>
      </c>
      <c r="K3028" s="5" t="b">
        <v>1</v>
      </c>
    </row>
    <row r="3029" spans="1:11" x14ac:dyDescent="0.15">
      <c r="A3029" s="2" t="s">
        <v>6065</v>
      </c>
      <c r="B3029" s="2" t="s">
        <v>6066</v>
      </c>
      <c r="C3029" s="4">
        <v>36.675639300134591</v>
      </c>
      <c r="D3029" s="4">
        <v>-11.731718259309098</v>
      </c>
      <c r="E3029" s="4">
        <v>-37.120485778203893</v>
      </c>
      <c r="F3029" s="5">
        <v>342.00853257200862</v>
      </c>
      <c r="G3029" s="4">
        <v>-15.321558147048753</v>
      </c>
      <c r="H3029" s="5">
        <v>3.3537595699013732E-2</v>
      </c>
      <c r="I3029" s="5">
        <v>36.026527701852103</v>
      </c>
      <c r="J3029" s="5">
        <v>1</v>
      </c>
      <c r="K3029" s="5" t="b">
        <v>0</v>
      </c>
    </row>
    <row r="3030" spans="1:11" x14ac:dyDescent="0.15">
      <c r="A3030" s="2" t="s">
        <v>6067</v>
      </c>
      <c r="B3030" s="2" t="s">
        <v>6068</v>
      </c>
      <c r="C3030" s="4">
        <v>23.032069970845484</v>
      </c>
      <c r="D3030" s="4">
        <v>-11.661807580174932</v>
      </c>
      <c r="E3030" s="4">
        <v>-37.622057059002628</v>
      </c>
      <c r="F3030" s="5">
        <v>198.00644783548898</v>
      </c>
      <c r="G3030" s="4">
        <v>-33.295554873633428</v>
      </c>
      <c r="H3030" s="5">
        <v>2.1866466486702756E-2</v>
      </c>
      <c r="I3030" s="5">
        <v>23.951838771825059</v>
      </c>
      <c r="J3030" s="5">
        <v>2</v>
      </c>
      <c r="K3030" s="5" t="b">
        <v>0</v>
      </c>
    </row>
    <row r="3031" spans="1:11" x14ac:dyDescent="0.15">
      <c r="A3031" s="2" t="s">
        <v>6069</v>
      </c>
      <c r="B3031" s="2" t="s">
        <v>6070</v>
      </c>
      <c r="C3031" s="4">
        <v>26.243567753001713</v>
      </c>
      <c r="D3031" s="4">
        <v>-3.6020583190394362</v>
      </c>
      <c r="E3031" s="4">
        <v>-14.067278287461773</v>
      </c>
      <c r="F3031" s="5">
        <v>341.23429271773364</v>
      </c>
      <c r="G3031" s="4">
        <v>3.4000894330778686</v>
      </c>
      <c r="H3031" s="5">
        <v>2.6198962693587801E-2</v>
      </c>
      <c r="I3031" s="5">
        <v>27.025705591701676</v>
      </c>
      <c r="J3031" s="5">
        <v>1</v>
      </c>
      <c r="K3031" s="5" t="b">
        <v>0</v>
      </c>
    </row>
    <row r="3032" spans="1:11" x14ac:dyDescent="0.15">
      <c r="A3032" s="2" t="s">
        <v>6071</v>
      </c>
      <c r="B3032" s="2" t="s">
        <v>6072</v>
      </c>
      <c r="C3032" s="4">
        <v>18.205128205128187</v>
      </c>
      <c r="D3032" s="4">
        <v>-2.5641025641025661</v>
      </c>
      <c r="E3032" s="4">
        <v>-10.05917159763313</v>
      </c>
      <c r="F3032" s="5">
        <v>242.29067257313295</v>
      </c>
      <c r="G3032" s="4">
        <v>-0.51294264704535575</v>
      </c>
      <c r="H3032" s="5">
        <v>2.1412371920650763E-2</v>
      </c>
      <c r="I3032" s="5">
        <v>23.048421720499089</v>
      </c>
      <c r="J3032" s="5">
        <v>2</v>
      </c>
      <c r="K3032" s="5" t="b">
        <v>0</v>
      </c>
    </row>
    <row r="3033" spans="1:11" x14ac:dyDescent="0.15">
      <c r="A3033" s="2" t="s">
        <v>6073</v>
      </c>
      <c r="B3033" s="2" t="s">
        <v>6074</v>
      </c>
      <c r="C3033" s="4">
        <v>57.515527950310549</v>
      </c>
      <c r="D3033" s="4">
        <v>-12.919254658385103</v>
      </c>
      <c r="E3033" s="4">
        <v>-38.777292576419207</v>
      </c>
      <c r="F3033" s="5">
        <v>791.50181910559445</v>
      </c>
      <c r="G3033" s="4">
        <v>-21.241383075369544</v>
      </c>
      <c r="H3033" s="5">
        <v>4.0361126510013577E-2</v>
      </c>
      <c r="I3033" s="5">
        <v>40.688642505520015</v>
      </c>
      <c r="J3033" s="5">
        <v>2</v>
      </c>
      <c r="K3033" s="5" t="b">
        <v>0</v>
      </c>
    </row>
    <row r="3034" spans="1:11" x14ac:dyDescent="0.15">
      <c r="A3034" s="2" t="s">
        <v>6075</v>
      </c>
      <c r="B3034" s="2" t="s">
        <v>6076</v>
      </c>
      <c r="C3034" s="4">
        <v>24.08088235294116</v>
      </c>
      <c r="D3034" s="4">
        <v>-18.014705882352956</v>
      </c>
      <c r="E3034" s="4">
        <v>-30.637636080870916</v>
      </c>
      <c r="F3034" s="5">
        <v>136.99400718772333</v>
      </c>
      <c r="G3034" s="4">
        <v>-23.522812543440782</v>
      </c>
      <c r="H3034" s="5">
        <v>2.0541492672936326E-2</v>
      </c>
      <c r="I3034" s="5">
        <v>21.526556627230349</v>
      </c>
      <c r="J3034" s="5">
        <v>1</v>
      </c>
      <c r="K3034" s="5" t="b">
        <v>0</v>
      </c>
    </row>
    <row r="3035" spans="1:11" x14ac:dyDescent="0.15">
      <c r="A3035" s="2" t="s">
        <v>6077</v>
      </c>
      <c r="B3035" s="2" t="s">
        <v>6078</v>
      </c>
      <c r="C3035" s="4">
        <v>47.420494699646646</v>
      </c>
      <c r="D3035" s="4">
        <v>26.07773851590105</v>
      </c>
      <c r="E3035" s="4">
        <v>-12.975609756097557</v>
      </c>
      <c r="F3035" s="5">
        <v>142.279854775833</v>
      </c>
      <c r="G3035" s="4">
        <v>23.707442470745267</v>
      </c>
      <c r="H3035" s="5">
        <v>4.6811411997431045E-2</v>
      </c>
      <c r="I3035" s="5">
        <v>33.470902085382555</v>
      </c>
      <c r="J3035" s="5">
        <v>1</v>
      </c>
      <c r="K3035" s="5" t="b">
        <v>1</v>
      </c>
    </row>
    <row r="3036" spans="1:11" x14ac:dyDescent="0.15">
      <c r="A3036" s="2" t="s">
        <v>6079</v>
      </c>
      <c r="B3036" s="2" t="s">
        <v>6080</v>
      </c>
      <c r="C3036" s="4">
        <v>21.651175505740845</v>
      </c>
      <c r="D3036" s="4">
        <v>-4.2646254784034943</v>
      </c>
      <c r="E3036" s="4">
        <v>-11.341772151898727</v>
      </c>
      <c r="F3036" s="5">
        <v>70.021284423474683</v>
      </c>
      <c r="G3036" s="4">
        <v>11.65102217555175</v>
      </c>
      <c r="H3036" s="5">
        <v>2.1795972592306319E-2</v>
      </c>
      <c r="I3036" s="5">
        <v>28.629229837829325</v>
      </c>
      <c r="J3036" s="5">
        <v>2</v>
      </c>
      <c r="K3036" s="5" t="b">
        <v>1</v>
      </c>
    </row>
    <row r="3037" spans="1:11" x14ac:dyDescent="0.15">
      <c r="A3037" s="2" t="s">
        <v>6081</v>
      </c>
      <c r="B3037" s="2" t="s">
        <v>6082</v>
      </c>
      <c r="C3037" s="4">
        <v>21.538461538461544</v>
      </c>
      <c r="D3037" s="4">
        <v>-13.076923076923086</v>
      </c>
      <c r="E3037" s="4">
        <v>-23.005736782594628</v>
      </c>
      <c r="F3037" s="5">
        <v>98.851175697883519</v>
      </c>
      <c r="G3037" s="4">
        <v>-18.157799486558201</v>
      </c>
      <c r="H3037" s="5">
        <v>1.7840750311599502E-2</v>
      </c>
      <c r="I3037" s="5">
        <v>22.005805891148178</v>
      </c>
      <c r="J3037" s="5">
        <v>2</v>
      </c>
      <c r="K3037" s="5" t="b">
        <v>0</v>
      </c>
    </row>
    <row r="3038" spans="1:11" x14ac:dyDescent="0.15">
      <c r="A3038" s="2" t="s">
        <v>6083</v>
      </c>
      <c r="B3038" s="2" t="s">
        <v>6084</v>
      </c>
      <c r="C3038" s="4">
        <v>27.045454545454543</v>
      </c>
      <c r="D3038" s="4">
        <v>-15.227272727272734</v>
      </c>
      <c r="E3038" s="4">
        <v>-22.933884297520663</v>
      </c>
      <c r="F3038" s="5">
        <v>132.6383933799367</v>
      </c>
      <c r="G3038" s="4">
        <v>-18.210931098785441</v>
      </c>
      <c r="H3038" s="5">
        <v>1.3764722255733485E-2</v>
      </c>
      <c r="I3038" s="5">
        <v>21.454986510960552</v>
      </c>
      <c r="J3038" s="5">
        <v>1</v>
      </c>
      <c r="K3038" s="5" t="b">
        <v>0</v>
      </c>
    </row>
    <row r="3039" spans="1:11" x14ac:dyDescent="0.15">
      <c r="A3039" s="2" t="s">
        <v>6085</v>
      </c>
      <c r="B3039" s="2" t="s">
        <v>6086</v>
      </c>
      <c r="C3039" s="4">
        <v>39.795918367346935</v>
      </c>
      <c r="D3039" s="4">
        <v>1.5306122448979442</v>
      </c>
      <c r="E3039" s="4">
        <v>-19.215155615696897</v>
      </c>
      <c r="F3039" s="5">
        <v>344.37301050852159</v>
      </c>
      <c r="G3039" s="4">
        <v>-16.326915344541934</v>
      </c>
      <c r="H3039" s="5">
        <v>3.3252196379718449E-2</v>
      </c>
      <c r="I3039" s="5">
        <v>35.682930460080293</v>
      </c>
      <c r="J3039" s="5">
        <v>1</v>
      </c>
      <c r="K3039" s="5" t="b">
        <v>0</v>
      </c>
    </row>
    <row r="3040" spans="1:11" x14ac:dyDescent="0.15">
      <c r="A3040" s="2" t="s">
        <v>6087</v>
      </c>
      <c r="B3040" s="2" t="s">
        <v>6088</v>
      </c>
      <c r="C3040" s="4">
        <v>24.601769911504437</v>
      </c>
      <c r="D3040" s="4">
        <v>-10.973451327433636</v>
      </c>
      <c r="E3040" s="4">
        <v>-21.609109931843882</v>
      </c>
      <c r="F3040" s="5">
        <v>96.357955803847119</v>
      </c>
      <c r="G3040" s="4">
        <v>-14.419826129710389</v>
      </c>
      <c r="H3040" s="5">
        <v>3.0385667728611735E-2</v>
      </c>
      <c r="I3040" s="5">
        <v>30.902221032500641</v>
      </c>
      <c r="J3040" s="5">
        <v>1</v>
      </c>
      <c r="K3040" s="5" t="b">
        <v>0</v>
      </c>
    </row>
    <row r="3041" spans="1:11" x14ac:dyDescent="0.15">
      <c r="A3041" s="2" t="s">
        <v>6089</v>
      </c>
      <c r="B3041" s="2" t="s">
        <v>6090</v>
      </c>
      <c r="C3041" s="4">
        <v>24.32432432432433</v>
      </c>
      <c r="D3041" s="4">
        <v>-22.162162162162168</v>
      </c>
      <c r="E3041" s="4">
        <v>-32.394366197183103</v>
      </c>
      <c r="F3041" s="5">
        <v>53.470991264509905</v>
      </c>
      <c r="G3041" s="4">
        <v>-25.628393810365811</v>
      </c>
      <c r="H3041" s="5">
        <v>2.2492259365620118E-2</v>
      </c>
      <c r="I3041" s="5">
        <v>22.511817496033913</v>
      </c>
      <c r="J3041" s="5">
        <v>1</v>
      </c>
      <c r="K3041" s="5" t="b">
        <v>0</v>
      </c>
    </row>
    <row r="3042" spans="1:11" x14ac:dyDescent="0.15">
      <c r="A3042" s="2" t="s">
        <v>6091</v>
      </c>
      <c r="B3042" s="2" t="s">
        <v>6092</v>
      </c>
      <c r="C3042" s="4">
        <v>19.001218026796572</v>
      </c>
      <c r="D3042" s="4">
        <v>-15.712545676004886</v>
      </c>
      <c r="E3042" s="4">
        <v>-17.275046935758908</v>
      </c>
      <c r="F3042" s="5">
        <v>44.103569354351407</v>
      </c>
      <c r="G3042" s="4">
        <v>-9.8642863813013353</v>
      </c>
      <c r="H3042" s="5">
        <v>1.4929355323042535E-2</v>
      </c>
      <c r="I3042" s="5">
        <v>15.305628929788002</v>
      </c>
      <c r="J3042" s="5">
        <v>1</v>
      </c>
      <c r="K3042" s="5" t="b">
        <v>0</v>
      </c>
    </row>
    <row r="3043" spans="1:11" x14ac:dyDescent="0.15">
      <c r="A3043" s="2" t="s">
        <v>6093</v>
      </c>
      <c r="B3043" s="2" t="s">
        <v>6094</v>
      </c>
      <c r="C3043" s="4">
        <v>27.4002157497303</v>
      </c>
      <c r="D3043" s="4">
        <v>-14.994606256742182</v>
      </c>
      <c r="E3043" s="4">
        <v>-31.715771230502593</v>
      </c>
      <c r="F3043" s="5">
        <v>116.82359933333329</v>
      </c>
      <c r="G3043" s="4">
        <v>-19.961342890989908</v>
      </c>
      <c r="H3043" s="5">
        <v>3.259217490253314E-2</v>
      </c>
      <c r="I3043" s="5">
        <v>25.103996631423577</v>
      </c>
      <c r="J3043" s="5">
        <v>1</v>
      </c>
      <c r="K3043" s="5" t="b">
        <v>0</v>
      </c>
    </row>
    <row r="3044" spans="1:11" x14ac:dyDescent="0.15">
      <c r="A3044" s="2" t="s">
        <v>6095</v>
      </c>
      <c r="B3044" s="2" t="s">
        <v>6096</v>
      </c>
      <c r="C3044" s="4">
        <v>25.839793281653733</v>
      </c>
      <c r="D3044" s="4">
        <v>-14.470284237726094</v>
      </c>
      <c r="E3044" s="4">
        <v>-41.707588279579795</v>
      </c>
      <c r="F3044" s="5">
        <v>321.18275819461059</v>
      </c>
      <c r="G3044" s="4">
        <v>-29.939155059204968</v>
      </c>
      <c r="H3044" s="5">
        <v>3.4006445471937562E-2</v>
      </c>
      <c r="I3044" s="5">
        <v>37.755381261604157</v>
      </c>
      <c r="J3044" s="5">
        <v>0</v>
      </c>
      <c r="K3044" s="5" t="b">
        <v>0</v>
      </c>
    </row>
    <row r="3045" spans="1:11" x14ac:dyDescent="0.15">
      <c r="A3045" s="2" t="s">
        <v>6097</v>
      </c>
      <c r="B3045" s="2" t="s">
        <v>6098</v>
      </c>
      <c r="C3045" s="4">
        <v>23.033067274800452</v>
      </c>
      <c r="D3045" s="4">
        <v>-12.998859749144797</v>
      </c>
      <c r="E3045" s="4">
        <v>-19.088016967126187</v>
      </c>
      <c r="F3045" s="5">
        <v>124.17945896135052</v>
      </c>
      <c r="G3045" s="4">
        <v>-3.2583439373001455</v>
      </c>
      <c r="H3045" s="5">
        <v>2.0947585671303223E-2</v>
      </c>
      <c r="I3045" s="5">
        <v>20.692627820663326</v>
      </c>
      <c r="J3045" s="5">
        <v>2</v>
      </c>
      <c r="K3045" s="5" t="b">
        <v>0</v>
      </c>
    </row>
    <row r="3046" spans="1:11" x14ac:dyDescent="0.15">
      <c r="A3046" s="2" t="s">
        <v>6099</v>
      </c>
      <c r="B3046" s="2" t="s">
        <v>6100</v>
      </c>
      <c r="C3046" s="4">
        <v>37.254901960784309</v>
      </c>
      <c r="D3046" s="4">
        <v>-0.98039215686275272</v>
      </c>
      <c r="E3046" s="4">
        <v>-22.506393861892597</v>
      </c>
      <c r="F3046" s="5">
        <v>112.24760990259745</v>
      </c>
      <c r="G3046" s="4">
        <v>-9.4012216397502346</v>
      </c>
      <c r="H3046" s="5">
        <v>3.988967505461001E-2</v>
      </c>
      <c r="I3046" s="5">
        <v>34.130923793701697</v>
      </c>
      <c r="J3046" s="5">
        <v>1</v>
      </c>
      <c r="K3046" s="5" t="b">
        <v>0</v>
      </c>
    </row>
    <row r="3047" spans="1:11" x14ac:dyDescent="0.15">
      <c r="A3047" s="2" t="s">
        <v>6101</v>
      </c>
      <c r="B3047" s="2" t="s">
        <v>6102</v>
      </c>
      <c r="C3047" s="4">
        <v>39.024390243902452</v>
      </c>
      <c r="D3047" s="4">
        <v>-21.95121951219512</v>
      </c>
      <c r="E3047" s="4">
        <v>-44.913928012519563</v>
      </c>
      <c r="F3047" s="5">
        <v>296.37289191002878</v>
      </c>
      <c r="G3047" s="4">
        <v>-41.196401961155409</v>
      </c>
      <c r="H3047" s="5">
        <v>3.5300793316680915E-2</v>
      </c>
      <c r="I3047" s="5">
        <v>34.526237458754302</v>
      </c>
      <c r="J3047" s="5">
        <v>1</v>
      </c>
      <c r="K3047" s="5" t="b">
        <v>0</v>
      </c>
    </row>
    <row r="3048" spans="1:11" x14ac:dyDescent="0.15">
      <c r="A3048" s="2" t="s">
        <v>6103</v>
      </c>
      <c r="B3048" s="2" t="s">
        <v>6104</v>
      </c>
      <c r="C3048" s="4">
        <v>54.973821989528794</v>
      </c>
      <c r="D3048" s="4">
        <v>23.439387837293602</v>
      </c>
      <c r="E3048" s="4">
        <v>-13.418079096045194</v>
      </c>
      <c r="F3048" s="5">
        <v>292.77707108383805</v>
      </c>
      <c r="G3048" s="4">
        <v>32.108651835771681</v>
      </c>
      <c r="H3048" s="5">
        <v>5.2865898199300015E-2</v>
      </c>
      <c r="I3048" s="5">
        <v>43.099045379928562</v>
      </c>
      <c r="J3048" s="5">
        <v>2</v>
      </c>
      <c r="K3048" s="5" t="b">
        <v>0</v>
      </c>
    </row>
    <row r="3049" spans="1:11" x14ac:dyDescent="0.15">
      <c r="A3049" s="2" t="s">
        <v>6105</v>
      </c>
      <c r="B3049" s="2" t="s">
        <v>6106</v>
      </c>
      <c r="C3049" s="4">
        <v>29.687499999999979</v>
      </c>
      <c r="D3049" s="4">
        <v>-16.875000000000007</v>
      </c>
      <c r="E3049" s="4">
        <v>-44.927536231884055</v>
      </c>
      <c r="F3049" s="5">
        <v>150.74746449709534</v>
      </c>
      <c r="G3049" s="4">
        <v>-35.532239964211968</v>
      </c>
      <c r="H3049" s="5">
        <v>3.1876428581332904E-2</v>
      </c>
      <c r="I3049" s="5">
        <v>32.608675318943128</v>
      </c>
      <c r="J3049" s="5">
        <v>1</v>
      </c>
      <c r="K3049" s="5" t="b">
        <v>0</v>
      </c>
    </row>
    <row r="3050" spans="1:11" x14ac:dyDescent="0.15">
      <c r="A3050" s="2" t="s">
        <v>6107</v>
      </c>
      <c r="B3050" s="2" t="s">
        <v>6108</v>
      </c>
      <c r="C3050" s="4">
        <v>21.57676348547718</v>
      </c>
      <c r="D3050" s="4">
        <v>-9.1286307053942028</v>
      </c>
      <c r="E3050" s="4">
        <v>-22.812911964787975</v>
      </c>
      <c r="F3050" s="5">
        <v>98.64012912820418</v>
      </c>
      <c r="G3050" s="4">
        <v>-16.855775648459382</v>
      </c>
      <c r="H3050" s="5">
        <v>1.798736573321056E-2</v>
      </c>
      <c r="I3050" s="5">
        <v>23.23526648243411</v>
      </c>
      <c r="J3050" s="5">
        <v>1</v>
      </c>
      <c r="K3050" s="5" t="b">
        <v>0</v>
      </c>
    </row>
    <row r="3051" spans="1:11" x14ac:dyDescent="0.15">
      <c r="A3051" s="2" t="s">
        <v>6109</v>
      </c>
      <c r="B3051" s="2" t="s">
        <v>6110</v>
      </c>
      <c r="C3051" s="4">
        <v>26.052631578947388</v>
      </c>
      <c r="D3051" s="4">
        <v>-7.8947368421052548</v>
      </c>
      <c r="E3051" s="4">
        <v>-29.633209615403501</v>
      </c>
      <c r="F3051" s="5">
        <v>43.851500462462603</v>
      </c>
      <c r="G3051" s="4">
        <v>-25.915861625611559</v>
      </c>
      <c r="H3051" s="5">
        <v>4.3344209553850474E-2</v>
      </c>
      <c r="I3051" s="5">
        <v>39.578020699085485</v>
      </c>
      <c r="J3051" s="5">
        <v>2</v>
      </c>
      <c r="K3051" s="5" t="b">
        <v>0</v>
      </c>
    </row>
    <row r="3052" spans="1:11" x14ac:dyDescent="0.15">
      <c r="A3052" s="2" t="s">
        <v>6111</v>
      </c>
      <c r="B3052" s="2" t="s">
        <v>6112</v>
      </c>
      <c r="C3052" s="4">
        <v>18.273381294964043</v>
      </c>
      <c r="D3052" s="4">
        <v>-9.6402877697841731</v>
      </c>
      <c r="E3052" s="4">
        <v>-22.180916976456011</v>
      </c>
      <c r="F3052" s="5">
        <v>211.29063480908866</v>
      </c>
      <c r="G3052" s="4">
        <v>-14.390390606957293</v>
      </c>
      <c r="H3052" s="5">
        <v>1.7800421337194873E-2</v>
      </c>
      <c r="I3052" s="5">
        <v>18.46685646690225</v>
      </c>
      <c r="J3052" s="5">
        <v>1</v>
      </c>
      <c r="K3052" s="5" t="b">
        <v>0</v>
      </c>
    </row>
    <row r="3053" spans="1:11" x14ac:dyDescent="0.15">
      <c r="A3053" s="2" t="s">
        <v>6113</v>
      </c>
      <c r="B3053" s="2" t="s">
        <v>6114</v>
      </c>
      <c r="C3053" s="4">
        <v>25.848849945235497</v>
      </c>
      <c r="D3053" s="4">
        <v>-12.924424972617743</v>
      </c>
      <c r="E3053" s="4">
        <v>-37.79342723004693</v>
      </c>
      <c r="F3053" s="5">
        <v>311.4210559390109</v>
      </c>
      <c r="G3053" s="4">
        <v>-16.692805621012674</v>
      </c>
      <c r="H3053" s="5">
        <v>4.6810318124983902E-2</v>
      </c>
      <c r="I3053" s="5">
        <v>41.369145957915364</v>
      </c>
      <c r="J3053" s="5">
        <v>1</v>
      </c>
      <c r="K3053" s="5" t="b">
        <v>0</v>
      </c>
    </row>
    <row r="3054" spans="1:11" x14ac:dyDescent="0.15">
      <c r="A3054" s="2" t="s">
        <v>6115</v>
      </c>
      <c r="B3054" s="2" t="s">
        <v>6116</v>
      </c>
      <c r="C3054" s="4">
        <v>36.249715197083617</v>
      </c>
      <c r="D3054" s="4">
        <v>-23.672818409660522</v>
      </c>
      <c r="E3054" s="4">
        <v>-29.769392033542985</v>
      </c>
      <c r="F3054" s="5">
        <v>131.51577253530871</v>
      </c>
      <c r="G3054" s="4">
        <v>-17.392726184018404</v>
      </c>
      <c r="H3054" s="5">
        <v>3.0988417792860042E-2</v>
      </c>
      <c r="I3054" s="5">
        <v>29.223039924805803</v>
      </c>
      <c r="J3054" s="5">
        <v>1</v>
      </c>
      <c r="K3054" s="5" t="b">
        <v>0</v>
      </c>
    </row>
    <row r="3055" spans="1:11" x14ac:dyDescent="0.15">
      <c r="A3055" s="2" t="s">
        <v>6117</v>
      </c>
      <c r="B3055" s="2" t="s">
        <v>6118</v>
      </c>
      <c r="C3055" s="4">
        <v>59.295499021526425</v>
      </c>
      <c r="D3055" s="4">
        <v>45.00978473581214</v>
      </c>
      <c r="E3055" s="4">
        <v>-1.1999999999999924</v>
      </c>
      <c r="F3055" s="5">
        <v>141.6159806798693</v>
      </c>
      <c r="G3055" s="4">
        <v>58.858785676813717</v>
      </c>
      <c r="H3055" s="5">
        <v>4.6021373290783686E-2</v>
      </c>
      <c r="I3055" s="5">
        <v>33.42947135545711</v>
      </c>
      <c r="J3055" s="5">
        <v>1</v>
      </c>
      <c r="K3055" s="5" t="b">
        <v>0</v>
      </c>
    </row>
    <row r="3056" spans="1:11" x14ac:dyDescent="0.15">
      <c r="A3056" s="2" t="s">
        <v>6119</v>
      </c>
      <c r="B3056" s="2" t="s">
        <v>6120</v>
      </c>
      <c r="C3056" s="4">
        <v>76.080691642651303</v>
      </c>
      <c r="D3056" s="4">
        <v>40.20172910662825</v>
      </c>
      <c r="E3056" s="4">
        <v>-20.114942528735629</v>
      </c>
      <c r="F3056" s="5">
        <v>907.12671195972405</v>
      </c>
      <c r="G3056" s="4">
        <v>95.125452343480376</v>
      </c>
      <c r="H3056" s="5">
        <v>9.9245598876909161E-2</v>
      </c>
      <c r="I3056" s="5">
        <v>89.042045056161896</v>
      </c>
      <c r="J3056" s="5">
        <v>0</v>
      </c>
      <c r="K3056" s="5" t="b">
        <v>0</v>
      </c>
    </row>
    <row r="3057" spans="1:11" x14ac:dyDescent="0.15">
      <c r="A3057" s="2" t="s">
        <v>6121</v>
      </c>
      <c r="B3057" s="2" t="s">
        <v>6122</v>
      </c>
      <c r="C3057" s="4">
        <v>37.807606263982109</v>
      </c>
      <c r="D3057" s="4">
        <v>-9.1722595078299829</v>
      </c>
      <c r="E3057" s="4">
        <v>-21.772639691714847</v>
      </c>
      <c r="F3057" s="5">
        <v>328.38452159065474</v>
      </c>
      <c r="G3057" s="4">
        <v>27.936595828502266</v>
      </c>
      <c r="H3057" s="5">
        <v>4.7172539281789931E-2</v>
      </c>
      <c r="I3057" s="5">
        <v>40.530412965256865</v>
      </c>
      <c r="J3057" s="5">
        <v>1</v>
      </c>
      <c r="K3057" s="5" t="b">
        <v>0</v>
      </c>
    </row>
    <row r="3058" spans="1:11" x14ac:dyDescent="0.15">
      <c r="A3058" s="2" t="s">
        <v>6123</v>
      </c>
      <c r="B3058" s="2" t="s">
        <v>6124</v>
      </c>
      <c r="C3058" s="4">
        <v>37.269736842105274</v>
      </c>
      <c r="D3058" s="4">
        <v>13.059210526315779</v>
      </c>
      <c r="E3058" s="4">
        <v>-11.622525070712276</v>
      </c>
      <c r="F3058" s="5">
        <v>1613.7230762136185</v>
      </c>
      <c r="G3058" s="4">
        <v>63.483498165099604</v>
      </c>
      <c r="H3058" s="5">
        <v>5.8863323306638564E-2</v>
      </c>
      <c r="I3058" s="5">
        <v>56.215030233252008</v>
      </c>
      <c r="J3058" s="5">
        <v>2</v>
      </c>
      <c r="K3058" s="5" t="b">
        <v>0</v>
      </c>
    </row>
    <row r="3059" spans="1:11" x14ac:dyDescent="0.15">
      <c r="A3059" s="2" t="s">
        <v>6125</v>
      </c>
      <c r="B3059" s="2" t="s">
        <v>6126</v>
      </c>
      <c r="C3059" s="4">
        <v>32.851985559566799</v>
      </c>
      <c r="D3059" s="4">
        <v>-29.42238267148014</v>
      </c>
      <c r="E3059" s="4">
        <v>-59.5455131822863</v>
      </c>
      <c r="F3059" s="5">
        <v>1312.7356109891227</v>
      </c>
      <c r="G3059" s="4">
        <v>-34.867135320993341</v>
      </c>
      <c r="H3059" s="5">
        <v>5.1267741687862911E-2</v>
      </c>
      <c r="I3059" s="5">
        <v>45.757785154465438</v>
      </c>
      <c r="J3059" s="5">
        <v>1</v>
      </c>
      <c r="K3059" s="5" t="b">
        <v>0</v>
      </c>
    </row>
    <row r="3060" spans="1:11" x14ac:dyDescent="0.15">
      <c r="A3060" s="2" t="s">
        <v>6127</v>
      </c>
      <c r="B3060" s="2" t="s">
        <v>6128</v>
      </c>
      <c r="C3060" s="4">
        <v>30.529801324503321</v>
      </c>
      <c r="D3060" s="4">
        <v>-7.483443708609272</v>
      </c>
      <c r="E3060" s="4">
        <v>-25.888594164456237</v>
      </c>
      <c r="F3060" s="5">
        <v>675.17922720125785</v>
      </c>
      <c r="G3060" s="4">
        <v>-5.7138773991183616</v>
      </c>
      <c r="H3060" s="5">
        <v>4.0495038324632797E-2</v>
      </c>
      <c r="I3060" s="5">
        <v>34.436563040572651</v>
      </c>
      <c r="J3060" s="5">
        <v>1</v>
      </c>
      <c r="K3060" s="5" t="b">
        <v>0</v>
      </c>
    </row>
    <row r="3061" spans="1:11" x14ac:dyDescent="0.15">
      <c r="A3061" s="2" t="s">
        <v>6129</v>
      </c>
      <c r="B3061" s="2" t="s">
        <v>6130</v>
      </c>
      <c r="C3061" s="4">
        <v>29.253731343283579</v>
      </c>
      <c r="D3061" s="4">
        <v>-26.865671641791046</v>
      </c>
      <c r="E3061" s="4">
        <v>-53.773584905660378</v>
      </c>
      <c r="F3061" s="5">
        <v>633.01308042007315</v>
      </c>
      <c r="G3061" s="4">
        <v>-43.84897768009629</v>
      </c>
      <c r="H3061" s="5">
        <v>3.4516378232267941E-2</v>
      </c>
      <c r="I3061" s="5">
        <v>24.408274388925712</v>
      </c>
      <c r="J3061" s="5"/>
      <c r="K3061" s="5" t="b">
        <v>0</v>
      </c>
    </row>
    <row r="3062" spans="1:11" x14ac:dyDescent="0.15">
      <c r="A3062" s="2" t="s">
        <v>6131</v>
      </c>
      <c r="B3062" s="2" t="s">
        <v>6132</v>
      </c>
      <c r="C3062" s="4">
        <v>32.745098039215684</v>
      </c>
      <c r="D3062" s="4">
        <v>-7.2549019607842986</v>
      </c>
      <c r="E3062" s="4">
        <v>-22.58592471358428</v>
      </c>
      <c r="F3062" s="5">
        <v>783.51357590361431</v>
      </c>
      <c r="G3062" s="4">
        <v>-15.791550468136938</v>
      </c>
      <c r="H3062" s="5">
        <v>4.2445793840756675E-2</v>
      </c>
      <c r="I3062" s="5">
        <v>31.160218335856172</v>
      </c>
      <c r="J3062" s="5">
        <v>1</v>
      </c>
      <c r="K3062" s="5" t="b">
        <v>0</v>
      </c>
    </row>
    <row r="3063" spans="1:11" x14ac:dyDescent="0.15">
      <c r="A3063" s="2" t="s">
        <v>6133</v>
      </c>
      <c r="B3063" s="2" t="s">
        <v>6134</v>
      </c>
      <c r="C3063" s="4">
        <v>25.808219178082194</v>
      </c>
      <c r="D3063" s="4">
        <v>-12.164383561643833</v>
      </c>
      <c r="E3063" s="4">
        <v>-19.726861900773326</v>
      </c>
      <c r="F3063" s="5">
        <v>32.700261243198383</v>
      </c>
      <c r="G3063" s="4">
        <v>-8.5186725478901941</v>
      </c>
      <c r="H3063" s="5">
        <v>2.3185588700268676E-2</v>
      </c>
      <c r="I3063" s="5">
        <v>23.740144935896517</v>
      </c>
      <c r="J3063" s="5">
        <v>1</v>
      </c>
      <c r="K3063" s="5" t="b">
        <v>0</v>
      </c>
    </row>
    <row r="3064" spans="1:11" x14ac:dyDescent="0.15">
      <c r="A3064" s="2" t="s">
        <v>6135</v>
      </c>
      <c r="B3064" s="2" t="s">
        <v>6136</v>
      </c>
      <c r="C3064" s="4">
        <v>29.899497487437188</v>
      </c>
      <c r="D3064" s="4">
        <v>-9.1289782244555973</v>
      </c>
      <c r="E3064" s="4">
        <v>-20.044215180545319</v>
      </c>
      <c r="F3064" s="5">
        <v>78.800420100222794</v>
      </c>
      <c r="G3064" s="4">
        <v>-8.5153732542606715</v>
      </c>
      <c r="H3064" s="5">
        <v>2.8199577747034237E-2</v>
      </c>
      <c r="I3064" s="5">
        <v>23.789723347556873</v>
      </c>
      <c r="J3064" s="5">
        <v>1</v>
      </c>
      <c r="K3064" s="5" t="b">
        <v>0</v>
      </c>
    </row>
    <row r="3065" spans="1:11" x14ac:dyDescent="0.15">
      <c r="A3065" s="2" t="s">
        <v>6137</v>
      </c>
      <c r="B3065" s="2" t="s">
        <v>6138</v>
      </c>
      <c r="C3065" s="4">
        <v>34.300791556728221</v>
      </c>
      <c r="D3065" s="4">
        <v>-15.303430079155678</v>
      </c>
      <c r="E3065" s="4">
        <v>-23.205741626794257</v>
      </c>
      <c r="F3065" s="5">
        <v>444.58079604952366</v>
      </c>
      <c r="G3065" s="4">
        <v>-6.6999811825312232</v>
      </c>
      <c r="H3065" s="5">
        <v>2.7318408020487645E-2</v>
      </c>
      <c r="I3065" s="5">
        <v>30.651055193867389</v>
      </c>
      <c r="J3065" s="5">
        <v>1</v>
      </c>
      <c r="K3065" s="5" t="b">
        <v>0</v>
      </c>
    </row>
    <row r="3066" spans="1:11" x14ac:dyDescent="0.15">
      <c r="A3066" s="2" t="s">
        <v>6139</v>
      </c>
      <c r="B3066" s="2" t="s">
        <v>6140</v>
      </c>
      <c r="C3066" s="4">
        <v>68.763819095477359</v>
      </c>
      <c r="D3066" s="4">
        <v>45.768844221105539</v>
      </c>
      <c r="E3066" s="4">
        <v>-6.4137308039746959</v>
      </c>
      <c r="F3066" s="5">
        <v>120.94763061224498</v>
      </c>
      <c r="G3066" s="4">
        <v>157.41429334946679</v>
      </c>
      <c r="H3066" s="5">
        <v>4.8868847269981523E-2</v>
      </c>
      <c r="I3066" s="5">
        <v>37.024021107042707</v>
      </c>
      <c r="J3066" s="5">
        <v>2</v>
      </c>
      <c r="K3066" s="5" t="b">
        <v>0</v>
      </c>
    </row>
    <row r="3067" spans="1:11" x14ac:dyDescent="0.15">
      <c r="A3067" s="2" t="s">
        <v>6141</v>
      </c>
      <c r="B3067" s="2" t="s">
        <v>6142</v>
      </c>
      <c r="C3067" s="4">
        <v>30.879345603271986</v>
      </c>
      <c r="D3067" s="4">
        <v>-24.948875255623726</v>
      </c>
      <c r="E3067" s="4">
        <v>-40.639606560698077</v>
      </c>
      <c r="F3067" s="5">
        <v>109.18903314887436</v>
      </c>
      <c r="G3067" s="4">
        <v>-38.093784262233392</v>
      </c>
      <c r="H3067" s="5">
        <v>2.7357132900456368E-2</v>
      </c>
      <c r="I3067" s="5">
        <v>27.35800479198031</v>
      </c>
      <c r="J3067" s="5">
        <v>1</v>
      </c>
      <c r="K3067" s="5" t="b">
        <v>1</v>
      </c>
    </row>
    <row r="3068" spans="1:11" x14ac:dyDescent="0.15">
      <c r="A3068" s="2" t="s">
        <v>6143</v>
      </c>
      <c r="B3068" s="2" t="s">
        <v>6144</v>
      </c>
      <c r="C3068" s="4">
        <v>27.491408934707916</v>
      </c>
      <c r="D3068" s="4">
        <v>-0.34364261168386978</v>
      </c>
      <c r="E3068" s="4">
        <v>-16.426512968299722</v>
      </c>
      <c r="F3068" s="5">
        <v>74.671984322422759</v>
      </c>
      <c r="G3068" s="4">
        <v>-9.4124358552774243</v>
      </c>
      <c r="H3068" s="5">
        <v>2.2004549793117573E-2</v>
      </c>
      <c r="I3068" s="5">
        <v>25.573069391584486</v>
      </c>
      <c r="J3068" s="5">
        <v>1</v>
      </c>
      <c r="K3068" s="5" t="b">
        <v>0</v>
      </c>
    </row>
    <row r="3069" spans="1:11" x14ac:dyDescent="0.15">
      <c r="A3069" s="2" t="s">
        <v>6145</v>
      </c>
      <c r="B3069" s="2" t="s">
        <v>6146</v>
      </c>
      <c r="C3069" s="4">
        <v>24.22802850356295</v>
      </c>
      <c r="D3069" s="4">
        <v>-14.48931116389549</v>
      </c>
      <c r="E3069" s="4">
        <v>-17.808219178082201</v>
      </c>
      <c r="F3069" s="5">
        <v>80.993100141487176</v>
      </c>
      <c r="G3069" s="4">
        <v>-5.9181262277212099</v>
      </c>
      <c r="H3069" s="5">
        <v>3.3146193075284228E-2</v>
      </c>
      <c r="I3069" s="5">
        <v>29.762242344188955</v>
      </c>
      <c r="J3069" s="5">
        <v>1</v>
      </c>
      <c r="K3069" s="5" t="b">
        <v>0</v>
      </c>
    </row>
    <row r="3070" spans="1:11" x14ac:dyDescent="0.15">
      <c r="A3070" s="2" t="s">
        <v>6147</v>
      </c>
      <c r="B3070" s="2" t="s">
        <v>6148</v>
      </c>
      <c r="C3070" s="4">
        <v>38.359788359788368</v>
      </c>
      <c r="D3070" s="4">
        <v>-15.784832451499097</v>
      </c>
      <c r="E3070" s="4">
        <v>-27.924528301886788</v>
      </c>
      <c r="F3070" s="5">
        <v>745.80064682675766</v>
      </c>
      <c r="G3070" s="4">
        <v>-7.1024185953622254</v>
      </c>
      <c r="H3070" s="5">
        <v>2.9709132778968982E-2</v>
      </c>
      <c r="I3070" s="5">
        <v>35.55239778457036</v>
      </c>
      <c r="J3070" s="5">
        <v>2</v>
      </c>
      <c r="K3070" s="5" t="b">
        <v>0</v>
      </c>
    </row>
    <row r="3071" spans="1:11" x14ac:dyDescent="0.15">
      <c r="A3071" s="2" t="s">
        <v>6149</v>
      </c>
      <c r="B3071" s="2" t="s">
        <v>6150</v>
      </c>
      <c r="C3071" s="4">
        <v>37.874097007223952</v>
      </c>
      <c r="D3071" s="4">
        <v>-31.166150670794636</v>
      </c>
      <c r="E3071" s="4">
        <v>-33.166332665330664</v>
      </c>
      <c r="F3071" s="5">
        <v>120.43664109485599</v>
      </c>
      <c r="G3071" s="4">
        <v>-21.784009531675174</v>
      </c>
      <c r="H3071" s="5">
        <v>2.9231281810576135E-2</v>
      </c>
      <c r="I3071" s="5">
        <v>32.075088745940221</v>
      </c>
      <c r="J3071" s="5">
        <v>1</v>
      </c>
      <c r="K3071" s="5" t="b">
        <v>0</v>
      </c>
    </row>
    <row r="3072" spans="1:11" x14ac:dyDescent="0.15">
      <c r="A3072" s="2" t="s">
        <v>6151</v>
      </c>
      <c r="B3072" s="2" t="s">
        <v>6152</v>
      </c>
      <c r="C3072" s="4">
        <v>38.596491228070185</v>
      </c>
      <c r="D3072" s="4">
        <v>-26.900584795321635</v>
      </c>
      <c r="E3072" s="4">
        <v>-70.238095238095241</v>
      </c>
      <c r="F3072" s="5">
        <v>259.66374664331875</v>
      </c>
      <c r="G3072" s="4">
        <v>-64.595372459965361</v>
      </c>
      <c r="H3072" s="5">
        <v>5.082412636292416E-2</v>
      </c>
      <c r="I3072" s="5">
        <v>40.761859986329426</v>
      </c>
      <c r="J3072" s="5">
        <v>1</v>
      </c>
      <c r="K3072" s="5" t="b">
        <v>0</v>
      </c>
    </row>
    <row r="3073" spans="1:11" x14ac:dyDescent="0.15">
      <c r="A3073" s="2" t="s">
        <v>6153</v>
      </c>
      <c r="B3073" s="2" t="s">
        <v>6154</v>
      </c>
      <c r="C3073" s="4">
        <v>31.29357087529047</v>
      </c>
      <c r="D3073" s="4">
        <v>5.7319907048799301</v>
      </c>
      <c r="E3073" s="4">
        <v>-23.919894629482091</v>
      </c>
      <c r="F3073" s="5">
        <v>364.05625807651597</v>
      </c>
      <c r="G3073" s="4">
        <v>-13.954873656696742</v>
      </c>
      <c r="H3073" s="5">
        <v>4.9838177279684655E-2</v>
      </c>
      <c r="I3073" s="5">
        <v>39.410952582446662</v>
      </c>
      <c r="J3073" s="5">
        <v>2</v>
      </c>
      <c r="K3073" s="5" t="b">
        <v>0</v>
      </c>
    </row>
    <row r="3074" spans="1:11" x14ac:dyDescent="0.15">
      <c r="A3074" s="2" t="s">
        <v>6155</v>
      </c>
      <c r="B3074" s="2" t="s">
        <v>6156</v>
      </c>
      <c r="C3074" s="4">
        <v>30.590062111801263</v>
      </c>
      <c r="D3074" s="4">
        <v>-9.7826086956521952</v>
      </c>
      <c r="E3074" s="4">
        <v>-24.93540051679588</v>
      </c>
      <c r="F3074" s="5">
        <v>118.45348185688226</v>
      </c>
      <c r="G3074" s="4">
        <v>-2.1923821661429144</v>
      </c>
      <c r="H3074" s="5">
        <v>2.3054553750974292E-2</v>
      </c>
      <c r="I3074" s="5">
        <v>22.391670400866179</v>
      </c>
      <c r="J3074" s="5">
        <v>2</v>
      </c>
      <c r="K3074" s="5" t="b">
        <v>0</v>
      </c>
    </row>
    <row r="3075" spans="1:11" x14ac:dyDescent="0.15">
      <c r="A3075" s="2" t="s">
        <v>6157</v>
      </c>
      <c r="B3075" s="2" t="s">
        <v>6158</v>
      </c>
      <c r="C3075" s="4">
        <v>39.024390243902438</v>
      </c>
      <c r="D3075" s="4">
        <v>3.2520325203251987</v>
      </c>
      <c r="E3075" s="4">
        <v>-12.262521588946456</v>
      </c>
      <c r="F3075" s="5">
        <v>167.34152264515939</v>
      </c>
      <c r="G3075" s="4">
        <v>0.71629388781392356</v>
      </c>
      <c r="H3075" s="5">
        <v>4.7433748747464331E-2</v>
      </c>
      <c r="I3075" s="5">
        <v>36.184917430083615</v>
      </c>
      <c r="J3075" s="5">
        <v>1</v>
      </c>
      <c r="K3075" s="5" t="b">
        <v>0</v>
      </c>
    </row>
    <row r="3076" spans="1:11" x14ac:dyDescent="0.15">
      <c r="A3076" s="2" t="s">
        <v>6159</v>
      </c>
      <c r="B3076" s="2" t="s">
        <v>6160</v>
      </c>
      <c r="C3076" s="4">
        <v>77.256317689530718</v>
      </c>
      <c r="D3076" s="4">
        <v>17.87003610108302</v>
      </c>
      <c r="E3076" s="4">
        <v>-25.795454545454554</v>
      </c>
      <c r="F3076" s="5">
        <v>190.97541800846656</v>
      </c>
      <c r="G3076" s="4">
        <v>15.116236605667821</v>
      </c>
      <c r="H3076" s="5">
        <v>7.955887220018211E-2</v>
      </c>
      <c r="I3076" s="5">
        <v>57.845989249139741</v>
      </c>
      <c r="J3076" s="5">
        <v>1</v>
      </c>
      <c r="K3076" s="5" t="b">
        <v>0</v>
      </c>
    </row>
    <row r="3077" spans="1:11" x14ac:dyDescent="0.15">
      <c r="A3077" s="2" t="s">
        <v>6161</v>
      </c>
      <c r="B3077" s="2" t="s">
        <v>6162</v>
      </c>
      <c r="C3077" s="4">
        <v>36.052631578947377</v>
      </c>
      <c r="D3077" s="4">
        <v>-28.947368421052644</v>
      </c>
      <c r="E3077" s="4">
        <v>-41.389290882778589</v>
      </c>
      <c r="F3077" s="5">
        <v>75.19146696667822</v>
      </c>
      <c r="G3077" s="4">
        <v>-39.086207966319613</v>
      </c>
      <c r="H3077" s="5">
        <v>3.7763928751511425E-2</v>
      </c>
      <c r="I3077" s="5">
        <v>32.322159792808399</v>
      </c>
      <c r="J3077" s="5">
        <v>0</v>
      </c>
      <c r="K3077" s="5" t="b">
        <v>0</v>
      </c>
    </row>
    <row r="3078" spans="1:11" x14ac:dyDescent="0.15">
      <c r="A3078" s="2" t="s">
        <v>6163</v>
      </c>
      <c r="B3078" s="2" t="s">
        <v>6164</v>
      </c>
      <c r="C3078" s="4">
        <v>32.052689352360062</v>
      </c>
      <c r="D3078" s="4">
        <v>-26.893523600439075</v>
      </c>
      <c r="E3078" s="4">
        <v>-29.073482428115028</v>
      </c>
      <c r="F3078" s="5">
        <v>328.88205857007006</v>
      </c>
      <c r="G3078" s="4">
        <v>-7.6366909863168857</v>
      </c>
      <c r="H3078" s="5">
        <v>4.0618987447403068E-2</v>
      </c>
      <c r="I3078" s="5">
        <v>33.944192929738023</v>
      </c>
      <c r="J3078" s="5">
        <v>1</v>
      </c>
      <c r="K3078" s="5" t="b">
        <v>0</v>
      </c>
    </row>
    <row r="3079" spans="1:11" x14ac:dyDescent="0.15">
      <c r="A3079" s="2" t="s">
        <v>6165</v>
      </c>
      <c r="B3079" s="2" t="s">
        <v>6166</v>
      </c>
      <c r="C3079" s="4">
        <v>45.381882770870348</v>
      </c>
      <c r="D3079" s="4">
        <v>24.245115452930733</v>
      </c>
      <c r="E3079" s="4">
        <v>-3.1833910034602084</v>
      </c>
      <c r="F3079" s="5">
        <v>360.34379479062426</v>
      </c>
      <c r="G3079" s="4">
        <v>72.945595939641535</v>
      </c>
      <c r="H3079" s="5">
        <v>4.8953229943036469E-2</v>
      </c>
      <c r="I3079" s="5">
        <v>46.47412699073903</v>
      </c>
      <c r="J3079" s="5">
        <v>1</v>
      </c>
      <c r="K3079" s="5" t="b">
        <v>0</v>
      </c>
    </row>
    <row r="3080" spans="1:11" x14ac:dyDescent="0.15">
      <c r="A3080" s="2" t="s">
        <v>6167</v>
      </c>
      <c r="B3080" s="2" t="s">
        <v>6168</v>
      </c>
      <c r="C3080" s="4">
        <v>46.962233169129711</v>
      </c>
      <c r="D3080" s="4">
        <v>-24.521072796934874</v>
      </c>
      <c r="E3080" s="4">
        <v>-34.333333333333336</v>
      </c>
      <c r="F3080" s="5">
        <v>868.48824137578333</v>
      </c>
      <c r="G3080" s="4">
        <v>2.9728923140901808</v>
      </c>
      <c r="H3080" s="5">
        <v>4.9918195019762676E-2</v>
      </c>
      <c r="I3080" s="5">
        <v>42.501599701477311</v>
      </c>
      <c r="J3080" s="5">
        <v>2</v>
      </c>
      <c r="K3080" s="5" t="b">
        <v>1</v>
      </c>
    </row>
    <row r="3081" spans="1:11" x14ac:dyDescent="0.15">
      <c r="A3081" s="2" t="s">
        <v>6169</v>
      </c>
      <c r="B3081" s="2" t="s">
        <v>6170</v>
      </c>
      <c r="C3081" s="4">
        <v>27.586206896551722</v>
      </c>
      <c r="D3081" s="4">
        <v>-7.6628352490421321</v>
      </c>
      <c r="E3081" s="4">
        <v>-18.58108108108107</v>
      </c>
      <c r="F3081" s="5">
        <v>110.09058167582747</v>
      </c>
      <c r="G3081" s="4">
        <v>34.993358494810167</v>
      </c>
      <c r="H3081" s="5">
        <v>3.5305816858635479E-2</v>
      </c>
      <c r="I3081" s="5">
        <v>28.063546082524315</v>
      </c>
      <c r="J3081" s="5">
        <v>1</v>
      </c>
      <c r="K3081" s="5" t="b">
        <v>0</v>
      </c>
    </row>
    <row r="3082" spans="1:11" x14ac:dyDescent="0.15">
      <c r="A3082" s="2" t="s">
        <v>6171</v>
      </c>
      <c r="B3082" s="2" t="s">
        <v>6172</v>
      </c>
      <c r="C3082" s="4">
        <v>36.002066115702483</v>
      </c>
      <c r="D3082" s="4">
        <v>-18.827479338842966</v>
      </c>
      <c r="E3082" s="4">
        <v>-27.995418098510878</v>
      </c>
      <c r="F3082" s="5">
        <v>218.97278753745431</v>
      </c>
      <c r="G3082" s="4">
        <v>-11.35111965711434</v>
      </c>
      <c r="H3082" s="5">
        <v>5.3052655235894038E-2</v>
      </c>
      <c r="I3082" s="5">
        <v>43.266361653284811</v>
      </c>
      <c r="J3082" s="5">
        <v>1</v>
      </c>
      <c r="K3082" s="5" t="b">
        <v>0</v>
      </c>
    </row>
    <row r="3083" spans="1:11" x14ac:dyDescent="0.15">
      <c r="A3083" s="2" t="s">
        <v>6173</v>
      </c>
      <c r="B3083" s="2" t="s">
        <v>6174</v>
      </c>
      <c r="C3083" s="4">
        <v>11.964285714285708</v>
      </c>
      <c r="D3083" s="4">
        <v>-5.8928571428571548</v>
      </c>
      <c r="E3083" s="4">
        <v>-10.374149659863949</v>
      </c>
      <c r="F3083" s="5">
        <v>15.578966937499994</v>
      </c>
      <c r="G3083" s="4">
        <v>-3.7146976845653268</v>
      </c>
      <c r="H3083" s="5">
        <v>1.0363333666458108E-2</v>
      </c>
      <c r="I3083" s="5">
        <v>13.814223038108722</v>
      </c>
      <c r="J3083" s="5">
        <v>1</v>
      </c>
      <c r="K3083" s="5" t="b">
        <v>0</v>
      </c>
    </row>
    <row r="3084" spans="1:11" x14ac:dyDescent="0.15">
      <c r="A3084" s="2" t="s">
        <v>6175</v>
      </c>
      <c r="B3084" s="2" t="s">
        <v>6176</v>
      </c>
      <c r="C3084" s="4">
        <v>34.918478260869577</v>
      </c>
      <c r="D3084" s="4">
        <v>-8.9921034497810979</v>
      </c>
      <c r="E3084" s="4">
        <v>-43.139378725839464</v>
      </c>
      <c r="F3084" s="5">
        <v>1707.6167361698469</v>
      </c>
      <c r="G3084" s="4">
        <v>-17.606661942233945</v>
      </c>
      <c r="H3084" s="5">
        <v>5.9149358081834053E-2</v>
      </c>
      <c r="I3084" s="5">
        <v>51.727761666193793</v>
      </c>
      <c r="J3084" s="5">
        <v>2</v>
      </c>
      <c r="K3084" s="5" t="b">
        <v>0</v>
      </c>
    </row>
    <row r="3085" spans="1:11" x14ac:dyDescent="0.15">
      <c r="A3085" s="2" t="s">
        <v>6177</v>
      </c>
      <c r="B3085" s="2" t="s">
        <v>6178</v>
      </c>
      <c r="C3085" s="4">
        <v>25.816993464052278</v>
      </c>
      <c r="D3085" s="4">
        <v>-15.098039215686288</v>
      </c>
      <c r="E3085" s="4">
        <v>-21.081409477521259</v>
      </c>
      <c r="F3085" s="5">
        <v>199.61959560600616</v>
      </c>
      <c r="G3085" s="4">
        <v>-4.9802754536623528</v>
      </c>
      <c r="H3085" s="5">
        <v>2.4275479778675745E-2</v>
      </c>
      <c r="I3085" s="5">
        <v>29.130720500420782</v>
      </c>
      <c r="J3085" s="5">
        <v>1</v>
      </c>
      <c r="K3085" s="5" t="b">
        <v>0</v>
      </c>
    </row>
    <row r="3086" spans="1:11" x14ac:dyDescent="0.15">
      <c r="A3086" s="2" t="s">
        <v>6179</v>
      </c>
      <c r="B3086" s="2" t="s">
        <v>6180</v>
      </c>
      <c r="C3086" s="4">
        <v>27.727272727272741</v>
      </c>
      <c r="D3086" s="4">
        <v>-18.939393939393945</v>
      </c>
      <c r="E3086" s="4">
        <v>-21.400587659157701</v>
      </c>
      <c r="F3086" s="5">
        <v>88.473287199481547</v>
      </c>
      <c r="G3086" s="4">
        <v>-7.6674845748607723</v>
      </c>
      <c r="H3086" s="5">
        <v>2.4565820557792488E-2</v>
      </c>
      <c r="I3086" s="5">
        <v>23.637270055672595</v>
      </c>
      <c r="J3086" s="5">
        <v>2</v>
      </c>
      <c r="K3086" s="5" t="b">
        <v>0</v>
      </c>
    </row>
    <row r="3087" spans="1:11" x14ac:dyDescent="0.15">
      <c r="A3087" s="2" t="s">
        <v>6181</v>
      </c>
      <c r="B3087" s="2" t="s">
        <v>6182</v>
      </c>
      <c r="C3087" s="4">
        <v>31.722054380664659</v>
      </c>
      <c r="D3087" s="4">
        <v>-19.033232628398789</v>
      </c>
      <c r="E3087" s="4">
        <v>-26.373626373626369</v>
      </c>
      <c r="F3087" s="5">
        <v>217.10229223667659</v>
      </c>
      <c r="G3087" s="4">
        <v>-8.4728498636503673</v>
      </c>
      <c r="H3087" s="5">
        <v>3.5602748499159793E-2</v>
      </c>
      <c r="I3087" s="5">
        <v>32.925092863908787</v>
      </c>
      <c r="J3087" s="5">
        <v>1</v>
      </c>
      <c r="K3087" s="5" t="b">
        <v>0</v>
      </c>
    </row>
    <row r="3088" spans="1:11" x14ac:dyDescent="0.15">
      <c r="A3088" s="2" t="s">
        <v>6183</v>
      </c>
      <c r="B3088" s="2" t="s">
        <v>6184</v>
      </c>
      <c r="C3088" s="4">
        <v>19.014084507042238</v>
      </c>
      <c r="D3088" s="4">
        <v>-14.084507042253524</v>
      </c>
      <c r="E3088" s="4">
        <v>-15.570934256055374</v>
      </c>
      <c r="F3088" s="5">
        <v>65.107104905244995</v>
      </c>
      <c r="G3088" s="4">
        <v>-12.765666364456886</v>
      </c>
      <c r="H3088" s="5">
        <v>1.251206963713946E-2</v>
      </c>
      <c r="I3088" s="5">
        <v>14.448794402688176</v>
      </c>
      <c r="J3088" s="5">
        <v>1</v>
      </c>
      <c r="K3088" s="5" t="b">
        <v>1</v>
      </c>
    </row>
    <row r="3089" spans="1:11" x14ac:dyDescent="0.15">
      <c r="A3089" s="2" t="s">
        <v>6185</v>
      </c>
      <c r="B3089" s="2" t="s">
        <v>6186</v>
      </c>
      <c r="C3089" s="4">
        <v>28.38847385272144</v>
      </c>
      <c r="D3089" s="4">
        <v>-15.581643543223034</v>
      </c>
      <c r="E3089" s="4">
        <v>-37.667454688731269</v>
      </c>
      <c r="F3089" s="5">
        <v>153.27474178873175</v>
      </c>
      <c r="G3089" s="4">
        <v>-21.381179271096329</v>
      </c>
      <c r="H3089" s="5">
        <v>4.1472999947397109E-2</v>
      </c>
      <c r="I3089" s="5">
        <v>36.285671599890463</v>
      </c>
      <c r="J3089" s="5">
        <v>1</v>
      </c>
      <c r="K3089" s="5" t="b">
        <v>0</v>
      </c>
    </row>
    <row r="3090" spans="1:11" x14ac:dyDescent="0.15">
      <c r="A3090" s="2" t="s">
        <v>6187</v>
      </c>
      <c r="B3090" s="2" t="s">
        <v>6188</v>
      </c>
      <c r="C3090" s="4">
        <v>139.56043956043953</v>
      </c>
      <c r="D3090" s="4">
        <v>67.032967032967022</v>
      </c>
      <c r="E3090" s="4">
        <v>-25.030826140567196</v>
      </c>
      <c r="F3090" s="5">
        <v>188.21418246627749</v>
      </c>
      <c r="G3090" s="4">
        <v>63.984087821133883</v>
      </c>
      <c r="H3090" s="5">
        <v>6.5442040272805854E-2</v>
      </c>
      <c r="I3090" s="5">
        <v>50.429669093858806</v>
      </c>
      <c r="J3090" s="5">
        <v>1</v>
      </c>
      <c r="K3090" s="5" t="b">
        <v>1</v>
      </c>
    </row>
    <row r="3091" spans="1:11" x14ac:dyDescent="0.15">
      <c r="A3091" s="2" t="s">
        <v>6189</v>
      </c>
      <c r="B3091" s="2" t="s">
        <v>6190</v>
      </c>
      <c r="C3091" s="4">
        <v>29.487179487179489</v>
      </c>
      <c r="D3091" s="4">
        <v>-6.607495069033531</v>
      </c>
      <c r="E3091" s="4">
        <v>-15.747330960854081</v>
      </c>
      <c r="F3091" s="5">
        <v>126.55787061138527</v>
      </c>
      <c r="G3091" s="4">
        <v>-1.7104292579645408</v>
      </c>
      <c r="H3091" s="5">
        <v>2.5147726599640555E-2</v>
      </c>
      <c r="I3091" s="5">
        <v>25.23761493249388</v>
      </c>
      <c r="J3091" s="5">
        <v>1</v>
      </c>
      <c r="K3091" s="5" t="b">
        <v>0</v>
      </c>
    </row>
    <row r="3092" spans="1:11" x14ac:dyDescent="0.15">
      <c r="A3092" s="2" t="s">
        <v>6191</v>
      </c>
      <c r="B3092" s="2" t="s">
        <v>6192</v>
      </c>
      <c r="C3092" s="4">
        <v>20.132013201320127</v>
      </c>
      <c r="D3092" s="4">
        <v>-9.570957095709554</v>
      </c>
      <c r="E3092" s="4">
        <v>-25.94717106524293</v>
      </c>
      <c r="F3092" s="5">
        <v>105.54794101894377</v>
      </c>
      <c r="G3092" s="4">
        <v>-9.75669721633321</v>
      </c>
      <c r="H3092" s="5">
        <v>2.0223467669525871E-2</v>
      </c>
      <c r="I3092" s="5">
        <v>22.213830263493691</v>
      </c>
      <c r="J3092" s="5">
        <v>1</v>
      </c>
      <c r="K3092" s="5" t="b">
        <v>0</v>
      </c>
    </row>
    <row r="3093" spans="1:11" x14ac:dyDescent="0.15">
      <c r="A3093" s="2" t="s">
        <v>6193</v>
      </c>
      <c r="B3093" s="2" t="s">
        <v>6194</v>
      </c>
      <c r="C3093" s="4">
        <v>25.038051750380525</v>
      </c>
      <c r="D3093" s="4">
        <v>-18.340943683409439</v>
      </c>
      <c r="E3093" s="4">
        <v>-20.753323485967499</v>
      </c>
      <c r="F3093" s="5">
        <v>177.04843862100088</v>
      </c>
      <c r="G3093" s="4">
        <v>-8.827822369370276</v>
      </c>
      <c r="H3093" s="5">
        <v>2.5087176188147341E-2</v>
      </c>
      <c r="I3093" s="5">
        <v>29.057714993068256</v>
      </c>
      <c r="J3093" s="5">
        <v>2</v>
      </c>
      <c r="K3093" s="5" t="b">
        <v>0</v>
      </c>
    </row>
    <row r="3094" spans="1:11" x14ac:dyDescent="0.15">
      <c r="A3094" s="2" t="s">
        <v>6195</v>
      </c>
      <c r="B3094" s="2" t="s">
        <v>6196</v>
      </c>
      <c r="C3094" s="4">
        <v>47.757255936675456</v>
      </c>
      <c r="D3094" s="4">
        <v>6.0686015831134643</v>
      </c>
      <c r="E3094" s="4">
        <v>-21.021611001964633</v>
      </c>
      <c r="F3094" s="5">
        <v>174.22983108060163</v>
      </c>
      <c r="G3094" s="4">
        <v>-1.1655669427226956</v>
      </c>
      <c r="H3094" s="5">
        <v>4.2596120520065589E-2</v>
      </c>
      <c r="I3094" s="5">
        <v>35.186049212840651</v>
      </c>
      <c r="J3094" s="5">
        <v>3</v>
      </c>
      <c r="K3094" s="5" t="b">
        <v>0</v>
      </c>
    </row>
    <row r="3095" spans="1:11" x14ac:dyDescent="0.15">
      <c r="A3095" s="2" t="s">
        <v>6197</v>
      </c>
      <c r="B3095" s="2" t="s">
        <v>6198</v>
      </c>
      <c r="C3095" s="4">
        <v>28.648648648648649</v>
      </c>
      <c r="D3095" s="4">
        <v>11.441441441441436</v>
      </c>
      <c r="E3095" s="4">
        <v>-19.987063389391988</v>
      </c>
      <c r="F3095" s="5">
        <v>368.62033094879399</v>
      </c>
      <c r="G3095" s="4">
        <v>21.444318423636734</v>
      </c>
      <c r="H3095" s="5">
        <v>5.0867867847641891E-2</v>
      </c>
      <c r="I3095" s="5">
        <v>42.041573320405199</v>
      </c>
      <c r="J3095" s="5">
        <v>1</v>
      </c>
      <c r="K3095" s="5" t="b">
        <v>0</v>
      </c>
    </row>
    <row r="3096" spans="1:11" x14ac:dyDescent="0.15">
      <c r="A3096" s="2" t="s">
        <v>6199</v>
      </c>
      <c r="B3096" s="2" t="s">
        <v>6200</v>
      </c>
      <c r="C3096" s="4">
        <v>41.056910569105689</v>
      </c>
      <c r="D3096" s="4">
        <v>18.699186991869922</v>
      </c>
      <c r="E3096" s="4">
        <v>-10.429447852760729</v>
      </c>
      <c r="F3096" s="5">
        <v>286.17842965459687</v>
      </c>
      <c r="G3096" s="4">
        <v>24.007212988926575</v>
      </c>
      <c r="H3096" s="5">
        <v>3.2442070786609989E-2</v>
      </c>
      <c r="I3096" s="5">
        <v>32.529780951511142</v>
      </c>
      <c r="J3096" s="5">
        <v>1</v>
      </c>
      <c r="K3096" s="5" t="b">
        <v>0</v>
      </c>
    </row>
    <row r="3097" spans="1:11" x14ac:dyDescent="0.15">
      <c r="A3097" s="2" t="s">
        <v>6201</v>
      </c>
      <c r="B3097" s="2" t="s">
        <v>6202</v>
      </c>
      <c r="C3097" s="4">
        <v>19.469983775013542</v>
      </c>
      <c r="D3097" s="4">
        <v>-12.925905895078404</v>
      </c>
      <c r="E3097" s="4">
        <v>-17.520491803278677</v>
      </c>
      <c r="F3097" s="5">
        <v>105.21054580397637</v>
      </c>
      <c r="G3097" s="4">
        <v>-1.882457370901347</v>
      </c>
      <c r="H3097" s="5">
        <v>1.9962373824938342E-2</v>
      </c>
      <c r="I3097" s="5">
        <v>28.960114716023199</v>
      </c>
      <c r="J3097" s="5">
        <v>2</v>
      </c>
      <c r="K3097" s="5" t="b">
        <v>1</v>
      </c>
    </row>
    <row r="3098" spans="1:11" x14ac:dyDescent="0.15">
      <c r="A3098" s="2" t="s">
        <v>6203</v>
      </c>
      <c r="B3098" s="2" t="s">
        <v>6204</v>
      </c>
      <c r="C3098" s="4">
        <v>42.391304347826079</v>
      </c>
      <c r="D3098" s="4">
        <v>-28.260869565217384</v>
      </c>
      <c r="E3098" s="4">
        <v>-47.199999999999996</v>
      </c>
      <c r="F3098" s="5">
        <v>358.63985553798221</v>
      </c>
      <c r="G3098" s="4">
        <v>-35.084303754080615</v>
      </c>
      <c r="H3098" s="5">
        <v>4.94196736843487E-2</v>
      </c>
      <c r="I3098" s="5">
        <v>41.097646938310966</v>
      </c>
      <c r="J3098" s="5">
        <v>1</v>
      </c>
      <c r="K3098" s="5" t="b">
        <v>0</v>
      </c>
    </row>
    <row r="3099" spans="1:11" x14ac:dyDescent="0.15">
      <c r="A3099" s="2" t="s">
        <v>6205</v>
      </c>
      <c r="B3099" s="2" t="s">
        <v>6206</v>
      </c>
      <c r="C3099" s="4">
        <v>26.837060702875405</v>
      </c>
      <c r="D3099" s="4">
        <v>-10.223642172523951</v>
      </c>
      <c r="E3099" s="4">
        <v>-20.17045454545454</v>
      </c>
      <c r="F3099" s="5">
        <v>96.601321498343097</v>
      </c>
      <c r="G3099" s="4">
        <v>-16.583692199292521</v>
      </c>
      <c r="H3099" s="5">
        <v>2.7182745759942076E-2</v>
      </c>
      <c r="I3099" s="5">
        <v>29.706088672029896</v>
      </c>
      <c r="J3099" s="5">
        <v>1</v>
      </c>
      <c r="K3099" s="5" t="b">
        <v>0</v>
      </c>
    </row>
    <row r="3100" spans="1:11" x14ac:dyDescent="0.15">
      <c r="A3100" s="2" t="s">
        <v>6207</v>
      </c>
      <c r="B3100" s="2" t="s">
        <v>6208</v>
      </c>
      <c r="C3100" s="4">
        <v>31.338028169014088</v>
      </c>
      <c r="D3100" s="4">
        <v>-0.35211267605632646</v>
      </c>
      <c r="E3100" s="4">
        <v>-14.759036144578308</v>
      </c>
      <c r="F3100" s="5">
        <v>206.10273325626258</v>
      </c>
      <c r="G3100" s="4">
        <v>-10.200099706992839</v>
      </c>
      <c r="H3100" s="5">
        <v>3.8536451251693297E-2</v>
      </c>
      <c r="I3100" s="5">
        <v>34.177771555295372</v>
      </c>
      <c r="J3100" s="5">
        <v>1</v>
      </c>
      <c r="K3100" s="5" t="b">
        <v>0</v>
      </c>
    </row>
    <row r="3101" spans="1:11" x14ac:dyDescent="0.15">
      <c r="A3101" s="2" t="s">
        <v>6209</v>
      </c>
      <c r="B3101" s="2" t="s">
        <v>6210</v>
      </c>
      <c r="C3101" s="4">
        <v>34.362139917695472</v>
      </c>
      <c r="D3101" s="4">
        <v>6.378600823045244</v>
      </c>
      <c r="E3101" s="4">
        <v>-17.280000000000008</v>
      </c>
      <c r="F3101" s="5">
        <v>238.08093672501349</v>
      </c>
      <c r="G3101" s="4">
        <v>14.253225117072132</v>
      </c>
      <c r="H3101" s="5">
        <v>3.1514200097871647E-2</v>
      </c>
      <c r="I3101" s="5">
        <v>32.575331510482144</v>
      </c>
      <c r="J3101" s="5">
        <v>1</v>
      </c>
      <c r="K3101" s="5" t="b">
        <v>1</v>
      </c>
    </row>
    <row r="3102" spans="1:11" x14ac:dyDescent="0.15">
      <c r="A3102" s="2" t="s">
        <v>6211</v>
      </c>
      <c r="B3102" s="2" t="s">
        <v>6212</v>
      </c>
      <c r="C3102" s="4">
        <v>30.478309232480527</v>
      </c>
      <c r="D3102" s="4">
        <v>-19.799777530589544</v>
      </c>
      <c r="E3102" s="4">
        <v>-24.581589958159</v>
      </c>
      <c r="F3102" s="5">
        <v>58.036274039999967</v>
      </c>
      <c r="G3102" s="4">
        <v>-14.745730364672594</v>
      </c>
      <c r="H3102" s="5">
        <v>2.3858356174312118E-2</v>
      </c>
      <c r="I3102" s="5">
        <v>21.832522986083255</v>
      </c>
      <c r="J3102" s="5">
        <v>1</v>
      </c>
      <c r="K3102" s="5" t="b">
        <v>0</v>
      </c>
    </row>
    <row r="3103" spans="1:11" x14ac:dyDescent="0.15">
      <c r="A3103" s="2" t="s">
        <v>6213</v>
      </c>
      <c r="B3103" s="2" t="s">
        <v>6214</v>
      </c>
      <c r="C3103" s="4">
        <v>23.820754716981117</v>
      </c>
      <c r="D3103" s="4">
        <v>-11.084905660377364</v>
      </c>
      <c r="E3103" s="4">
        <v>-24.124367128061596</v>
      </c>
      <c r="F3103" s="5">
        <v>70.417426839826845</v>
      </c>
      <c r="G3103" s="4">
        <v>-18.039062375861601</v>
      </c>
      <c r="H3103" s="5">
        <v>2.5072117552901306E-2</v>
      </c>
      <c r="I3103" s="5">
        <v>27.321087046711988</v>
      </c>
      <c r="J3103" s="5">
        <v>1</v>
      </c>
      <c r="K3103" s="5" t="b">
        <v>0</v>
      </c>
    </row>
    <row r="3104" spans="1:11" x14ac:dyDescent="0.15">
      <c r="A3104" s="2" t="s">
        <v>6215</v>
      </c>
      <c r="B3104" s="2" t="s">
        <v>6216</v>
      </c>
      <c r="C3104" s="4">
        <v>23.237597911227159</v>
      </c>
      <c r="D3104" s="4">
        <v>-17.23237597911227</v>
      </c>
      <c r="E3104" s="4">
        <v>-27.427366513049869</v>
      </c>
      <c r="F3104" s="5">
        <v>111.02902781369708</v>
      </c>
      <c r="G3104" s="4">
        <v>-23.626664677284346</v>
      </c>
      <c r="H3104" s="5">
        <v>1.6453239790080409E-2</v>
      </c>
      <c r="I3104" s="5">
        <v>21.786987791163064</v>
      </c>
      <c r="J3104" s="5">
        <v>1</v>
      </c>
      <c r="K3104" s="5" t="b">
        <v>0</v>
      </c>
    </row>
    <row r="3105" spans="1:11" x14ac:dyDescent="0.15">
      <c r="A3105" s="2" t="s">
        <v>6217</v>
      </c>
      <c r="B3105" s="2" t="s">
        <v>6218</v>
      </c>
      <c r="C3105" s="4">
        <v>17.281348788198109</v>
      </c>
      <c r="D3105" s="4">
        <v>-15.279241306638569</v>
      </c>
      <c r="E3105" s="4">
        <v>-20.158887785501506</v>
      </c>
      <c r="F3105" s="5">
        <v>76.124551810854356</v>
      </c>
      <c r="G3105" s="4">
        <v>-5.158540262571643</v>
      </c>
      <c r="H3105" s="5">
        <v>1.3627212148833747E-2</v>
      </c>
      <c r="I3105" s="5">
        <v>13.216274813676742</v>
      </c>
      <c r="J3105" s="5">
        <v>2</v>
      </c>
      <c r="K3105" s="5" t="b">
        <v>1</v>
      </c>
    </row>
    <row r="3106" spans="1:11" x14ac:dyDescent="0.15">
      <c r="A3106" s="2" t="s">
        <v>6219</v>
      </c>
      <c r="B3106" s="2" t="s">
        <v>6220</v>
      </c>
      <c r="C3106" s="4">
        <v>61.726469058762348</v>
      </c>
      <c r="D3106" s="4">
        <v>-3.1721268850754103</v>
      </c>
      <c r="E3106" s="4">
        <v>-31.769879076584829</v>
      </c>
      <c r="F3106" s="5">
        <v>275.56216439273209</v>
      </c>
      <c r="G3106" s="4">
        <v>52.574621109111824</v>
      </c>
      <c r="H3106" s="5">
        <v>6.1784982561232674E-2</v>
      </c>
      <c r="I3106" s="5">
        <v>56.614868505600825</v>
      </c>
      <c r="J3106" s="5">
        <v>1</v>
      </c>
      <c r="K3106" s="5" t="b">
        <v>0</v>
      </c>
    </row>
    <row r="3107" spans="1:11" x14ac:dyDescent="0.15">
      <c r="A3107" s="2" t="s">
        <v>6221</v>
      </c>
      <c r="B3107" s="2" t="s">
        <v>6222</v>
      </c>
      <c r="C3107" s="4">
        <v>31.554369579719825</v>
      </c>
      <c r="D3107" s="4">
        <v>-22.881921280853913</v>
      </c>
      <c r="E3107" s="4">
        <v>-27.659574468085111</v>
      </c>
      <c r="F3107" s="5">
        <v>299.31442793048336</v>
      </c>
      <c r="G3107" s="4">
        <v>-13.270222526020026</v>
      </c>
      <c r="H3107" s="5">
        <v>3.7418160583636249E-2</v>
      </c>
      <c r="I3107" s="5">
        <v>33.02376278927045</v>
      </c>
      <c r="J3107" s="5">
        <v>0</v>
      </c>
      <c r="K3107" s="5" t="b">
        <v>0</v>
      </c>
    </row>
    <row r="3108" spans="1:11" x14ac:dyDescent="0.15">
      <c r="A3108" s="2" t="s">
        <v>6223</v>
      </c>
      <c r="B3108" s="2" t="s">
        <v>6224</v>
      </c>
      <c r="C3108" s="4">
        <v>79.010137149672019</v>
      </c>
      <c r="D3108" s="4">
        <v>28.50327966607038</v>
      </c>
      <c r="E3108" s="4">
        <v>-22.704447632711616</v>
      </c>
      <c r="F3108" s="5">
        <v>3687.1794074175841</v>
      </c>
      <c r="G3108" s="4">
        <v>337.28263002937609</v>
      </c>
      <c r="H3108" s="5">
        <v>0.14298962368778814</v>
      </c>
      <c r="I3108" s="5">
        <v>103.78556898687053</v>
      </c>
      <c r="J3108" s="5"/>
      <c r="K3108" s="5" t="b">
        <v>0</v>
      </c>
    </row>
    <row r="3109" spans="1:11" x14ac:dyDescent="0.15">
      <c r="A3109" s="2" t="s">
        <v>6225</v>
      </c>
      <c r="B3109" s="2" t="s">
        <v>6226</v>
      </c>
      <c r="C3109" s="4">
        <v>31.736526946107784</v>
      </c>
      <c r="D3109" s="4">
        <v>-14.627887082976887</v>
      </c>
      <c r="E3109" s="4">
        <v>-26.019273535952546</v>
      </c>
      <c r="F3109" s="5">
        <v>56.098000929137847</v>
      </c>
      <c r="G3109" s="4">
        <v>-11.773745934736501</v>
      </c>
      <c r="H3109" s="5">
        <v>3.979180422076728E-2</v>
      </c>
      <c r="I3109" s="5">
        <v>35.856960026683467</v>
      </c>
      <c r="J3109" s="5">
        <v>1</v>
      </c>
      <c r="K3109" s="5" t="b">
        <v>0</v>
      </c>
    </row>
    <row r="3110" spans="1:11" x14ac:dyDescent="0.15">
      <c r="A3110" s="2" t="s">
        <v>6227</v>
      </c>
      <c r="B3110" s="2" t="s">
        <v>6228</v>
      </c>
      <c r="C3110" s="4">
        <v>41.428571428571423</v>
      </c>
      <c r="D3110" s="4">
        <v>-7.8571428571428514</v>
      </c>
      <c r="E3110" s="4">
        <v>-23.668639053254434</v>
      </c>
      <c r="F3110" s="5">
        <v>200.11227581427019</v>
      </c>
      <c r="G3110" s="4">
        <v>3.3423582396420515</v>
      </c>
      <c r="H3110" s="5">
        <v>5.3338363456104633E-2</v>
      </c>
      <c r="I3110" s="5">
        <v>41.476694568897543</v>
      </c>
      <c r="J3110" s="5">
        <v>1</v>
      </c>
      <c r="K3110" s="5" t="b">
        <v>1</v>
      </c>
    </row>
    <row r="3111" spans="1:11" x14ac:dyDescent="0.15">
      <c r="A3111" s="2" t="s">
        <v>6229</v>
      </c>
      <c r="B3111" s="2" t="s">
        <v>6230</v>
      </c>
      <c r="C3111" s="4">
        <v>13.0081300813008</v>
      </c>
      <c r="D3111" s="4">
        <v>-8.1300813008130071</v>
      </c>
      <c r="E3111" s="4">
        <v>-9.5999999999999943</v>
      </c>
      <c r="F3111" s="5">
        <v>16.157304212829789</v>
      </c>
      <c r="G3111" s="4">
        <v>-0.37144723954189995</v>
      </c>
      <c r="H3111" s="5">
        <v>1.1644757909911296E-2</v>
      </c>
      <c r="I3111" s="5">
        <v>11.102143154320867</v>
      </c>
      <c r="J3111" s="5">
        <v>1</v>
      </c>
      <c r="K3111" s="5" t="b">
        <v>1</v>
      </c>
    </row>
    <row r="3112" spans="1:11" x14ac:dyDescent="0.15">
      <c r="A3112" s="2" t="s">
        <v>6231</v>
      </c>
      <c r="B3112" s="2" t="s">
        <v>6232</v>
      </c>
      <c r="C3112" s="4">
        <v>30.13100436681222</v>
      </c>
      <c r="D3112" s="4">
        <v>-17.758369723435219</v>
      </c>
      <c r="E3112" s="4">
        <v>-35.194499999999984</v>
      </c>
      <c r="F3112" s="5">
        <v>644.3532450180694</v>
      </c>
      <c r="G3112" s="4">
        <v>-23.099631097658069</v>
      </c>
      <c r="H3112" s="5">
        <v>2.6696773755429559E-2</v>
      </c>
      <c r="I3112" s="5">
        <v>32.239570119077413</v>
      </c>
      <c r="J3112" s="5">
        <v>2</v>
      </c>
      <c r="K3112" s="5" t="b">
        <v>0</v>
      </c>
    </row>
    <row r="3113" spans="1:11" x14ac:dyDescent="0.15">
      <c r="A3113" s="2" t="s">
        <v>6233</v>
      </c>
      <c r="B3113" s="2" t="s">
        <v>6234</v>
      </c>
      <c r="C3113" s="4">
        <v>33.68869936034114</v>
      </c>
      <c r="D3113" s="4">
        <v>-2.9850746268656692</v>
      </c>
      <c r="E3113" s="4">
        <v>-26.118412056023544</v>
      </c>
      <c r="F3113" s="5">
        <v>331.2832024904547</v>
      </c>
      <c r="G3113" s="4">
        <v>-19.924458568565683</v>
      </c>
      <c r="H3113" s="5">
        <v>2.7376113851401124E-2</v>
      </c>
      <c r="I3113" s="5">
        <v>33.065732340414286</v>
      </c>
      <c r="J3113" s="5">
        <v>1</v>
      </c>
      <c r="K3113" s="5" t="b">
        <v>0</v>
      </c>
    </row>
    <row r="3114" spans="1:11" x14ac:dyDescent="0.15">
      <c r="A3114" s="2" t="s">
        <v>6235</v>
      </c>
      <c r="B3114" s="2" t="s">
        <v>6236</v>
      </c>
      <c r="C3114" s="4">
        <v>26.562134331851155</v>
      </c>
      <c r="D3114" s="4">
        <v>-13.965357329781069</v>
      </c>
      <c r="E3114" s="4">
        <v>-20.513291215168543</v>
      </c>
      <c r="F3114" s="5">
        <v>133.35147385638152</v>
      </c>
      <c r="G3114" s="4">
        <v>-3.4066922315047043</v>
      </c>
      <c r="H3114" s="5">
        <v>1.7774786402839318E-2</v>
      </c>
      <c r="I3114" s="5">
        <v>23.824997449632516</v>
      </c>
      <c r="J3114" s="5">
        <v>1</v>
      </c>
      <c r="K3114" s="5" t="b">
        <v>0</v>
      </c>
    </row>
    <row r="3115" spans="1:11" x14ac:dyDescent="0.15">
      <c r="A3115" s="2" t="s">
        <v>6237</v>
      </c>
      <c r="B3115" s="2" t="s">
        <v>6238</v>
      </c>
      <c r="C3115" s="4">
        <v>24.637681159420293</v>
      </c>
      <c r="D3115" s="4">
        <v>-17.786561264822133</v>
      </c>
      <c r="E3115" s="4">
        <v>-36.983893975903626</v>
      </c>
      <c r="F3115" s="5">
        <v>670.58532366337329</v>
      </c>
      <c r="G3115" s="4">
        <v>-21.215144165247832</v>
      </c>
      <c r="H3115" s="5">
        <v>3.0185111767461473E-2</v>
      </c>
      <c r="I3115" s="5">
        <v>34.92739734480508</v>
      </c>
      <c r="J3115" s="5">
        <v>1</v>
      </c>
      <c r="K3115" s="5" t="b">
        <v>0</v>
      </c>
    </row>
    <row r="3116" spans="1:11" x14ac:dyDescent="0.15">
      <c r="A3116" s="2" t="s">
        <v>6239</v>
      </c>
      <c r="B3116" s="2" t="s">
        <v>6240</v>
      </c>
      <c r="C3116" s="4">
        <v>24.451410658307204</v>
      </c>
      <c r="D3116" s="4">
        <v>-15.987460815047017</v>
      </c>
      <c r="E3116" s="4">
        <v>-26.909089322797374</v>
      </c>
      <c r="F3116" s="5">
        <v>99.658932239578675</v>
      </c>
      <c r="G3116" s="4">
        <v>-22.698380978785792</v>
      </c>
      <c r="H3116" s="5">
        <v>1.7338181753897276E-2</v>
      </c>
      <c r="I3116" s="5">
        <v>24.947916888257883</v>
      </c>
      <c r="J3116" s="5">
        <v>1</v>
      </c>
      <c r="K3116" s="5" t="b">
        <v>0</v>
      </c>
    </row>
    <row r="3117" spans="1:11" x14ac:dyDescent="0.15">
      <c r="A3117" s="2" t="s">
        <v>6241</v>
      </c>
      <c r="B3117" s="2" t="s">
        <v>6242</v>
      </c>
      <c r="C3117" s="4">
        <v>12.788632326820599</v>
      </c>
      <c r="D3117" s="4">
        <v>-8.8809946714031973</v>
      </c>
      <c r="E3117" s="4">
        <v>-14.779885771100959</v>
      </c>
      <c r="F3117" s="5">
        <v>45.440538170532768</v>
      </c>
      <c r="G3117" s="4">
        <v>-9.115532067083965</v>
      </c>
      <c r="H3117" s="5">
        <v>9.9123610715634546E-3</v>
      </c>
      <c r="I3117" s="5">
        <v>11.473598406790247</v>
      </c>
      <c r="J3117" s="5">
        <v>1</v>
      </c>
      <c r="K3117" s="5" t="b">
        <v>1</v>
      </c>
    </row>
    <row r="3118" spans="1:11" x14ac:dyDescent="0.15">
      <c r="A3118" s="2" t="s">
        <v>6243</v>
      </c>
      <c r="B3118" s="2" t="s">
        <v>6244</v>
      </c>
      <c r="C3118" s="4">
        <v>45.531514581373465</v>
      </c>
      <c r="D3118" s="4">
        <v>-8.6547507055503292</v>
      </c>
      <c r="E3118" s="4">
        <v>-45.754189944134069</v>
      </c>
      <c r="F3118" s="5">
        <v>1752.0020404309344</v>
      </c>
      <c r="G3118" s="4">
        <v>-9.8223849042260678</v>
      </c>
      <c r="H3118" s="5">
        <v>7.0613521479402697E-2</v>
      </c>
      <c r="I3118" s="5">
        <v>57.547937828802901</v>
      </c>
      <c r="J3118" s="5">
        <v>1</v>
      </c>
      <c r="K3118" s="5" t="b">
        <v>1</v>
      </c>
    </row>
    <row r="3119" spans="1:11" x14ac:dyDescent="0.15">
      <c r="A3119" s="2" t="s">
        <v>6245</v>
      </c>
      <c r="B3119" s="2" t="s">
        <v>6246</v>
      </c>
      <c r="C3119" s="4">
        <v>27.777777777777789</v>
      </c>
      <c r="D3119" s="4">
        <v>-25.163398692810468</v>
      </c>
      <c r="E3119" s="4">
        <v>-30.606060606060609</v>
      </c>
      <c r="F3119" s="5">
        <v>90.656157836269017</v>
      </c>
      <c r="G3119" s="4">
        <v>-26.703432138472838</v>
      </c>
      <c r="H3119" s="5">
        <v>1.484986765910396E-2</v>
      </c>
      <c r="I3119" s="5">
        <v>20.834213037470299</v>
      </c>
      <c r="J3119" s="5">
        <v>1</v>
      </c>
      <c r="K3119" s="5" t="b">
        <v>1</v>
      </c>
    </row>
    <row r="3120" spans="1:11" x14ac:dyDescent="0.15">
      <c r="A3120" s="2" t="s">
        <v>6247</v>
      </c>
      <c r="B3120" s="2" t="s">
        <v>6248</v>
      </c>
      <c r="C3120" s="4">
        <v>28.38250254323497</v>
      </c>
      <c r="D3120" s="4">
        <v>-8.7283825025432407</v>
      </c>
      <c r="E3120" s="4">
        <v>-21.500927878290934</v>
      </c>
      <c r="F3120" s="5">
        <v>167.89892042604333</v>
      </c>
      <c r="G3120" s="4">
        <v>-9.9399197803823451</v>
      </c>
      <c r="H3120" s="5">
        <v>1.9818873658807516E-2</v>
      </c>
      <c r="I3120" s="5">
        <v>28.316826813665223</v>
      </c>
      <c r="J3120" s="5">
        <v>2</v>
      </c>
      <c r="K3120" s="5" t="b">
        <v>0</v>
      </c>
    </row>
    <row r="3121" spans="1:11" x14ac:dyDescent="0.15">
      <c r="A3121" s="2" t="s">
        <v>6249</v>
      </c>
      <c r="B3121" s="2" t="s">
        <v>6250</v>
      </c>
      <c r="C3121" s="4">
        <v>30.325814536340843</v>
      </c>
      <c r="D3121" s="4">
        <v>-14.035087719298245</v>
      </c>
      <c r="E3121" s="4">
        <v>-28.648064721312515</v>
      </c>
      <c r="F3121" s="5">
        <v>115.24131466666667</v>
      </c>
      <c r="G3121" s="4">
        <v>-27.238084254542649</v>
      </c>
      <c r="H3121" s="5">
        <v>3.943824977037589E-2</v>
      </c>
      <c r="I3121" s="5">
        <v>32.273922357722071</v>
      </c>
      <c r="J3121" s="5">
        <v>2</v>
      </c>
      <c r="K3121" s="5" t="b">
        <v>1</v>
      </c>
    </row>
    <row r="3122" spans="1:11" x14ac:dyDescent="0.15">
      <c r="A3122" s="2" t="s">
        <v>6251</v>
      </c>
      <c r="B3122" s="2" t="s">
        <v>6252</v>
      </c>
      <c r="C3122" s="4">
        <v>51.807741386643968</v>
      </c>
      <c r="D3122" s="4">
        <v>-25.138239047213951</v>
      </c>
      <c r="E3122" s="4">
        <v>-40.278249066847636</v>
      </c>
      <c r="F3122" s="5">
        <v>747.31947343664115</v>
      </c>
      <c r="G3122" s="4">
        <v>-16.990036293662911</v>
      </c>
      <c r="H3122" s="5">
        <v>4.6135110167924355E-2</v>
      </c>
      <c r="I3122" s="5">
        <v>41.389689275531246</v>
      </c>
      <c r="J3122" s="5">
        <v>2</v>
      </c>
      <c r="K3122" s="5" t="b">
        <v>0</v>
      </c>
    </row>
    <row r="3123" spans="1:11" x14ac:dyDescent="0.15">
      <c r="A3123" s="2" t="s">
        <v>6253</v>
      </c>
      <c r="B3123" s="2" t="s">
        <v>6254</v>
      </c>
      <c r="C3123" s="4">
        <v>43.516873889875669</v>
      </c>
      <c r="D3123" s="4">
        <v>2.4866785079928899</v>
      </c>
      <c r="E3123" s="4">
        <v>-20.523415977961438</v>
      </c>
      <c r="F3123" s="5">
        <v>298.43157028600882</v>
      </c>
      <c r="G3123" s="4">
        <v>-8.5864115640620913</v>
      </c>
      <c r="H3123" s="5">
        <v>4.6017405533125735E-2</v>
      </c>
      <c r="I3123" s="5">
        <v>34.57602156145046</v>
      </c>
      <c r="J3123" s="5">
        <v>2</v>
      </c>
      <c r="K3123" s="5" t="b">
        <v>0</v>
      </c>
    </row>
    <row r="3124" spans="1:11" x14ac:dyDescent="0.15">
      <c r="A3124" s="2" t="s">
        <v>6255</v>
      </c>
      <c r="B3124" s="2" t="s">
        <v>6256</v>
      </c>
      <c r="C3124" s="4">
        <v>19.520547945205479</v>
      </c>
      <c r="D3124" s="4">
        <v>-4.9657534246575485</v>
      </c>
      <c r="E3124" s="4">
        <v>-21.276595744680858</v>
      </c>
      <c r="F3124" s="5">
        <v>75.501365569608652</v>
      </c>
      <c r="G3124" s="4">
        <v>-12.428811785310346</v>
      </c>
      <c r="H3124" s="5">
        <v>2.1248621163937515E-2</v>
      </c>
      <c r="I3124" s="5">
        <v>21.88091462790716</v>
      </c>
      <c r="J3124" s="5">
        <v>1</v>
      </c>
      <c r="K3124" s="5" t="b">
        <v>0</v>
      </c>
    </row>
    <row r="3125" spans="1:11" x14ac:dyDescent="0.15">
      <c r="A3125" s="2" t="s">
        <v>6257</v>
      </c>
      <c r="B3125" s="2" t="s">
        <v>6258</v>
      </c>
      <c r="C3125" s="4">
        <v>20.902255639097735</v>
      </c>
      <c r="D3125" s="4">
        <v>-11.428571428571432</v>
      </c>
      <c r="E3125" s="4">
        <v>-19.645293315143256</v>
      </c>
      <c r="F3125" s="5">
        <v>71.464732176399011</v>
      </c>
      <c r="G3125" s="4">
        <v>-2.018528910117301</v>
      </c>
      <c r="H3125" s="5">
        <v>2.4382718947111186E-2</v>
      </c>
      <c r="I3125" s="5">
        <v>22.766582314128257</v>
      </c>
      <c r="J3125" s="5">
        <v>1</v>
      </c>
      <c r="K3125" s="5" t="b">
        <v>0</v>
      </c>
    </row>
    <row r="3126" spans="1:11" x14ac:dyDescent="0.15">
      <c r="A3126" s="2" t="s">
        <v>6259</v>
      </c>
      <c r="B3126" s="2" t="s">
        <v>6260</v>
      </c>
      <c r="C3126" s="4">
        <v>39.365671641791053</v>
      </c>
      <c r="D3126" s="4">
        <v>-13.059701492537323</v>
      </c>
      <c r="E3126" s="4">
        <v>-27.863777089783287</v>
      </c>
      <c r="F3126" s="5">
        <v>407.22418027241599</v>
      </c>
      <c r="G3126" s="4">
        <v>-8.6007839189700679</v>
      </c>
      <c r="H3126" s="5">
        <v>2.8327446766421509E-2</v>
      </c>
      <c r="I3126" s="5">
        <v>33.704333299563025</v>
      </c>
      <c r="J3126" s="5">
        <v>2</v>
      </c>
      <c r="K3126" s="5" t="b">
        <v>0</v>
      </c>
    </row>
    <row r="3127" spans="1:11" x14ac:dyDescent="0.15">
      <c r="A3127" s="2" t="s">
        <v>6261</v>
      </c>
      <c r="B3127" s="2" t="s">
        <v>6262</v>
      </c>
      <c r="C3127" s="4">
        <v>24.858757062146889</v>
      </c>
      <c r="D3127" s="4">
        <v>-16.242937853107343</v>
      </c>
      <c r="E3127" s="4">
        <v>-21.560846560846553</v>
      </c>
      <c r="F3127" s="5">
        <v>183.27002113079851</v>
      </c>
      <c r="G3127" s="4">
        <v>-2.1158763382639778</v>
      </c>
      <c r="H3127" s="5">
        <v>2.1318684261304947E-2</v>
      </c>
      <c r="I3127" s="5">
        <v>27.760388836271122</v>
      </c>
      <c r="J3127" s="5">
        <v>2</v>
      </c>
      <c r="K3127" s="5" t="b">
        <v>0</v>
      </c>
    </row>
    <row r="3128" spans="1:11" x14ac:dyDescent="0.15">
      <c r="A3128" s="2" t="s">
        <v>6263</v>
      </c>
      <c r="B3128" s="2" t="s">
        <v>6264</v>
      </c>
      <c r="C3128" s="4">
        <v>32.124352331606218</v>
      </c>
      <c r="D3128" s="4">
        <v>-6.7357512953367777</v>
      </c>
      <c r="E3128" s="4">
        <v>-34.545454545454533</v>
      </c>
      <c r="F3128" s="5">
        <v>324.13028280833424</v>
      </c>
      <c r="G3128" s="4">
        <v>-6.707609241796975</v>
      </c>
      <c r="H3128" s="5">
        <v>2.6607567804125098E-2</v>
      </c>
      <c r="I3128" s="5">
        <v>29.305165935716488</v>
      </c>
      <c r="J3128" s="5">
        <v>1</v>
      </c>
      <c r="K3128" s="5" t="b">
        <v>0</v>
      </c>
    </row>
    <row r="3129" spans="1:11" x14ac:dyDescent="0.15">
      <c r="A3129" s="2" t="s">
        <v>6265</v>
      </c>
      <c r="B3129" s="2" t="s">
        <v>6266</v>
      </c>
      <c r="C3129" s="4">
        <v>21.043771043771038</v>
      </c>
      <c r="D3129" s="4">
        <v>-6.3973063973064122</v>
      </c>
      <c r="E3129" s="4">
        <v>-15.805173511658735</v>
      </c>
      <c r="F3129" s="5">
        <v>62.579194460900602</v>
      </c>
      <c r="G3129" s="4">
        <v>-14.011726793353963</v>
      </c>
      <c r="H3129" s="5">
        <v>1.7367317290931626E-2</v>
      </c>
      <c r="I3129" s="5">
        <v>19.471928400829462</v>
      </c>
      <c r="J3129" s="5">
        <v>1</v>
      </c>
      <c r="K3129" s="5" t="b">
        <v>0</v>
      </c>
    </row>
    <row r="3130" spans="1:11" x14ac:dyDescent="0.15">
      <c r="A3130" s="2" t="s">
        <v>6267</v>
      </c>
      <c r="B3130" s="2" t="s">
        <v>6268</v>
      </c>
      <c r="C3130" s="4">
        <v>19.047619047619037</v>
      </c>
      <c r="D3130" s="4">
        <v>-13.43537414965985</v>
      </c>
      <c r="E3130" s="4">
        <v>-15.867768595041312</v>
      </c>
      <c r="F3130" s="5">
        <v>14.612836318867037</v>
      </c>
      <c r="G3130" s="4">
        <v>-3.2058533242390164</v>
      </c>
      <c r="H3130" s="5">
        <v>1.516477946360126E-2</v>
      </c>
      <c r="I3130" s="5">
        <v>13.61126579463596</v>
      </c>
      <c r="J3130" s="5">
        <v>1</v>
      </c>
      <c r="K3130" s="5" t="b">
        <v>0</v>
      </c>
    </row>
    <row r="3131" spans="1:11" x14ac:dyDescent="0.15">
      <c r="A3131" s="2" t="s">
        <v>6269</v>
      </c>
      <c r="B3131" s="2" t="s">
        <v>6270</v>
      </c>
      <c r="C3131" s="4">
        <v>25.34562211981568</v>
      </c>
      <c r="D3131" s="4">
        <v>-11.827956989247312</v>
      </c>
      <c r="E3131" s="4">
        <v>-29.379035364133966</v>
      </c>
      <c r="F3131" s="5">
        <v>102.68066090121675</v>
      </c>
      <c r="G3131" s="4">
        <v>-23.9863383838514</v>
      </c>
      <c r="H3131" s="5">
        <v>2.5603877803825892E-2</v>
      </c>
      <c r="I3131" s="5">
        <v>26.602984976870701</v>
      </c>
      <c r="J3131" s="5">
        <v>1</v>
      </c>
      <c r="K3131" s="5" t="b">
        <v>0</v>
      </c>
    </row>
    <row r="3132" spans="1:11" x14ac:dyDescent="0.15">
      <c r="A3132" s="2" t="s">
        <v>6271</v>
      </c>
      <c r="B3132" s="2" t="s">
        <v>6272</v>
      </c>
      <c r="C3132" s="4">
        <v>28.848920863309353</v>
      </c>
      <c r="D3132" s="4">
        <v>-16.258992805755391</v>
      </c>
      <c r="E3132" s="4">
        <v>-30.878859857482183</v>
      </c>
      <c r="F3132" s="5">
        <v>705.12933818133263</v>
      </c>
      <c r="G3132" s="4">
        <v>-11.453759831477829</v>
      </c>
      <c r="H3132" s="5">
        <v>4.3681504930306869E-2</v>
      </c>
      <c r="I3132" s="5">
        <v>41.480829052827055</v>
      </c>
      <c r="J3132" s="5"/>
      <c r="K3132" s="5" t="b">
        <v>0</v>
      </c>
    </row>
    <row r="3133" spans="1:11" x14ac:dyDescent="0.15">
      <c r="A3133" s="2" t="s">
        <v>6273</v>
      </c>
      <c r="B3133" s="2" t="s">
        <v>6274</v>
      </c>
      <c r="C3133" s="4">
        <v>38.370370370370352</v>
      </c>
      <c r="D3133" s="4">
        <v>-10.222222222222232</v>
      </c>
      <c r="E3133" s="4">
        <v>-36.67711598746083</v>
      </c>
      <c r="F3133" s="5">
        <v>127.25364590827347</v>
      </c>
      <c r="G3133" s="4">
        <v>-33.099958390364137</v>
      </c>
      <c r="H3133" s="5">
        <v>3.547540344455033E-2</v>
      </c>
      <c r="I3133" s="5">
        <v>34.442567034775038</v>
      </c>
      <c r="J3133" s="5">
        <v>2</v>
      </c>
      <c r="K3133" s="5" t="b">
        <v>0</v>
      </c>
    </row>
    <row r="3134" spans="1:11" x14ac:dyDescent="0.15">
      <c r="A3134" s="2" t="s">
        <v>6275</v>
      </c>
      <c r="B3134" s="2" t="s">
        <v>6276</v>
      </c>
      <c r="C3134" s="4">
        <v>31.818181818181806</v>
      </c>
      <c r="D3134" s="4">
        <v>-13.257575757575768</v>
      </c>
      <c r="E3134" s="4">
        <v>-29.53846153846154</v>
      </c>
      <c r="F3134" s="5">
        <v>96.394175486317209</v>
      </c>
      <c r="G3134" s="4">
        <v>-17.38932229819271</v>
      </c>
      <c r="H3134" s="5">
        <v>1.944421612103487E-2</v>
      </c>
      <c r="I3134" s="5">
        <v>21.190583404746281</v>
      </c>
      <c r="J3134" s="5">
        <v>1</v>
      </c>
      <c r="K3134" s="5" t="b">
        <v>0</v>
      </c>
    </row>
    <row r="3135" spans="1:11" x14ac:dyDescent="0.15">
      <c r="A3135" s="2" t="s">
        <v>6277</v>
      </c>
      <c r="B3135" s="2" t="s">
        <v>6278</v>
      </c>
      <c r="C3135" s="4">
        <v>52.851711026615966</v>
      </c>
      <c r="D3135" s="4">
        <v>-7.9847908745247054</v>
      </c>
      <c r="E3135" s="4">
        <v>-30.659025787965614</v>
      </c>
      <c r="F3135" s="5">
        <v>774.47525094330149</v>
      </c>
      <c r="G3135" s="4">
        <v>5.5905753536105944</v>
      </c>
      <c r="H3135" s="5">
        <v>6.5444100869758839E-2</v>
      </c>
      <c r="I3135" s="5">
        <v>65.0007053369131</v>
      </c>
      <c r="J3135" s="5">
        <v>2</v>
      </c>
      <c r="K3135" s="5" t="b">
        <v>0</v>
      </c>
    </row>
    <row r="3136" spans="1:11" x14ac:dyDescent="0.15">
      <c r="A3136" s="2" t="s">
        <v>6279</v>
      </c>
      <c r="B3136" s="2" t="s">
        <v>6280</v>
      </c>
      <c r="C3136" s="4">
        <v>35.235235235235237</v>
      </c>
      <c r="D3136" s="4">
        <v>-17.71978167492415</v>
      </c>
      <c r="E3136" s="4">
        <v>-26.080990911195347</v>
      </c>
      <c r="F3136" s="5">
        <v>313.45156635318187</v>
      </c>
      <c r="G3136" s="4">
        <v>-19.514779740699925</v>
      </c>
      <c r="H3136" s="5">
        <v>3.4720858646848339E-2</v>
      </c>
      <c r="I3136" s="5">
        <v>38.427082752771824</v>
      </c>
      <c r="J3136" s="5">
        <v>1</v>
      </c>
      <c r="K3136" s="5" t="b">
        <v>0</v>
      </c>
    </row>
    <row r="3137" spans="1:11" x14ac:dyDescent="0.15">
      <c r="A3137" s="2" t="s">
        <v>6281</v>
      </c>
      <c r="B3137" s="2" t="s">
        <v>6282</v>
      </c>
      <c r="C3137" s="4">
        <v>64.22018348623854</v>
      </c>
      <c r="D3137" s="4">
        <v>-55.963302752293586</v>
      </c>
      <c r="E3137" s="4">
        <v>-64.963503649635044</v>
      </c>
      <c r="F3137" s="5">
        <v>126.83940326979922</v>
      </c>
      <c r="G3137" s="4">
        <v>-61.379309561281559</v>
      </c>
      <c r="H3137" s="5">
        <v>5.5287853566440864E-2</v>
      </c>
      <c r="I3137" s="5">
        <v>40.610278388357806</v>
      </c>
      <c r="J3137" s="5">
        <v>1</v>
      </c>
      <c r="K3137" s="5" t="b">
        <v>0</v>
      </c>
    </row>
    <row r="3138" spans="1:11" x14ac:dyDescent="0.15">
      <c r="A3138" s="2" t="s">
        <v>6283</v>
      </c>
      <c r="B3138" s="2" t="s">
        <v>6284</v>
      </c>
      <c r="C3138" s="4">
        <v>27.185314685314697</v>
      </c>
      <c r="D3138" s="4">
        <v>-14.947552447552436</v>
      </c>
      <c r="E3138" s="4">
        <v>-28.228105695451909</v>
      </c>
      <c r="F3138" s="5">
        <v>82.854329031807296</v>
      </c>
      <c r="G3138" s="4">
        <v>-22.41753595104754</v>
      </c>
      <c r="H3138" s="5">
        <v>1.8871665462551646E-2</v>
      </c>
      <c r="I3138" s="5">
        <v>18.676443478492004</v>
      </c>
      <c r="J3138" s="5">
        <v>1</v>
      </c>
      <c r="K3138" s="5" t="b">
        <v>0</v>
      </c>
    </row>
    <row r="3139" spans="1:11" x14ac:dyDescent="0.15">
      <c r="A3139" s="2" t="s">
        <v>6285</v>
      </c>
      <c r="B3139" s="2" t="s">
        <v>6286</v>
      </c>
      <c r="C3139" s="4">
        <v>29.324324324324323</v>
      </c>
      <c r="D3139" s="4">
        <v>-1.216216216216226</v>
      </c>
      <c r="E3139" s="4">
        <v>-21.143473570658035</v>
      </c>
      <c r="F3139" s="5">
        <v>145.0225964332121</v>
      </c>
      <c r="G3139" s="4">
        <v>20.610555557516111</v>
      </c>
      <c r="H3139" s="5">
        <v>4.4989795713506239E-2</v>
      </c>
      <c r="I3139" s="5">
        <v>38.955354624773676</v>
      </c>
      <c r="J3139" s="5">
        <v>1</v>
      </c>
      <c r="K3139" s="5" t="b">
        <v>0</v>
      </c>
    </row>
    <row r="3140" spans="1:11" x14ac:dyDescent="0.15">
      <c r="A3140" s="2" t="s">
        <v>6287</v>
      </c>
      <c r="B3140" s="2" t="s">
        <v>6288</v>
      </c>
      <c r="C3140" s="4">
        <v>18.853362734288879</v>
      </c>
      <c r="D3140" s="4">
        <v>-14.884233737596485</v>
      </c>
      <c r="E3140" s="4">
        <v>-20.445052252252253</v>
      </c>
      <c r="F3140" s="5">
        <v>451.23360408208782</v>
      </c>
      <c r="G3140" s="4">
        <v>-15.904208224342996</v>
      </c>
      <c r="H3140" s="5">
        <v>1.2290859379147012E-2</v>
      </c>
      <c r="I3140" s="5">
        <v>18.168067493932554</v>
      </c>
      <c r="J3140" s="5">
        <v>1</v>
      </c>
      <c r="K3140" s="5" t="b">
        <v>0</v>
      </c>
    </row>
    <row r="3141" spans="1:11" x14ac:dyDescent="0.15">
      <c r="A3141" s="2" t="s">
        <v>6289</v>
      </c>
      <c r="B3141" s="2" t="s">
        <v>6290</v>
      </c>
      <c r="C3141" s="4">
        <v>18.224299065420567</v>
      </c>
      <c r="D3141" s="4">
        <v>-10.046728971962626</v>
      </c>
      <c r="E3141" s="4">
        <v>-17.806983274016741</v>
      </c>
      <c r="F3141" s="5">
        <v>71.960127868385044</v>
      </c>
      <c r="G3141" s="4">
        <v>-11.437106490652704</v>
      </c>
      <c r="H3141" s="5">
        <v>1.7370130277348357E-2</v>
      </c>
      <c r="I3141" s="5">
        <v>18.111440434269991</v>
      </c>
      <c r="J3141" s="5">
        <v>2</v>
      </c>
      <c r="K3141" s="5" t="b">
        <v>0</v>
      </c>
    </row>
    <row r="3142" spans="1:11" x14ac:dyDescent="0.15">
      <c r="A3142" s="2" t="s">
        <v>6291</v>
      </c>
      <c r="B3142" s="2" t="s">
        <v>6292</v>
      </c>
      <c r="C3142" s="4">
        <v>26.524390243902442</v>
      </c>
      <c r="D3142" s="4">
        <v>-17.682926829268286</v>
      </c>
      <c r="E3142" s="4">
        <v>-32.879808800569258</v>
      </c>
      <c r="F3142" s="5">
        <v>133.55081097744358</v>
      </c>
      <c r="G3142" s="4">
        <v>-27.311647791846692</v>
      </c>
      <c r="H3142" s="5">
        <v>2.2089820684218997E-2</v>
      </c>
      <c r="I3142" s="5">
        <v>28.247865031868102</v>
      </c>
      <c r="J3142" s="5">
        <v>1</v>
      </c>
      <c r="K3142" s="5" t="b">
        <v>0</v>
      </c>
    </row>
    <row r="3143" spans="1:11" x14ac:dyDescent="0.15">
      <c r="A3143" s="2" t="s">
        <v>6293</v>
      </c>
      <c r="B3143" s="2" t="s">
        <v>6294</v>
      </c>
      <c r="C3143" s="4">
        <v>37.077877325982065</v>
      </c>
      <c r="D3143" s="4">
        <v>-1.1026878015162001</v>
      </c>
      <c r="E3143" s="4">
        <v>-33.564814814814831</v>
      </c>
      <c r="F3143" s="5">
        <v>360.41241310739207</v>
      </c>
      <c r="G3143" s="4">
        <v>11.731556106003881</v>
      </c>
      <c r="H3143" s="5">
        <v>5.0613651388579033E-2</v>
      </c>
      <c r="I3143" s="5">
        <v>41.925476015046364</v>
      </c>
      <c r="J3143" s="5">
        <v>1</v>
      </c>
      <c r="K3143" s="5" t="b">
        <v>0</v>
      </c>
    </row>
    <row r="3144" spans="1:11" x14ac:dyDescent="0.15">
      <c r="A3144" s="2" t="s">
        <v>6295</v>
      </c>
      <c r="B3144" s="2" t="s">
        <v>6296</v>
      </c>
      <c r="C3144" s="4">
        <v>30.751173708920192</v>
      </c>
      <c r="D3144" s="4">
        <v>-23.239436619718312</v>
      </c>
      <c r="E3144" s="4">
        <v>-41.024287894736844</v>
      </c>
      <c r="F3144" s="5">
        <v>403.04705893381816</v>
      </c>
      <c r="G3144" s="4">
        <v>-30.162886007035105</v>
      </c>
      <c r="H3144" s="5">
        <v>2.5140450557498216E-2</v>
      </c>
      <c r="I3144" s="5">
        <v>28.298558917501925</v>
      </c>
      <c r="J3144" s="5">
        <v>1</v>
      </c>
      <c r="K3144" s="5" t="b">
        <v>0</v>
      </c>
    </row>
    <row r="3145" spans="1:11" x14ac:dyDescent="0.15">
      <c r="A3145" s="2" t="s">
        <v>6297</v>
      </c>
      <c r="B3145" s="2" t="s">
        <v>6298</v>
      </c>
      <c r="C3145" s="4">
        <v>39.156626506024104</v>
      </c>
      <c r="D3145" s="4">
        <v>-26.204819277108427</v>
      </c>
      <c r="E3145" s="4">
        <v>-42.216981132075468</v>
      </c>
      <c r="F3145" s="5">
        <v>332.24493787092069</v>
      </c>
      <c r="G3145" s="4">
        <v>-25.351915192724281</v>
      </c>
      <c r="H3145" s="5">
        <v>3.9566639763996166E-2</v>
      </c>
      <c r="I3145" s="5">
        <v>37.161482074919299</v>
      </c>
      <c r="J3145" s="5">
        <v>1</v>
      </c>
      <c r="K3145" s="5" t="b">
        <v>0</v>
      </c>
    </row>
    <row r="3146" spans="1:11" x14ac:dyDescent="0.15">
      <c r="A3146" s="2" t="s">
        <v>6299</v>
      </c>
      <c r="B3146" s="2" t="s">
        <v>6300</v>
      </c>
      <c r="C3146" s="4">
        <v>27.966101694915253</v>
      </c>
      <c r="D3146" s="4">
        <v>-22.033898305084755</v>
      </c>
      <c r="E3146" s="4">
        <v>-36.258660508083153</v>
      </c>
      <c r="F3146" s="5">
        <v>111.94824795961348</v>
      </c>
      <c r="G3146" s="4">
        <v>-26.651328659158178</v>
      </c>
      <c r="H3146" s="5">
        <v>1.4009929896808302E-2</v>
      </c>
      <c r="I3146" s="5">
        <v>20.037291818312116</v>
      </c>
      <c r="J3146" s="5">
        <v>1</v>
      </c>
      <c r="K3146" s="5" t="b">
        <v>0</v>
      </c>
    </row>
    <row r="3147" spans="1:11" x14ac:dyDescent="0.15">
      <c r="A3147" s="2" t="s">
        <v>6301</v>
      </c>
      <c r="B3147" s="2" t="s">
        <v>6302</v>
      </c>
      <c r="C3147" s="4">
        <v>37.209302325581376</v>
      </c>
      <c r="D3147" s="4">
        <v>-24.207188160676541</v>
      </c>
      <c r="E3147" s="4">
        <v>-29.009900990098998</v>
      </c>
      <c r="F3147" s="5">
        <v>87.33399134681153</v>
      </c>
      <c r="G3147" s="4">
        <v>-9.4167553383645917</v>
      </c>
      <c r="H3147" s="5">
        <v>2.9028177246234896E-2</v>
      </c>
      <c r="I3147" s="5">
        <v>31.412182678701395</v>
      </c>
      <c r="J3147" s="5">
        <v>2</v>
      </c>
      <c r="K3147" s="5" t="b">
        <v>0</v>
      </c>
    </row>
    <row r="3148" spans="1:11" x14ac:dyDescent="0.15">
      <c r="A3148" s="2" t="s">
        <v>6303</v>
      </c>
      <c r="B3148" s="2" t="s">
        <v>6304</v>
      </c>
      <c r="C3148" s="4">
        <v>42.595978062157215</v>
      </c>
      <c r="D3148" s="4">
        <v>16.727605118829981</v>
      </c>
      <c r="E3148" s="4">
        <v>-29.763458913878228</v>
      </c>
      <c r="F3148" s="5">
        <v>1453.9054443059501</v>
      </c>
      <c r="G3148" s="4">
        <v>-12.960213602465609</v>
      </c>
      <c r="H3148" s="5">
        <v>6.491070804554655E-2</v>
      </c>
      <c r="I3148" s="5">
        <v>55.121815996367587</v>
      </c>
      <c r="J3148" s="5">
        <v>0</v>
      </c>
      <c r="K3148" s="5" t="b">
        <v>0</v>
      </c>
    </row>
    <row r="3149" spans="1:11" x14ac:dyDescent="0.15">
      <c r="A3149" s="2" t="s">
        <v>6305</v>
      </c>
      <c r="B3149" s="2" t="s">
        <v>6306</v>
      </c>
      <c r="C3149" s="4">
        <v>28.960261295590641</v>
      </c>
      <c r="D3149" s="4">
        <v>-2.286336418072954</v>
      </c>
      <c r="E3149" s="4">
        <v>-19.65085049239034</v>
      </c>
      <c r="F3149" s="5">
        <v>219.13973673342306</v>
      </c>
      <c r="G3149" s="4">
        <v>-2.0956175745833971</v>
      </c>
      <c r="H3149" s="5">
        <v>3.4616263757237163E-2</v>
      </c>
      <c r="I3149" s="5">
        <v>26.009884076943663</v>
      </c>
      <c r="J3149" s="5">
        <v>1</v>
      </c>
      <c r="K3149" s="5" t="b">
        <v>0</v>
      </c>
    </row>
    <row r="3150" spans="1:11" x14ac:dyDescent="0.15">
      <c r="A3150" s="2" t="s">
        <v>6307</v>
      </c>
      <c r="B3150" s="2" t="s">
        <v>6308</v>
      </c>
      <c r="C3150" s="4">
        <v>34.677419354838698</v>
      </c>
      <c r="D3150" s="4">
        <v>-1.6129032258064613</v>
      </c>
      <c r="E3150" s="4">
        <v>-24.845995893223822</v>
      </c>
      <c r="F3150" s="5">
        <v>143.94411936813967</v>
      </c>
      <c r="G3150" s="4">
        <v>-9.1041772861492731</v>
      </c>
      <c r="H3150" s="5">
        <v>4.5221326643764104E-2</v>
      </c>
      <c r="I3150" s="5">
        <v>42.850547582409312</v>
      </c>
      <c r="J3150" s="5">
        <v>1</v>
      </c>
      <c r="K3150" s="5" t="b">
        <v>0</v>
      </c>
    </row>
    <row r="3151" spans="1:11" x14ac:dyDescent="0.15">
      <c r="A3151" s="2" t="s">
        <v>6309</v>
      </c>
      <c r="B3151" s="2" t="s">
        <v>6310</v>
      </c>
      <c r="C3151" s="4">
        <v>42.137404580152655</v>
      </c>
      <c r="D3151" s="4">
        <v>-4.5599151643690323</v>
      </c>
      <c r="E3151" s="4">
        <v>-13.211186113789772</v>
      </c>
      <c r="F3151" s="5">
        <v>397.07426322314046</v>
      </c>
      <c r="G3151" s="4">
        <v>-6.025964156780927</v>
      </c>
      <c r="H3151" s="5">
        <v>9.3752902352448819E-2</v>
      </c>
      <c r="I3151" s="5">
        <v>64.166441697655458</v>
      </c>
      <c r="J3151" s="5"/>
      <c r="K3151" s="5" t="b">
        <v>0</v>
      </c>
    </row>
    <row r="3152" spans="1:11" x14ac:dyDescent="0.15">
      <c r="A3152" s="2" t="s">
        <v>6311</v>
      </c>
      <c r="B3152" s="2" t="s">
        <v>6312</v>
      </c>
      <c r="C3152" s="4">
        <v>22.720897615708282</v>
      </c>
      <c r="D3152" s="4">
        <v>-11.360448807854141</v>
      </c>
      <c r="E3152" s="4">
        <v>-22.881018352327278</v>
      </c>
      <c r="F3152" s="5">
        <v>91.042498198624472</v>
      </c>
      <c r="G3152" s="4">
        <v>-20.343766487603308</v>
      </c>
      <c r="H3152" s="5">
        <v>1.8552984970958565E-2</v>
      </c>
      <c r="I3152" s="5">
        <v>24.389778729378751</v>
      </c>
      <c r="J3152" s="5">
        <v>1</v>
      </c>
      <c r="K3152" s="5" t="b">
        <v>0</v>
      </c>
    </row>
    <row r="3153" spans="1:11" x14ac:dyDescent="0.15">
      <c r="A3153" s="2" t="s">
        <v>6313</v>
      </c>
      <c r="B3153" s="2" t="s">
        <v>6314</v>
      </c>
      <c r="C3153" s="4">
        <v>33.577235772357717</v>
      </c>
      <c r="D3153" s="4">
        <v>-8.4552845528455443</v>
      </c>
      <c r="E3153" s="4">
        <v>-21.533101045296167</v>
      </c>
      <c r="F3153" s="5">
        <v>1226.9203962553836</v>
      </c>
      <c r="G3153" s="4">
        <v>4.1367169363440208</v>
      </c>
      <c r="H3153" s="5">
        <v>4.1714072813305171E-2</v>
      </c>
      <c r="I3153" s="5">
        <v>41.979580391955373</v>
      </c>
      <c r="J3153" s="5">
        <v>1</v>
      </c>
      <c r="K3153" s="5" t="b">
        <v>0</v>
      </c>
    </row>
    <row r="3154" spans="1:11" x14ac:dyDescent="0.15">
      <c r="A3154" s="2" t="s">
        <v>6315</v>
      </c>
      <c r="B3154" s="2" t="s">
        <v>6316</v>
      </c>
      <c r="C3154" s="4">
        <v>59.016393442622963</v>
      </c>
      <c r="D3154" s="4">
        <v>13.442622950819683</v>
      </c>
      <c r="E3154" s="4">
        <v>-17.422434367541761</v>
      </c>
      <c r="F3154" s="5">
        <v>398.0507438740882</v>
      </c>
      <c r="G3154" s="4">
        <v>-4.3563538784104239</v>
      </c>
      <c r="H3154" s="5">
        <v>3.5929924766861049E-2</v>
      </c>
      <c r="I3154" s="5">
        <v>32.967929523127829</v>
      </c>
      <c r="J3154" s="5">
        <v>1</v>
      </c>
      <c r="K3154" s="5" t="b">
        <v>0</v>
      </c>
    </row>
    <row r="3155" spans="1:11" x14ac:dyDescent="0.15">
      <c r="A3155" s="2" t="s">
        <v>6317</v>
      </c>
      <c r="B3155" s="2" t="s">
        <v>6318</v>
      </c>
      <c r="C3155" s="4">
        <v>26.785714285714285</v>
      </c>
      <c r="D3155" s="4">
        <v>-7.5000000000000071</v>
      </c>
      <c r="E3155" s="4">
        <v>-15.909090909090912</v>
      </c>
      <c r="F3155" s="5">
        <v>75.116619294355331</v>
      </c>
      <c r="G3155" s="4">
        <v>-11.9745578197891</v>
      </c>
      <c r="H3155" s="5">
        <v>2.18868131005477E-2</v>
      </c>
      <c r="I3155" s="5">
        <v>20.005113638672892</v>
      </c>
      <c r="J3155" s="5">
        <v>1</v>
      </c>
      <c r="K3155" s="5" t="b">
        <v>0</v>
      </c>
    </row>
    <row r="3156" spans="1:11" x14ac:dyDescent="0.15">
      <c r="A3156" s="2" t="s">
        <v>6319</v>
      </c>
      <c r="B3156" s="2" t="s">
        <v>6320</v>
      </c>
      <c r="C3156" s="4">
        <v>28.272251308900522</v>
      </c>
      <c r="D3156" s="4">
        <v>-20.680628272251312</v>
      </c>
      <c r="E3156" s="4">
        <v>-43.992606284658045</v>
      </c>
      <c r="F3156" s="5">
        <v>417.876758300262</v>
      </c>
      <c r="G3156" s="4">
        <v>-31.689312757190788</v>
      </c>
      <c r="H3156" s="5">
        <v>2.5682280734771509E-2</v>
      </c>
      <c r="I3156" s="5">
        <v>29.271963239057175</v>
      </c>
      <c r="J3156" s="5">
        <v>1</v>
      </c>
      <c r="K3156" s="5" t="b">
        <v>0</v>
      </c>
    </row>
    <row r="3157" spans="1:11" x14ac:dyDescent="0.15">
      <c r="A3157" s="2" t="s">
        <v>6321</v>
      </c>
      <c r="B3157" s="2" t="s">
        <v>6322</v>
      </c>
      <c r="C3157" s="4">
        <v>33.09435044450818</v>
      </c>
      <c r="D3157" s="4">
        <v>-22.913679380556353</v>
      </c>
      <c r="E3157" s="4">
        <v>-25.95041322314049</v>
      </c>
      <c r="F3157" s="5">
        <v>16.55914113985477</v>
      </c>
      <c r="G3157" s="4">
        <v>5.621648384072742</v>
      </c>
      <c r="H3157" s="5">
        <v>3.0827985186665952E-2</v>
      </c>
      <c r="I3157" s="5">
        <v>30.906973013718275</v>
      </c>
      <c r="J3157" s="5">
        <v>2</v>
      </c>
      <c r="K3157" s="5" t="b">
        <v>0</v>
      </c>
    </row>
    <row r="3158" spans="1:11" x14ac:dyDescent="0.15">
      <c r="A3158" s="2" t="s">
        <v>6323</v>
      </c>
      <c r="B3158" s="2" t="s">
        <v>6324</v>
      </c>
      <c r="C3158" s="4">
        <v>26.440677966101696</v>
      </c>
      <c r="D3158" s="4">
        <v>-6.7796610169491345</v>
      </c>
      <c r="E3158" s="4">
        <v>-18.154761904761898</v>
      </c>
      <c r="F3158" s="5">
        <v>73.508275620884802</v>
      </c>
      <c r="G3158" s="4">
        <v>1.5863830508932142</v>
      </c>
      <c r="H3158" s="5">
        <v>4.3237012615088041E-2</v>
      </c>
      <c r="I3158" s="5">
        <v>35.560599432908347</v>
      </c>
      <c r="J3158" s="5">
        <v>1</v>
      </c>
      <c r="K3158" s="5" t="b">
        <v>0</v>
      </c>
    </row>
    <row r="3159" spans="1:11" x14ac:dyDescent="0.15">
      <c r="A3159" s="2" t="s">
        <v>6325</v>
      </c>
      <c r="B3159" s="2" t="s">
        <v>6326</v>
      </c>
      <c r="C3159" s="4">
        <v>30.601092896174865</v>
      </c>
      <c r="D3159" s="4">
        <v>-1.821493624772319</v>
      </c>
      <c r="E3159" s="4">
        <v>-12.071778140293652</v>
      </c>
      <c r="F3159" s="5">
        <v>280.55623423620261</v>
      </c>
      <c r="G3159" s="4">
        <v>50.420133858655852</v>
      </c>
      <c r="H3159" s="5">
        <v>3.5686792886427281E-2</v>
      </c>
      <c r="I3159" s="5">
        <v>35.501915805301785</v>
      </c>
      <c r="J3159" s="5">
        <v>1</v>
      </c>
      <c r="K3159" s="5" t="b">
        <v>0</v>
      </c>
    </row>
    <row r="3160" spans="1:11" x14ac:dyDescent="0.15">
      <c r="A3160" s="2" t="s">
        <v>6327</v>
      </c>
      <c r="B3160" s="2" t="s">
        <v>6328</v>
      </c>
      <c r="C3160" s="4">
        <v>18.430034129692817</v>
      </c>
      <c r="D3160" s="4">
        <v>-13.310580204778155</v>
      </c>
      <c r="E3160" s="4">
        <v>-17.263843648208464</v>
      </c>
      <c r="F3160" s="5">
        <v>310.83695789411098</v>
      </c>
      <c r="G3160" s="4">
        <v>-7.8684427695066237</v>
      </c>
      <c r="H3160" s="5">
        <v>2.0257329176398452E-2</v>
      </c>
      <c r="I3160" s="5">
        <v>16.584085395231885</v>
      </c>
      <c r="J3160" s="5"/>
      <c r="K3160" s="5" t="b">
        <v>0</v>
      </c>
    </row>
    <row r="3161" spans="1:11" x14ac:dyDescent="0.15">
      <c r="A3161" s="2" t="s">
        <v>6329</v>
      </c>
      <c r="B3161" s="2" t="s">
        <v>6330</v>
      </c>
      <c r="C3161" s="4">
        <v>30.597014925373134</v>
      </c>
      <c r="D3161" s="4">
        <v>4.9751243781094523</v>
      </c>
      <c r="E3161" s="4">
        <v>-11.157894736842104</v>
      </c>
      <c r="F3161" s="5">
        <v>165.12648848170028</v>
      </c>
      <c r="G3161" s="4">
        <v>1.4823901425234154</v>
      </c>
      <c r="H3161" s="5">
        <v>2.9421278887833625E-2</v>
      </c>
      <c r="I3161" s="5">
        <v>31.973137228849062</v>
      </c>
      <c r="J3161" s="5">
        <v>1</v>
      </c>
      <c r="K3161" s="5" t="b">
        <v>0</v>
      </c>
    </row>
    <row r="3162" spans="1:11" x14ac:dyDescent="0.15">
      <c r="A3162" s="2" t="s">
        <v>6331</v>
      </c>
      <c r="B3162" s="2" t="s">
        <v>6332</v>
      </c>
      <c r="C3162" s="4">
        <v>22.597864768683269</v>
      </c>
      <c r="D3162" s="4">
        <v>-9.2526690391459212</v>
      </c>
      <c r="E3162" s="4">
        <v>-17.741935483870979</v>
      </c>
      <c r="F3162" s="5">
        <v>85.020808251828996</v>
      </c>
      <c r="G3162" s="4">
        <v>-6.2101925839543988</v>
      </c>
      <c r="H3162" s="5">
        <v>2.2886861112736197E-2</v>
      </c>
      <c r="I3162" s="5">
        <v>22.430840219903462</v>
      </c>
      <c r="J3162" s="5">
        <v>1</v>
      </c>
      <c r="K3162" s="5" t="b">
        <v>0</v>
      </c>
    </row>
    <row r="3163" spans="1:11" x14ac:dyDescent="0.15">
      <c r="A3163" s="2" t="s">
        <v>6333</v>
      </c>
      <c r="B3163" s="2" t="s">
        <v>6334</v>
      </c>
      <c r="C3163" s="4">
        <v>30.645161290322591</v>
      </c>
      <c r="D3163" s="4">
        <v>-17.511520737327182</v>
      </c>
      <c r="E3163" s="4">
        <v>-33.237914521409323</v>
      </c>
      <c r="F3163" s="5">
        <v>73.39572138209229</v>
      </c>
      <c r="G3163" s="4">
        <v>-26.582610018218055</v>
      </c>
      <c r="H3163" s="5">
        <v>2.4241640480565169E-2</v>
      </c>
      <c r="I3163" s="5">
        <v>21.146697908172314</v>
      </c>
      <c r="J3163" s="5">
        <v>1</v>
      </c>
      <c r="K3163" s="5" t="b">
        <v>0</v>
      </c>
    </row>
    <row r="3164" spans="1:11" x14ac:dyDescent="0.15">
      <c r="A3164" s="2" t="s">
        <v>6335</v>
      </c>
      <c r="B3164" s="2" t="s">
        <v>6336</v>
      </c>
      <c r="C3164" s="4">
        <v>31.483087597571576</v>
      </c>
      <c r="D3164" s="4">
        <v>-21.509106678230683</v>
      </c>
      <c r="E3164" s="4">
        <v>-28.515007898894151</v>
      </c>
      <c r="F3164" s="5">
        <v>190.41617781136935</v>
      </c>
      <c r="G3164" s="4">
        <v>-4.985626825918299</v>
      </c>
      <c r="H3164" s="5">
        <v>2.5290812298404401E-2</v>
      </c>
      <c r="I3164" s="5">
        <v>25.310275125360171</v>
      </c>
      <c r="J3164" s="5">
        <v>1</v>
      </c>
      <c r="K3164" s="5" t="b">
        <v>0</v>
      </c>
    </row>
    <row r="3165" spans="1:11" x14ac:dyDescent="0.15">
      <c r="A3165" s="2" t="s">
        <v>6337</v>
      </c>
      <c r="B3165" s="2" t="s">
        <v>6338</v>
      </c>
      <c r="C3165" s="4">
        <v>37.573385518590982</v>
      </c>
      <c r="D3165" s="4">
        <v>-11.545988258317042</v>
      </c>
      <c r="E3165" s="4">
        <v>-41.902313624678669</v>
      </c>
      <c r="F3165" s="5">
        <v>320.85604098679096</v>
      </c>
      <c r="G3165" s="4">
        <v>-31.504622844489592</v>
      </c>
      <c r="H3165" s="5">
        <v>5.5700937869528976E-2</v>
      </c>
      <c r="I3165" s="5">
        <v>42.92778333349343</v>
      </c>
      <c r="J3165" s="5">
        <v>2</v>
      </c>
      <c r="K3165" s="5" t="b">
        <v>0</v>
      </c>
    </row>
    <row r="3166" spans="1:11" x14ac:dyDescent="0.15">
      <c r="A3166" s="2" t="s">
        <v>6339</v>
      </c>
      <c r="B3166" s="2" t="s">
        <v>6340</v>
      </c>
      <c r="C3166" s="4">
        <v>20.384047267355974</v>
      </c>
      <c r="D3166" s="4">
        <v>-12.604628261939933</v>
      </c>
      <c r="E3166" s="4">
        <v>-23.533272341379902</v>
      </c>
      <c r="F3166" s="5">
        <v>262.67578437473685</v>
      </c>
      <c r="G3166" s="4">
        <v>-0.24034632518988852</v>
      </c>
      <c r="H3166" s="5">
        <v>3.0505534982962223E-2</v>
      </c>
      <c r="I3166" s="5">
        <v>36.062103968751906</v>
      </c>
      <c r="J3166" s="5">
        <v>1</v>
      </c>
      <c r="K3166" s="5" t="b">
        <v>0</v>
      </c>
    </row>
    <row r="3167" spans="1:11" x14ac:dyDescent="0.15">
      <c r="A3167" s="2" t="s">
        <v>6341</v>
      </c>
      <c r="B3167" s="2" t="s">
        <v>6342</v>
      </c>
      <c r="C3167" s="4">
        <v>68.502581755593809</v>
      </c>
      <c r="D3167" s="4">
        <v>36.374067699368887</v>
      </c>
      <c r="E3167" s="4">
        <v>-11.962962962962974</v>
      </c>
      <c r="F3167" s="5">
        <v>319.19629051001618</v>
      </c>
      <c r="G3167" s="4">
        <v>116.84242929526631</v>
      </c>
      <c r="H3167" s="5">
        <v>6.682562835049638E-2</v>
      </c>
      <c r="I3167" s="5">
        <v>56.508024065191599</v>
      </c>
      <c r="J3167" s="5">
        <v>2</v>
      </c>
      <c r="K3167" s="5" t="b">
        <v>0</v>
      </c>
    </row>
    <row r="3168" spans="1:11" x14ac:dyDescent="0.15">
      <c r="A3168" s="2" t="s">
        <v>6343</v>
      </c>
      <c r="B3168" s="2" t="s">
        <v>6344</v>
      </c>
      <c r="C3168" s="4">
        <v>337.65996343692876</v>
      </c>
      <c r="D3168" s="4">
        <v>188.8324873096447</v>
      </c>
      <c r="E3168" s="4">
        <v>-9.0691170595285637</v>
      </c>
      <c r="F3168" s="5">
        <v>1140.0067237410069</v>
      </c>
      <c r="G3168" s="4">
        <v>193.63132553672895</v>
      </c>
      <c r="H3168" s="5">
        <v>0.25819126122922925</v>
      </c>
      <c r="I3168" s="5">
        <v>184.74532027613623</v>
      </c>
      <c r="J3168" s="5"/>
      <c r="K3168" s="5" t="b">
        <v>0</v>
      </c>
    </row>
    <row r="3169" spans="1:11" x14ac:dyDescent="0.15">
      <c r="A3169" s="2" t="s">
        <v>6345</v>
      </c>
      <c r="B3169" s="2" t="s">
        <v>6346</v>
      </c>
      <c r="C3169" s="4">
        <v>90.812720848056529</v>
      </c>
      <c r="D3169" s="4">
        <v>60.159010600706694</v>
      </c>
      <c r="E3169" s="4">
        <v>-16.025937934228814</v>
      </c>
      <c r="F3169" s="5">
        <v>2979.9393677500007</v>
      </c>
      <c r="G3169" s="4">
        <v>366.7823750966283</v>
      </c>
      <c r="H3169" s="5">
        <v>0.15998222870129722</v>
      </c>
      <c r="I3169" s="5">
        <v>114.52756992799328</v>
      </c>
      <c r="J3169" s="5"/>
      <c r="K3169" s="5" t="b">
        <v>0</v>
      </c>
    </row>
    <row r="3170" spans="1:11" x14ac:dyDescent="0.15">
      <c r="A3170" s="2" t="s">
        <v>6347</v>
      </c>
      <c r="B3170" s="2" t="s">
        <v>6348</v>
      </c>
      <c r="C3170" s="4">
        <v>28.925619834710737</v>
      </c>
      <c r="D3170" s="4">
        <v>-24.79338842975206</v>
      </c>
      <c r="E3170" s="4">
        <v>-34.922526817640055</v>
      </c>
      <c r="F3170" s="5">
        <v>113.03780723145466</v>
      </c>
      <c r="G3170" s="4">
        <v>-25.112949585898647</v>
      </c>
      <c r="H3170" s="5">
        <v>2.7346492976848401E-2</v>
      </c>
      <c r="I3170" s="5">
        <v>24.536226256644404</v>
      </c>
      <c r="J3170" s="5">
        <v>1</v>
      </c>
      <c r="K3170" s="5" t="b">
        <v>0</v>
      </c>
    </row>
    <row r="3171" spans="1:11" x14ac:dyDescent="0.15">
      <c r="A3171" s="2" t="s">
        <v>6349</v>
      </c>
      <c r="B3171" s="2" t="s">
        <v>6350</v>
      </c>
      <c r="C3171" s="4">
        <v>41.486068111455111</v>
      </c>
      <c r="D3171" s="4">
        <v>-17.956656346749224</v>
      </c>
      <c r="E3171" s="4">
        <v>-35.601458080194412</v>
      </c>
      <c r="F3171" s="5">
        <v>584.02539735905793</v>
      </c>
      <c r="G3171" s="4">
        <v>-18.953202962505653</v>
      </c>
      <c r="H3171" s="5">
        <v>8.9901914088606566E-2</v>
      </c>
      <c r="I3171" s="5">
        <v>69.074153517610142</v>
      </c>
      <c r="J3171" s="5">
        <v>1</v>
      </c>
      <c r="K3171" s="5" t="b">
        <v>0</v>
      </c>
    </row>
    <row r="3172" spans="1:11" x14ac:dyDescent="0.15">
      <c r="A3172" s="2" t="s">
        <v>6351</v>
      </c>
      <c r="B3172" s="2" t="s">
        <v>6352</v>
      </c>
      <c r="C3172" s="4">
        <v>38.330757341576501</v>
      </c>
      <c r="D3172" s="4">
        <v>-18.392581143740326</v>
      </c>
      <c r="E3172" s="4">
        <v>-31.428571428571427</v>
      </c>
      <c r="F3172" s="5">
        <v>365.99175752298959</v>
      </c>
      <c r="G3172" s="4">
        <v>-6.7847007845213145</v>
      </c>
      <c r="H3172" s="5">
        <v>4.5867357267478787E-2</v>
      </c>
      <c r="I3172" s="5">
        <v>40.305957298212931</v>
      </c>
      <c r="J3172" s="5">
        <v>1</v>
      </c>
      <c r="K3172" s="5" t="b">
        <v>1</v>
      </c>
    </row>
    <row r="3173" spans="1:11" x14ac:dyDescent="0.15">
      <c r="A3173" s="2" t="s">
        <v>6353</v>
      </c>
      <c r="B3173" s="2" t="s">
        <v>6354</v>
      </c>
      <c r="C3173" s="4">
        <v>64.110429447852752</v>
      </c>
      <c r="D3173" s="4">
        <v>3.9877300613497146</v>
      </c>
      <c r="E3173" s="4">
        <v>-36.158192090395467</v>
      </c>
      <c r="F3173" s="5">
        <v>210.05629224081957</v>
      </c>
      <c r="G3173" s="4">
        <v>-10.954738693869892</v>
      </c>
      <c r="H3173" s="5">
        <v>6.1693301958298252E-2</v>
      </c>
      <c r="I3173" s="5">
        <v>44.622165178617919</v>
      </c>
      <c r="J3173" s="5">
        <v>1</v>
      </c>
      <c r="K3173" s="5" t="b">
        <v>0</v>
      </c>
    </row>
    <row r="3174" spans="1:11" x14ac:dyDescent="0.15">
      <c r="A3174" s="2" t="s">
        <v>6355</v>
      </c>
      <c r="B3174" s="2" t="s">
        <v>6356</v>
      </c>
      <c r="C3174" s="4">
        <v>21.08433734939759</v>
      </c>
      <c r="D3174" s="4">
        <v>-7.8313253012048385</v>
      </c>
      <c r="E3174" s="4">
        <v>-17.025866448175929</v>
      </c>
      <c r="F3174" s="5">
        <v>43.865375618589255</v>
      </c>
      <c r="G3174" s="4">
        <v>-12.297221598318009</v>
      </c>
      <c r="H3174" s="5">
        <v>2.272008329191513E-2</v>
      </c>
      <c r="I3174" s="5">
        <v>25.567500937406511</v>
      </c>
      <c r="J3174" s="5">
        <v>1</v>
      </c>
      <c r="K3174" s="5" t="b">
        <v>0</v>
      </c>
    </row>
    <row r="3175" spans="1:11" x14ac:dyDescent="0.15">
      <c r="A3175" s="2" t="s">
        <v>6357</v>
      </c>
      <c r="B3175" s="2" t="s">
        <v>6358</v>
      </c>
      <c r="C3175" s="4">
        <v>19.887955182072833</v>
      </c>
      <c r="D3175" s="4">
        <v>-14.985994397759095</v>
      </c>
      <c r="E3175" s="4">
        <v>-25.633542770353035</v>
      </c>
      <c r="F3175" s="5">
        <v>47.720960241628504</v>
      </c>
      <c r="G3175" s="4">
        <v>-22.329766993635555</v>
      </c>
      <c r="H3175" s="5">
        <v>1.7136894919463401E-2</v>
      </c>
      <c r="I3175" s="5">
        <v>18.885839308104195</v>
      </c>
      <c r="J3175" s="5">
        <v>1</v>
      </c>
      <c r="K3175" s="5" t="b">
        <v>1</v>
      </c>
    </row>
    <row r="3176" spans="1:11" x14ac:dyDescent="0.15">
      <c r="A3176" s="2" t="s">
        <v>6359</v>
      </c>
      <c r="B3176" s="2" t="s">
        <v>6360</v>
      </c>
      <c r="C3176" s="4">
        <v>45.454545454545467</v>
      </c>
      <c r="D3176" s="4">
        <v>7.4675324675324672</v>
      </c>
      <c r="E3176" s="4">
        <v>-46.178861788617894</v>
      </c>
      <c r="F3176" s="5">
        <v>827.92715429478483</v>
      </c>
      <c r="G3176" s="4">
        <v>-43.467779467010352</v>
      </c>
      <c r="H3176" s="5">
        <v>7.4629947953772438E-2</v>
      </c>
      <c r="I3176" s="5">
        <v>59.52887646086382</v>
      </c>
      <c r="J3176" s="5">
        <v>2</v>
      </c>
      <c r="K3176" s="5" t="b">
        <v>0</v>
      </c>
    </row>
    <row r="3177" spans="1:11" x14ac:dyDescent="0.15">
      <c r="A3177" s="2" t="s">
        <v>6361</v>
      </c>
      <c r="B3177" s="2" t="s">
        <v>6362</v>
      </c>
      <c r="C3177" s="4">
        <v>27.328244274809162</v>
      </c>
      <c r="D3177" s="4">
        <v>-15.648854961832059</v>
      </c>
      <c r="E3177" s="4">
        <v>-21.908127208480561</v>
      </c>
      <c r="F3177" s="5">
        <v>143.19790730098811</v>
      </c>
      <c r="G3177" s="4">
        <v>0.77459738712398751</v>
      </c>
      <c r="H3177" s="5">
        <v>2.1511445143695802E-2</v>
      </c>
      <c r="I3177" s="5">
        <v>32.331888448365362</v>
      </c>
      <c r="J3177" s="5">
        <v>1</v>
      </c>
      <c r="K3177" s="5" t="b">
        <v>1</v>
      </c>
    </row>
    <row r="3178" spans="1:11" x14ac:dyDescent="0.15">
      <c r="A3178" s="2" t="s">
        <v>6363</v>
      </c>
      <c r="B3178" s="2" t="s">
        <v>6364</v>
      </c>
      <c r="C3178" s="4">
        <v>83.727034120734899</v>
      </c>
      <c r="D3178" s="4">
        <v>63.254593175853003</v>
      </c>
      <c r="E3178" s="4">
        <v>-1.4263074484944511</v>
      </c>
      <c r="F3178" s="5">
        <v>696.51339869682829</v>
      </c>
      <c r="G3178" s="4">
        <v>51.751691420652044</v>
      </c>
      <c r="H3178" s="5">
        <v>6.2957380895330775E-2</v>
      </c>
      <c r="I3178" s="5">
        <v>50.899778411278461</v>
      </c>
      <c r="J3178" s="5">
        <v>1</v>
      </c>
      <c r="K3178" s="5" t="b">
        <v>0</v>
      </c>
    </row>
    <row r="3179" spans="1:11" x14ac:dyDescent="0.15">
      <c r="A3179" s="2" t="s">
        <v>6365</v>
      </c>
      <c r="B3179" s="2" t="s">
        <v>6366</v>
      </c>
      <c r="C3179" s="4">
        <v>23.349436392914651</v>
      </c>
      <c r="D3179" s="4">
        <v>-8.3735909822866272</v>
      </c>
      <c r="E3179" s="4">
        <v>-16.446402349486032</v>
      </c>
      <c r="F3179" s="5">
        <v>76.489558948989455</v>
      </c>
      <c r="G3179" s="4">
        <v>-4.4828949019286579</v>
      </c>
      <c r="H3179" s="5">
        <v>2.8631210971043746E-2</v>
      </c>
      <c r="I3179" s="5">
        <v>23.835454822287801</v>
      </c>
      <c r="J3179" s="5">
        <v>2</v>
      </c>
      <c r="K3179" s="5" t="b">
        <v>0</v>
      </c>
    </row>
    <row r="3180" spans="1:11" x14ac:dyDescent="0.15">
      <c r="A3180" s="2" t="s">
        <v>6367</v>
      </c>
      <c r="B3180" s="2" t="s">
        <v>6368</v>
      </c>
      <c r="C3180" s="4">
        <v>37.249947357338378</v>
      </c>
      <c r="D3180" s="4">
        <v>16.234996841440296</v>
      </c>
      <c r="E3180" s="4">
        <v>-2.636916835699799</v>
      </c>
      <c r="F3180" s="5">
        <v>122.71279582347367</v>
      </c>
      <c r="G3180" s="4">
        <v>59.328674437841698</v>
      </c>
      <c r="H3180" s="5">
        <v>4.145300958716646E-2</v>
      </c>
      <c r="I3180" s="5">
        <v>31.012035951881263</v>
      </c>
      <c r="J3180" s="5">
        <v>2</v>
      </c>
      <c r="K3180" s="5" t="b">
        <v>0</v>
      </c>
    </row>
    <row r="3181" spans="1:11" x14ac:dyDescent="0.15">
      <c r="A3181" s="2" t="s">
        <v>6369</v>
      </c>
      <c r="B3181" s="2" t="s">
        <v>6370</v>
      </c>
      <c r="C3181" s="4">
        <v>33.406113537117903</v>
      </c>
      <c r="D3181" s="4">
        <v>-12.445414847161572</v>
      </c>
      <c r="E3181" s="4">
        <v>-30.536462865153563</v>
      </c>
      <c r="F3181" s="5">
        <v>83.765136187351089</v>
      </c>
      <c r="G3181" s="4">
        <v>-27.188287281211263</v>
      </c>
      <c r="H3181" s="5">
        <v>3.2683792941075665E-2</v>
      </c>
      <c r="I3181" s="5">
        <v>28.168533364192982</v>
      </c>
      <c r="J3181" s="5">
        <v>1</v>
      </c>
      <c r="K3181" s="5" t="b">
        <v>1</v>
      </c>
    </row>
    <row r="3182" spans="1:11" x14ac:dyDescent="0.15">
      <c r="A3182" s="2" t="s">
        <v>6371</v>
      </c>
      <c r="B3182" s="2" t="s">
        <v>6372</v>
      </c>
      <c r="C3182" s="4">
        <v>23.905109489051103</v>
      </c>
      <c r="D3182" s="4">
        <v>-10.036496350364988</v>
      </c>
      <c r="E3182" s="4">
        <v>-23.802163833075745</v>
      </c>
      <c r="F3182" s="5">
        <v>58.60886470430723</v>
      </c>
      <c r="G3182" s="4">
        <v>-18.381735755321213</v>
      </c>
      <c r="H3182" s="5">
        <v>1.9982398271380361E-2</v>
      </c>
      <c r="I3182" s="5">
        <v>22.211220005673347</v>
      </c>
      <c r="J3182" s="5">
        <v>1</v>
      </c>
      <c r="K3182" s="5" t="b">
        <v>1</v>
      </c>
    </row>
    <row r="3183" spans="1:11" x14ac:dyDescent="0.15">
      <c r="A3183" s="2" t="s">
        <v>6373</v>
      </c>
      <c r="B3183" s="2" t="s">
        <v>6374</v>
      </c>
      <c r="C3183" s="4">
        <v>54.843750000000014</v>
      </c>
      <c r="D3183" s="4">
        <v>-31.093749999999986</v>
      </c>
      <c r="E3183" s="4">
        <v>-37.594339622641506</v>
      </c>
      <c r="F3183" s="5">
        <v>106.42371391955598</v>
      </c>
      <c r="G3183" s="4">
        <v>44.617581787703685</v>
      </c>
      <c r="H3183" s="5">
        <v>5.0102218060806704E-2</v>
      </c>
      <c r="I3183" s="5">
        <v>46.196448595997843</v>
      </c>
      <c r="J3183" s="5">
        <v>1</v>
      </c>
      <c r="K3183" s="5" t="b">
        <v>0</v>
      </c>
    </row>
    <row r="3184" spans="1:11" x14ac:dyDescent="0.15">
      <c r="A3184" s="2" t="s">
        <v>6375</v>
      </c>
      <c r="B3184" s="2" t="s">
        <v>6376</v>
      </c>
      <c r="C3184" s="4">
        <v>29.340409401061407</v>
      </c>
      <c r="D3184" s="4">
        <v>-19.560272934040945</v>
      </c>
      <c r="E3184" s="4">
        <v>-30.969420949902403</v>
      </c>
      <c r="F3184" s="5">
        <v>162.16616538100402</v>
      </c>
      <c r="G3184" s="4">
        <v>-11.458098559074093</v>
      </c>
      <c r="H3184" s="5">
        <v>4.1184096971109682E-2</v>
      </c>
      <c r="I3184" s="5">
        <v>38.635690999174763</v>
      </c>
      <c r="J3184" s="5">
        <v>1</v>
      </c>
      <c r="K3184" s="5" t="b">
        <v>0</v>
      </c>
    </row>
    <row r="3185" spans="1:11" x14ac:dyDescent="0.15">
      <c r="A3185" s="2" t="s">
        <v>6377</v>
      </c>
      <c r="B3185" s="2" t="s">
        <v>6378</v>
      </c>
      <c r="C3185" s="4">
        <v>48.360655737704924</v>
      </c>
      <c r="D3185" s="4">
        <v>-7.6809453471196392</v>
      </c>
      <c r="E3185" s="4">
        <v>-23.965936739659373</v>
      </c>
      <c r="F3185" s="5">
        <v>613.28915346757628</v>
      </c>
      <c r="G3185" s="4">
        <v>-0.51018540271896562</v>
      </c>
      <c r="H3185" s="5">
        <v>4.6951421939224192E-2</v>
      </c>
      <c r="I3185" s="5">
        <v>35.741297556936672</v>
      </c>
      <c r="J3185" s="5"/>
      <c r="K3185" s="5" t="b">
        <v>0</v>
      </c>
    </row>
    <row r="3186" spans="1:11" x14ac:dyDescent="0.15">
      <c r="A3186" s="2" t="s">
        <v>6379</v>
      </c>
      <c r="B3186" s="2" t="s">
        <v>6380</v>
      </c>
      <c r="C3186" s="4">
        <v>24.263038548752824</v>
      </c>
      <c r="D3186" s="4">
        <v>-17.460317460317466</v>
      </c>
      <c r="E3186" s="4">
        <v>-23.206751054852329</v>
      </c>
      <c r="F3186" s="5">
        <v>59.98225950851149</v>
      </c>
      <c r="G3186" s="4">
        <v>-1.7714409502940121</v>
      </c>
      <c r="H3186" s="5">
        <v>2.1976481860549939E-2</v>
      </c>
      <c r="I3186" s="5">
        <v>20.598846647907582</v>
      </c>
      <c r="J3186" s="5">
        <v>1</v>
      </c>
      <c r="K3186" s="5" t="b">
        <v>1</v>
      </c>
    </row>
    <row r="3187" spans="1:11" x14ac:dyDescent="0.15">
      <c r="A3187" s="2" t="s">
        <v>6381</v>
      </c>
      <c r="B3187" s="2" t="s">
        <v>6382</v>
      </c>
      <c r="C3187" s="4">
        <v>29.832303618711371</v>
      </c>
      <c r="D3187" s="4">
        <v>-15.269196822594889</v>
      </c>
      <c r="E3187" s="4">
        <v>-31.879380609481199</v>
      </c>
      <c r="F3187" s="5">
        <v>400.01384604200319</v>
      </c>
      <c r="G3187" s="4">
        <v>-16.203162323457619</v>
      </c>
      <c r="H3187" s="5">
        <v>2.7185588180541134E-2</v>
      </c>
      <c r="I3187" s="5">
        <v>26.475492695131305</v>
      </c>
      <c r="J3187" s="5">
        <v>0</v>
      </c>
      <c r="K3187" s="5" t="b">
        <v>0</v>
      </c>
    </row>
    <row r="3188" spans="1:11" x14ac:dyDescent="0.15">
      <c r="A3188" s="2" t="s">
        <v>6383</v>
      </c>
      <c r="B3188" s="2" t="s">
        <v>6384</v>
      </c>
      <c r="C3188" s="4">
        <v>21.05843439911796</v>
      </c>
      <c r="D3188" s="4">
        <v>-14.663726571113544</v>
      </c>
      <c r="E3188" s="4">
        <v>-16.504854368932023</v>
      </c>
      <c r="F3188" s="5">
        <v>205.82177953839459</v>
      </c>
      <c r="G3188" s="4">
        <v>-6.8153088971231295</v>
      </c>
      <c r="H3188" s="5">
        <v>1.4137252686714737E-2</v>
      </c>
      <c r="I3188" s="5">
        <v>17.300118154180204</v>
      </c>
      <c r="J3188" s="5">
        <v>1</v>
      </c>
      <c r="K3188" s="5" t="b">
        <v>0</v>
      </c>
    </row>
    <row r="3189" spans="1:11" x14ac:dyDescent="0.15">
      <c r="A3189" s="2" t="s">
        <v>6385</v>
      </c>
      <c r="B3189" s="2" t="s">
        <v>6386</v>
      </c>
      <c r="C3189" s="4">
        <v>33.790737564322455</v>
      </c>
      <c r="D3189" s="4">
        <v>-24.1852487135506</v>
      </c>
      <c r="E3189" s="4">
        <v>-38.135156398418054</v>
      </c>
      <c r="F3189" s="5">
        <v>12.69541231684641</v>
      </c>
      <c r="G3189" s="4">
        <v>-36.667164886492557</v>
      </c>
      <c r="H3189" s="5">
        <v>1.3876300058229511E-2</v>
      </c>
      <c r="I3189" s="5">
        <v>14.763244287873361</v>
      </c>
      <c r="J3189" s="5">
        <v>1</v>
      </c>
      <c r="K3189" s="5" t="b">
        <v>0</v>
      </c>
    </row>
    <row r="3190" spans="1:11" x14ac:dyDescent="0.15">
      <c r="A3190" s="2" t="s">
        <v>6387</v>
      </c>
      <c r="B3190" s="2" t="s">
        <v>6388</v>
      </c>
      <c r="C3190" s="4">
        <v>33.029197080291972</v>
      </c>
      <c r="D3190" s="4">
        <v>-14.416058394160579</v>
      </c>
      <c r="E3190" s="4">
        <v>-35.494628012587725</v>
      </c>
      <c r="F3190" s="5">
        <v>631.9873319228841</v>
      </c>
      <c r="G3190" s="4">
        <v>-11.854750706951323</v>
      </c>
      <c r="H3190" s="5">
        <v>3.7515683715514864E-2</v>
      </c>
      <c r="I3190" s="5">
        <v>35.326147260959054</v>
      </c>
      <c r="J3190" s="5">
        <v>1</v>
      </c>
      <c r="K3190" s="5" t="b">
        <v>0</v>
      </c>
    </row>
    <row r="3191" spans="1:11" x14ac:dyDescent="0.15">
      <c r="A3191" s="2" t="s">
        <v>6389</v>
      </c>
      <c r="B3191" s="2" t="s">
        <v>6390</v>
      </c>
      <c r="C3191" s="4">
        <v>32.028469750889684</v>
      </c>
      <c r="D3191" s="4">
        <v>-26.868327402135229</v>
      </c>
      <c r="E3191" s="4">
        <v>-49.694002447980417</v>
      </c>
      <c r="F3191" s="5">
        <v>1401.3384312463179</v>
      </c>
      <c r="G3191" s="4">
        <v>-40.082705776177775</v>
      </c>
      <c r="H3191" s="5">
        <v>5.506196075618796E-2</v>
      </c>
      <c r="I3191" s="5">
        <v>45.119911407230724</v>
      </c>
      <c r="J3191" s="5">
        <v>2</v>
      </c>
      <c r="K3191" s="5" t="b">
        <v>0</v>
      </c>
    </row>
    <row r="3192" spans="1:11" x14ac:dyDescent="0.15">
      <c r="A3192" s="2" t="s">
        <v>6391</v>
      </c>
      <c r="B3192" s="2" t="s">
        <v>6392</v>
      </c>
      <c r="C3192" s="4">
        <v>52.844187963726277</v>
      </c>
      <c r="D3192" s="4">
        <v>2.1434460016487966</v>
      </c>
      <c r="E3192" s="4">
        <v>-25.181159420289845</v>
      </c>
      <c r="F3192" s="5">
        <v>2157.0575866681916</v>
      </c>
      <c r="G3192" s="4">
        <v>20.152862410594455</v>
      </c>
      <c r="H3192" s="5">
        <v>6.5330743429430807E-2</v>
      </c>
      <c r="I3192" s="5">
        <v>61.020757206575141</v>
      </c>
      <c r="J3192" s="5">
        <v>1</v>
      </c>
      <c r="K3192" s="5" t="b">
        <v>0</v>
      </c>
    </row>
    <row r="3193" spans="1:11" x14ac:dyDescent="0.15">
      <c r="A3193" s="2" t="s">
        <v>6393</v>
      </c>
      <c r="B3193" s="2" t="s">
        <v>6394</v>
      </c>
      <c r="C3193" s="4">
        <v>30.501930501930495</v>
      </c>
      <c r="D3193" s="4">
        <v>-27.027027027027028</v>
      </c>
      <c r="E3193" s="4">
        <v>-38.371935998657783</v>
      </c>
      <c r="F3193" s="5">
        <v>77.612918442409892</v>
      </c>
      <c r="G3193" s="4">
        <v>-36.630140286729883</v>
      </c>
      <c r="H3193" s="5">
        <v>2.3273290211648125E-2</v>
      </c>
      <c r="I3193" s="5">
        <v>27.647976127085379</v>
      </c>
      <c r="J3193" s="5">
        <v>1</v>
      </c>
      <c r="K3193" s="5" t="b">
        <v>0</v>
      </c>
    </row>
    <row r="3194" spans="1:11" x14ac:dyDescent="0.15">
      <c r="A3194" s="2" t="s">
        <v>6395</v>
      </c>
      <c r="B3194" s="2" t="s">
        <v>6396</v>
      </c>
      <c r="C3194" s="4">
        <v>52.49772933696638</v>
      </c>
      <c r="D3194" s="4">
        <v>-4.3596730245231701</v>
      </c>
      <c r="E3194" s="4">
        <v>-28.155560609506473</v>
      </c>
      <c r="F3194" s="5">
        <v>806.30560318425876</v>
      </c>
      <c r="G3194" s="4">
        <v>-9.5487169630337103</v>
      </c>
      <c r="H3194" s="5">
        <v>4.3758464662947409E-2</v>
      </c>
      <c r="I3194" s="5">
        <v>35.704848236593364</v>
      </c>
      <c r="J3194" s="5">
        <v>1</v>
      </c>
      <c r="K3194" s="5" t="b">
        <v>0</v>
      </c>
    </row>
    <row r="3195" spans="1:11" x14ac:dyDescent="0.15">
      <c r="A3195" s="2" t="s">
        <v>6397</v>
      </c>
      <c r="B3195" s="2" t="s">
        <v>6398</v>
      </c>
      <c r="C3195" s="4">
        <v>42.736077481840191</v>
      </c>
      <c r="D3195" s="4">
        <v>-25.665859564164663</v>
      </c>
      <c r="E3195" s="4">
        <v>-28.271028037383179</v>
      </c>
      <c r="F3195" s="5">
        <v>327.5977577866467</v>
      </c>
      <c r="G3195" s="4">
        <v>48.814321782703097</v>
      </c>
      <c r="H3195" s="5">
        <v>8.0471256823937062E-2</v>
      </c>
      <c r="I3195" s="5">
        <v>61.411418267630047</v>
      </c>
      <c r="J3195" s="5">
        <v>2</v>
      </c>
      <c r="K3195" s="5" t="b">
        <v>0</v>
      </c>
    </row>
    <row r="3196" spans="1:11" x14ac:dyDescent="0.15">
      <c r="A3196" s="2" t="s">
        <v>6399</v>
      </c>
      <c r="B3196" s="2" t="s">
        <v>6400</v>
      </c>
      <c r="C3196" s="4">
        <v>30.373134328358216</v>
      </c>
      <c r="D3196" s="4">
        <v>-7.4626865671641784</v>
      </c>
      <c r="E3196" s="4">
        <v>-18.980725253185238</v>
      </c>
      <c r="F3196" s="5">
        <v>110.20225480774326</v>
      </c>
      <c r="G3196" s="4">
        <v>10.60412067172639</v>
      </c>
      <c r="H3196" s="5">
        <v>2.9231333295018671E-2</v>
      </c>
      <c r="I3196" s="5">
        <v>30.232912415287139</v>
      </c>
      <c r="J3196" s="5">
        <v>1</v>
      </c>
      <c r="K3196" s="5" t="b">
        <v>0</v>
      </c>
    </row>
    <row r="3197" spans="1:11" x14ac:dyDescent="0.15">
      <c r="A3197" s="2" t="s">
        <v>6401</v>
      </c>
      <c r="B3197" s="2" t="s">
        <v>6402</v>
      </c>
      <c r="C3197" s="4">
        <v>37.915543575920914</v>
      </c>
      <c r="D3197" s="4">
        <v>-10.691823899371089</v>
      </c>
      <c r="E3197" s="4">
        <v>-22.645914396887161</v>
      </c>
      <c r="F3197" s="5">
        <v>887.88061361583698</v>
      </c>
      <c r="G3197" s="4">
        <v>11.360837564453618</v>
      </c>
      <c r="H3197" s="5">
        <v>3.4927972916103993E-2</v>
      </c>
      <c r="I3197" s="5">
        <v>38.795675006089631</v>
      </c>
      <c r="J3197" s="5">
        <v>2</v>
      </c>
      <c r="K3197" s="5" t="b">
        <v>0</v>
      </c>
    </row>
    <row r="3198" spans="1:11" x14ac:dyDescent="0.15">
      <c r="A3198" s="2" t="s">
        <v>6403</v>
      </c>
      <c r="B3198" s="2" t="s">
        <v>6404</v>
      </c>
      <c r="C3198" s="4">
        <v>21.674876847290637</v>
      </c>
      <c r="D3198" s="4">
        <v>-14.285714285714279</v>
      </c>
      <c r="E3198" s="4">
        <v>-24.264696712239068</v>
      </c>
      <c r="F3198" s="5">
        <v>66.611947705608458</v>
      </c>
      <c r="G3198" s="4">
        <v>-13.76435076500484</v>
      </c>
      <c r="H3198" s="5">
        <v>1.8923614221512054E-2</v>
      </c>
      <c r="I3198" s="5">
        <v>21.544013714185464</v>
      </c>
      <c r="J3198" s="5">
        <v>0</v>
      </c>
      <c r="K3198" s="5" t="b">
        <v>0</v>
      </c>
    </row>
    <row r="3199" spans="1:11" x14ac:dyDescent="0.15">
      <c r="A3199" s="2" t="s">
        <v>6405</v>
      </c>
      <c r="B3199" s="2" t="s">
        <v>6406</v>
      </c>
      <c r="C3199" s="4">
        <v>31.007751937984494</v>
      </c>
      <c r="D3199" s="4">
        <v>-14.211886304909537</v>
      </c>
      <c r="E3199" s="4">
        <v>-22.790697674418588</v>
      </c>
      <c r="F3199" s="5">
        <v>729.31334654146076</v>
      </c>
      <c r="G3199" s="4">
        <v>-1.4195809275177718</v>
      </c>
      <c r="H3199" s="5">
        <v>2.897719537404788E-2</v>
      </c>
      <c r="I3199" s="5">
        <v>38.748720674603632</v>
      </c>
      <c r="J3199" s="5">
        <v>2</v>
      </c>
      <c r="K3199" s="5" t="b">
        <v>0</v>
      </c>
    </row>
    <row r="3200" spans="1:11" x14ac:dyDescent="0.15">
      <c r="A3200" s="2" t="s">
        <v>6407</v>
      </c>
      <c r="B3200" s="2" t="s">
        <v>6408</v>
      </c>
      <c r="C3200" s="4">
        <v>30.792345475197973</v>
      </c>
      <c r="D3200" s="4">
        <v>11.866176923166671</v>
      </c>
      <c r="E3200" s="4">
        <v>-9.0773786218656554</v>
      </c>
      <c r="F3200" s="5">
        <v>233.04390440421366</v>
      </c>
      <c r="G3200" s="4">
        <v>4.2377007696898445</v>
      </c>
      <c r="H3200" s="5">
        <v>4.0001364651119989E-2</v>
      </c>
      <c r="I3200" s="5">
        <v>31.587168582886623</v>
      </c>
      <c r="J3200" s="5">
        <v>1</v>
      </c>
      <c r="K3200" s="5" t="b">
        <v>0</v>
      </c>
    </row>
    <row r="3201" spans="1:11" x14ac:dyDescent="0.15">
      <c r="A3201" s="2" t="s">
        <v>6409</v>
      </c>
      <c r="B3201" s="2" t="s">
        <v>6410</v>
      </c>
      <c r="C3201" s="4">
        <v>33.471074380165291</v>
      </c>
      <c r="D3201" s="4">
        <v>-16.942148760330568</v>
      </c>
      <c r="E3201" s="4">
        <v>-29.473684210526311</v>
      </c>
      <c r="F3201" s="5">
        <v>143.39181829210179</v>
      </c>
      <c r="G3201" s="4">
        <v>-22.494298908746366</v>
      </c>
      <c r="H3201" s="5">
        <v>3.2830039290787268E-2</v>
      </c>
      <c r="I3201" s="5">
        <v>32.663785472739534</v>
      </c>
      <c r="J3201" s="5">
        <v>2</v>
      </c>
      <c r="K3201" s="5" t="b">
        <v>1</v>
      </c>
    </row>
    <row r="3202" spans="1:11" x14ac:dyDescent="0.15">
      <c r="A3202" s="2" t="s">
        <v>6411</v>
      </c>
      <c r="B3202" s="2" t="s">
        <v>6412</v>
      </c>
      <c r="C3202" s="4">
        <v>32.242833052276559</v>
      </c>
      <c r="D3202" s="4">
        <v>-1.5514333895446986</v>
      </c>
      <c r="E3202" s="4">
        <v>-10.88836877989214</v>
      </c>
      <c r="F3202" s="5">
        <v>127.60932907234404</v>
      </c>
      <c r="G3202" s="4">
        <v>17.810964801239372</v>
      </c>
      <c r="H3202" s="5">
        <v>3.3663105114518296E-2</v>
      </c>
      <c r="I3202" s="5">
        <v>30.554007112452247</v>
      </c>
      <c r="J3202" s="5">
        <v>1</v>
      </c>
      <c r="K3202" s="5" t="b">
        <v>0</v>
      </c>
    </row>
    <row r="3203" spans="1:11" x14ac:dyDescent="0.15">
      <c r="A3203" s="2" t="s">
        <v>6413</v>
      </c>
      <c r="B3203" s="2" t="s">
        <v>6414</v>
      </c>
      <c r="C3203" s="4">
        <v>31.293706293706293</v>
      </c>
      <c r="D3203" s="4">
        <v>2.2727272727272707</v>
      </c>
      <c r="E3203" s="4">
        <v>-19.421487603305788</v>
      </c>
      <c r="F3203" s="5">
        <v>529.95797925786928</v>
      </c>
      <c r="G3203" s="4">
        <v>-9.6127965044459192</v>
      </c>
      <c r="H3203" s="5">
        <v>4.4697361077761802E-2</v>
      </c>
      <c r="I3203" s="5">
        <v>39.334710000593567</v>
      </c>
      <c r="J3203" s="5">
        <v>1</v>
      </c>
      <c r="K3203" s="5" t="b">
        <v>0</v>
      </c>
    </row>
    <row r="3204" spans="1:11" x14ac:dyDescent="0.15">
      <c r="A3204" s="2" t="s">
        <v>6415</v>
      </c>
      <c r="B3204" s="2" t="s">
        <v>6416</v>
      </c>
      <c r="C3204" s="4">
        <v>30.079681274900398</v>
      </c>
      <c r="D3204" s="4">
        <v>-25.298804780876495</v>
      </c>
      <c r="E3204" s="4">
        <v>-28.707224334600763</v>
      </c>
      <c r="F3204" s="5">
        <v>35.871687298003152</v>
      </c>
      <c r="G3204" s="4">
        <v>-20.501911546327253</v>
      </c>
      <c r="H3204" s="5">
        <v>2.4927486782700882E-2</v>
      </c>
      <c r="I3204" s="5">
        <v>25.010300808456588</v>
      </c>
      <c r="J3204" s="5">
        <v>1</v>
      </c>
      <c r="K3204" s="5" t="b">
        <v>0</v>
      </c>
    </row>
    <row r="3205" spans="1:11" x14ac:dyDescent="0.15">
      <c r="A3205" s="2" t="s">
        <v>6417</v>
      </c>
      <c r="B3205" s="2" t="s">
        <v>6418</v>
      </c>
      <c r="C3205" s="4">
        <v>38.126361655773408</v>
      </c>
      <c r="D3205" s="4">
        <v>-14.161220043572975</v>
      </c>
      <c r="E3205" s="4">
        <v>-21.513944223107558</v>
      </c>
      <c r="F3205" s="5">
        <v>273.89796203937289</v>
      </c>
      <c r="G3205" s="4">
        <v>25.239882783470303</v>
      </c>
      <c r="H3205" s="5">
        <v>4.3977052983375897E-2</v>
      </c>
      <c r="I3205" s="5">
        <v>38.631629698049139</v>
      </c>
      <c r="J3205" s="5">
        <v>1</v>
      </c>
      <c r="K3205" s="5" t="b">
        <v>0</v>
      </c>
    </row>
    <row r="3206" spans="1:11" x14ac:dyDescent="0.15">
      <c r="A3206" s="2" t="s">
        <v>6419</v>
      </c>
      <c r="B3206" s="2" t="s">
        <v>6420</v>
      </c>
      <c r="C3206" s="4">
        <v>67.602591792656582</v>
      </c>
      <c r="D3206" s="4">
        <v>-1.0799136069114312</v>
      </c>
      <c r="E3206" s="4">
        <v>-37.174211248285324</v>
      </c>
      <c r="F3206" s="5">
        <v>139.76058448338566</v>
      </c>
      <c r="G3206" s="4">
        <v>-12.35117037826331</v>
      </c>
      <c r="H3206" s="5">
        <v>4.5607022988942113E-2</v>
      </c>
      <c r="I3206" s="5">
        <v>33.92553555184891</v>
      </c>
      <c r="J3206" s="5">
        <v>1</v>
      </c>
      <c r="K3206" s="5" t="b">
        <v>0</v>
      </c>
    </row>
    <row r="3207" spans="1:11" x14ac:dyDescent="0.15">
      <c r="A3207" s="2" t="s">
        <v>6421</v>
      </c>
      <c r="B3207" s="2" t="s">
        <v>6422</v>
      </c>
      <c r="C3207" s="4">
        <v>26.874279123414073</v>
      </c>
      <c r="D3207" s="4">
        <v>-17.647058823529417</v>
      </c>
      <c r="E3207" s="4">
        <v>-20.930232558139537</v>
      </c>
      <c r="F3207" s="5">
        <v>117.38081434309157</v>
      </c>
      <c r="G3207" s="4">
        <v>8.8766644033999693</v>
      </c>
      <c r="H3207" s="5">
        <v>3.8899640577111018E-2</v>
      </c>
      <c r="I3207" s="5">
        <v>36.59131365376853</v>
      </c>
      <c r="J3207" s="5">
        <v>1</v>
      </c>
      <c r="K3207" s="5" t="b">
        <v>0</v>
      </c>
    </row>
    <row r="3208" spans="1:11" x14ac:dyDescent="0.15">
      <c r="A3208" s="2" t="s">
        <v>6423</v>
      </c>
      <c r="B3208" s="2" t="s">
        <v>6424</v>
      </c>
      <c r="C3208" s="4">
        <v>32.999999999999979</v>
      </c>
      <c r="D3208" s="4">
        <v>12.999999999999989</v>
      </c>
      <c r="E3208" s="4">
        <v>-21.029703950766169</v>
      </c>
      <c r="F3208" s="5">
        <v>151.31463079765194</v>
      </c>
      <c r="G3208" s="4">
        <v>4.9470185049672484</v>
      </c>
      <c r="H3208" s="5">
        <v>3.5194511563403162E-2</v>
      </c>
      <c r="I3208" s="5">
        <v>31.854474305064919</v>
      </c>
      <c r="J3208" s="5">
        <v>1</v>
      </c>
      <c r="K3208" s="5" t="b">
        <v>0</v>
      </c>
    </row>
    <row r="3209" spans="1:11" x14ac:dyDescent="0.15">
      <c r="A3209" s="2" t="s">
        <v>6425</v>
      </c>
      <c r="B3209" s="2" t="s">
        <v>6426</v>
      </c>
      <c r="C3209" s="4">
        <v>18.410041841004183</v>
      </c>
      <c r="D3209" s="4">
        <v>-15.271966527196657</v>
      </c>
      <c r="E3209" s="4">
        <v>-27.41935483870968</v>
      </c>
      <c r="F3209" s="5">
        <v>476.87048237767965</v>
      </c>
      <c r="G3209" s="4">
        <v>-17.213478316101394</v>
      </c>
      <c r="H3209" s="5">
        <v>1.8438850081340837E-2</v>
      </c>
      <c r="I3209" s="5">
        <v>18.404998900650231</v>
      </c>
      <c r="J3209" s="5"/>
      <c r="K3209" s="5" t="b">
        <v>0</v>
      </c>
    </row>
    <row r="3210" spans="1:11" x14ac:dyDescent="0.15">
      <c r="A3210" s="2" t="s">
        <v>6427</v>
      </c>
      <c r="B3210" s="2" t="s">
        <v>6428</v>
      </c>
      <c r="C3210" s="4">
        <v>31.481481481481477</v>
      </c>
      <c r="D3210" s="4">
        <v>-22.222222222222221</v>
      </c>
      <c r="E3210" s="4">
        <v>-29.608938547486037</v>
      </c>
      <c r="F3210" s="5">
        <v>152.15890409488858</v>
      </c>
      <c r="G3210" s="4">
        <v>-20.956246133985122</v>
      </c>
      <c r="H3210" s="5">
        <v>2.4090944657536813E-2</v>
      </c>
      <c r="I3210" s="5">
        <v>23.115756723489788</v>
      </c>
      <c r="J3210" s="5">
        <v>1</v>
      </c>
      <c r="K3210" s="5" t="b">
        <v>0</v>
      </c>
    </row>
    <row r="3211" spans="1:11" x14ac:dyDescent="0.15">
      <c r="A3211" s="2" t="s">
        <v>6429</v>
      </c>
      <c r="B3211" s="2" t="s">
        <v>6430</v>
      </c>
      <c r="C3211" s="4">
        <v>40.22770398481974</v>
      </c>
      <c r="D3211" s="4">
        <v>-36.053130929791251</v>
      </c>
      <c r="E3211" s="4">
        <v>-38.503649635036503</v>
      </c>
      <c r="F3211" s="5">
        <v>74.155898769451795</v>
      </c>
      <c r="G3211" s="4">
        <v>-34.037654452636161</v>
      </c>
      <c r="H3211" s="5">
        <v>3.6223490935351148E-2</v>
      </c>
      <c r="I3211" s="5">
        <v>33.710640773685569</v>
      </c>
      <c r="J3211" s="5">
        <v>1</v>
      </c>
      <c r="K3211" s="5" t="b">
        <v>0</v>
      </c>
    </row>
    <row r="3212" spans="1:11" x14ac:dyDescent="0.15">
      <c r="A3212" s="2" t="s">
        <v>6431</v>
      </c>
      <c r="B3212" s="2" t="s">
        <v>6432</v>
      </c>
      <c r="C3212" s="4">
        <v>23.390275952693816</v>
      </c>
      <c r="D3212" s="4">
        <v>-12.352168199737189</v>
      </c>
      <c r="E3212" s="4">
        <v>-29.042553191489361</v>
      </c>
      <c r="F3212" s="5">
        <v>81.264783645722758</v>
      </c>
      <c r="G3212" s="4">
        <v>-12.051112095654782</v>
      </c>
      <c r="H3212" s="5">
        <v>3.1728670857153897E-2</v>
      </c>
      <c r="I3212" s="5">
        <v>25.252004675564393</v>
      </c>
      <c r="J3212" s="5">
        <v>1</v>
      </c>
      <c r="K3212" s="5" t="b">
        <v>0</v>
      </c>
    </row>
    <row r="3213" spans="1:11" x14ac:dyDescent="0.15">
      <c r="A3213" s="2" t="s">
        <v>6433</v>
      </c>
      <c r="B3213" s="2" t="s">
        <v>6434</v>
      </c>
      <c r="C3213" s="4">
        <v>38.028169014084497</v>
      </c>
      <c r="D3213" s="4">
        <v>-5.1643192488262768</v>
      </c>
      <c r="E3213" s="4">
        <v>-23.173804135981619</v>
      </c>
      <c r="F3213" s="5">
        <v>140.17568700835139</v>
      </c>
      <c r="G3213" s="4">
        <v>-21.165220598215182</v>
      </c>
      <c r="H3213" s="5">
        <v>2.0894167300822344E-2</v>
      </c>
      <c r="I3213" s="5">
        <v>24.429113116959005</v>
      </c>
      <c r="J3213" s="5">
        <v>2</v>
      </c>
      <c r="K3213" s="5" t="b">
        <v>0</v>
      </c>
    </row>
    <row r="3214" spans="1:11" x14ac:dyDescent="0.15">
      <c r="A3214" s="2" t="s">
        <v>6435</v>
      </c>
      <c r="B3214" s="2" t="s">
        <v>6436</v>
      </c>
      <c r="C3214" s="4">
        <v>55.039787798408483</v>
      </c>
      <c r="D3214" s="4">
        <v>27.453580901856746</v>
      </c>
      <c r="E3214" s="4">
        <v>-14.196428571428573</v>
      </c>
      <c r="F3214" s="5">
        <v>163.69457005950662</v>
      </c>
      <c r="G3214" s="4">
        <v>1.6783298114408596</v>
      </c>
      <c r="H3214" s="5">
        <v>4.5252426249002442E-2</v>
      </c>
      <c r="I3214" s="5">
        <v>33.286887739363266</v>
      </c>
      <c r="J3214" s="5">
        <v>1</v>
      </c>
      <c r="K3214" s="5" t="b">
        <v>0</v>
      </c>
    </row>
    <row r="3215" spans="1:11" x14ac:dyDescent="0.15">
      <c r="A3215" s="2" t="s">
        <v>6437</v>
      </c>
      <c r="B3215" s="2" t="s">
        <v>6438</v>
      </c>
      <c r="C3215" s="4">
        <v>17.427385892116178</v>
      </c>
      <c r="D3215" s="4">
        <v>-12.72475795297373</v>
      </c>
      <c r="E3215" s="4">
        <v>-16.423841059602655</v>
      </c>
      <c r="F3215" s="5">
        <v>189.55623891170168</v>
      </c>
      <c r="G3215" s="4">
        <v>-4.3026214447752231</v>
      </c>
      <c r="H3215" s="5">
        <v>1.3919687829162881E-2</v>
      </c>
      <c r="I3215" s="5">
        <v>13.231561782502302</v>
      </c>
      <c r="J3215" s="5">
        <v>2</v>
      </c>
      <c r="K3215" s="5" t="b">
        <v>0</v>
      </c>
    </row>
    <row r="3216" spans="1:11" x14ac:dyDescent="0.15">
      <c r="A3216" s="2" t="s">
        <v>6439</v>
      </c>
      <c r="B3216" s="2" t="s">
        <v>6440</v>
      </c>
      <c r="C3216" s="4">
        <v>33.965244865718816</v>
      </c>
      <c r="D3216" s="4">
        <v>-17.535545023696674</v>
      </c>
      <c r="E3216" s="4">
        <v>-31.315789473684202</v>
      </c>
      <c r="F3216" s="5">
        <v>761.23284341350325</v>
      </c>
      <c r="G3216" s="4">
        <v>-9.3462653266335636</v>
      </c>
      <c r="H3216" s="5">
        <v>2.9008197539005555E-2</v>
      </c>
      <c r="I3216" s="5">
        <v>33.044022560075206</v>
      </c>
      <c r="J3216" s="5">
        <v>1</v>
      </c>
      <c r="K3216" s="5" t="b">
        <v>0</v>
      </c>
    </row>
    <row r="3217" spans="1:11" x14ac:dyDescent="0.15">
      <c r="A3217" s="2" t="s">
        <v>6441</v>
      </c>
      <c r="B3217" s="2" t="s">
        <v>6442</v>
      </c>
      <c r="C3217" s="4">
        <v>80.543633762517885</v>
      </c>
      <c r="D3217" s="4">
        <v>42.489270386266085</v>
      </c>
      <c r="E3217" s="4">
        <v>-14.506437768240341</v>
      </c>
      <c r="F3217" s="5">
        <v>1874.9199118609577</v>
      </c>
      <c r="G3217" s="4">
        <v>39.064627967201012</v>
      </c>
      <c r="H3217" s="5">
        <v>5.7743558527798923E-2</v>
      </c>
      <c r="I3217" s="5">
        <v>43.288143593124595</v>
      </c>
      <c r="J3217" s="5">
        <v>0</v>
      </c>
      <c r="K3217" s="5" t="b">
        <v>0</v>
      </c>
    </row>
    <row r="3218" spans="1:11" x14ac:dyDescent="0.15">
      <c r="A3218" s="2" t="s">
        <v>6443</v>
      </c>
      <c r="B3218" s="2" t="s">
        <v>6444</v>
      </c>
      <c r="C3218" s="4">
        <v>31.585518102372038</v>
      </c>
      <c r="D3218" s="4">
        <v>-25.717852684144816</v>
      </c>
      <c r="E3218" s="4">
        <v>-27.615571776155722</v>
      </c>
      <c r="F3218" s="5">
        <v>109.61829773739844</v>
      </c>
      <c r="G3218" s="4">
        <v>-2.6452340811781938</v>
      </c>
      <c r="H3218" s="5">
        <v>3.5653149188181917E-2</v>
      </c>
      <c r="I3218" s="5">
        <v>30.942525517547814</v>
      </c>
      <c r="J3218" s="5">
        <v>1</v>
      </c>
      <c r="K3218" s="5" t="b">
        <v>0</v>
      </c>
    </row>
    <row r="3219" spans="1:11" x14ac:dyDescent="0.15">
      <c r="A3219" s="2" t="s">
        <v>6445</v>
      </c>
      <c r="B3219" s="2" t="s">
        <v>6446</v>
      </c>
      <c r="C3219" s="4">
        <v>35.265700483091791</v>
      </c>
      <c r="D3219" s="4">
        <v>1.2077294685990614</v>
      </c>
      <c r="E3219" s="4">
        <v>-15.778894472361799</v>
      </c>
      <c r="F3219" s="5">
        <v>124.98233678703276</v>
      </c>
      <c r="G3219" s="4">
        <v>21.47651212372671</v>
      </c>
      <c r="H3219" s="5">
        <v>4.1660767970278671E-2</v>
      </c>
      <c r="I3219" s="5">
        <v>38.256333480960613</v>
      </c>
      <c r="J3219" s="5">
        <v>1</v>
      </c>
      <c r="K3219" s="5" t="b">
        <v>1</v>
      </c>
    </row>
    <row r="3220" spans="1:11" x14ac:dyDescent="0.15">
      <c r="A3220" s="2" t="s">
        <v>6447</v>
      </c>
      <c r="B3220" s="2" t="s">
        <v>6448</v>
      </c>
      <c r="C3220" s="4">
        <v>25.032708242477113</v>
      </c>
      <c r="D3220" s="4">
        <v>-14.566070649803741</v>
      </c>
      <c r="E3220" s="4">
        <v>-19.910057236304166</v>
      </c>
      <c r="F3220" s="5">
        <v>150.04896911465124</v>
      </c>
      <c r="G3220" s="4">
        <v>20.521863658026366</v>
      </c>
      <c r="H3220" s="5">
        <v>3.5572561310125435E-2</v>
      </c>
      <c r="I3220" s="5">
        <v>28.049812121974472</v>
      </c>
      <c r="J3220" s="5">
        <v>1</v>
      </c>
      <c r="K3220" s="5" t="b">
        <v>0</v>
      </c>
    </row>
    <row r="3221" spans="1:11" x14ac:dyDescent="0.15">
      <c r="A3221" s="2" t="s">
        <v>6449</v>
      </c>
      <c r="B3221" s="2" t="s">
        <v>6450</v>
      </c>
      <c r="C3221" s="4">
        <v>20.907297830374752</v>
      </c>
      <c r="D3221" s="4">
        <v>-4.5364891518737789</v>
      </c>
      <c r="E3221" s="4">
        <v>-14.336283185840726</v>
      </c>
      <c r="F3221" s="5">
        <v>113.72761198910449</v>
      </c>
      <c r="G3221" s="4">
        <v>-5.622493629020564E-2</v>
      </c>
      <c r="H3221" s="5">
        <v>3.0353261009806346E-2</v>
      </c>
      <c r="I3221" s="5">
        <v>26.017079147428618</v>
      </c>
      <c r="J3221" s="5">
        <v>1</v>
      </c>
      <c r="K3221" s="5" t="b">
        <v>0</v>
      </c>
    </row>
    <row r="3222" spans="1:11" x14ac:dyDescent="0.15">
      <c r="A3222" s="2" t="s">
        <v>6451</v>
      </c>
      <c r="B3222" s="2" t="s">
        <v>6452</v>
      </c>
      <c r="C3222" s="4">
        <v>30.569948186528507</v>
      </c>
      <c r="D3222" s="4">
        <v>-19.861830742659759</v>
      </c>
      <c r="E3222" s="4">
        <v>-31.157270029673594</v>
      </c>
      <c r="F3222" s="5">
        <v>88.992713051633046</v>
      </c>
      <c r="G3222" s="4">
        <v>-10.585658767630768</v>
      </c>
      <c r="H3222" s="5">
        <v>3.1748158848897687E-2</v>
      </c>
      <c r="I3222" s="5">
        <v>34.205953686424301</v>
      </c>
      <c r="J3222" s="5">
        <v>0</v>
      </c>
      <c r="K3222" s="5" t="b">
        <v>0</v>
      </c>
    </row>
    <row r="3223" spans="1:11" x14ac:dyDescent="0.15">
      <c r="A3223" s="2" t="s">
        <v>6453</v>
      </c>
      <c r="B3223" s="2" t="s">
        <v>6454</v>
      </c>
      <c r="C3223" s="4">
        <v>25.62277580071175</v>
      </c>
      <c r="D3223" s="4">
        <v>-11.032028469750887</v>
      </c>
      <c r="E3223" s="4">
        <v>-41.451990632318498</v>
      </c>
      <c r="F3223" s="5">
        <v>618.85221740635063</v>
      </c>
      <c r="G3223" s="4">
        <v>-22.314053829359157</v>
      </c>
      <c r="H3223" s="5">
        <v>6.3524175928221002E-2</v>
      </c>
      <c r="I3223" s="5">
        <v>51.777661992074442</v>
      </c>
      <c r="J3223" s="5">
        <v>1</v>
      </c>
      <c r="K3223" s="5" t="b">
        <v>0</v>
      </c>
    </row>
    <row r="3224" spans="1:11" x14ac:dyDescent="0.15">
      <c r="A3224" s="2" t="s">
        <v>6455</v>
      </c>
      <c r="B3224" s="2" t="s">
        <v>6456</v>
      </c>
      <c r="C3224" s="4">
        <v>19</v>
      </c>
      <c r="D3224" s="4">
        <v>-15.200000000000003</v>
      </c>
      <c r="E3224" s="4">
        <v>-25.220458553791886</v>
      </c>
      <c r="F3224" s="5">
        <v>35.206392705184001</v>
      </c>
      <c r="G3224" s="4">
        <v>-22.356231218786004</v>
      </c>
      <c r="H3224" s="5">
        <v>1.3462411449436105E-2</v>
      </c>
      <c r="I3224" s="5">
        <v>17.101085309759807</v>
      </c>
      <c r="J3224" s="5">
        <v>1</v>
      </c>
      <c r="K3224" s="5" t="b">
        <v>0</v>
      </c>
    </row>
    <row r="3225" spans="1:11" x14ac:dyDescent="0.15">
      <c r="A3225" s="2" t="s">
        <v>6457</v>
      </c>
      <c r="B3225" s="2" t="s">
        <v>6458</v>
      </c>
      <c r="C3225" s="4">
        <v>10.298102981029823</v>
      </c>
      <c r="D3225" s="4">
        <v>-6.5040650406503975</v>
      </c>
      <c r="E3225" s="4">
        <v>-9.6858638743455376</v>
      </c>
      <c r="F3225" s="5">
        <v>10.814427362395692</v>
      </c>
      <c r="G3225" s="4">
        <v>-1.1637130159975362</v>
      </c>
      <c r="H3225" s="5">
        <v>1.0305733966263213E-2</v>
      </c>
      <c r="I3225" s="5">
        <v>10.419944407988165</v>
      </c>
      <c r="J3225" s="5">
        <v>1</v>
      </c>
      <c r="K3225" s="5" t="b">
        <v>0</v>
      </c>
    </row>
    <row r="3226" spans="1:11" x14ac:dyDescent="0.15">
      <c r="A3226" s="2" t="s">
        <v>6459</v>
      </c>
      <c r="B3226" s="2" t="s">
        <v>6460</v>
      </c>
      <c r="C3226" s="4">
        <v>29.580152671755727</v>
      </c>
      <c r="D3226" s="4">
        <v>-20.992366412213748</v>
      </c>
      <c r="E3226" s="4">
        <v>-39.551204998616321</v>
      </c>
      <c r="F3226" s="5">
        <v>107.40401059588582</v>
      </c>
      <c r="G3226" s="4">
        <v>-18.797751214984213</v>
      </c>
      <c r="H3226" s="5">
        <v>2.8661218210152006E-2</v>
      </c>
      <c r="I3226" s="5">
        <v>27.675442293802767</v>
      </c>
      <c r="J3226" s="5">
        <v>1</v>
      </c>
      <c r="K3226" s="5" t="b">
        <v>0</v>
      </c>
    </row>
    <row r="3227" spans="1:11" x14ac:dyDescent="0.15">
      <c r="A3227" s="2" t="s">
        <v>6461</v>
      </c>
      <c r="B3227" s="2" t="s">
        <v>6462</v>
      </c>
      <c r="C3227" s="4">
        <v>69.093725793958157</v>
      </c>
      <c r="D3227" s="4">
        <v>13.400464756003094</v>
      </c>
      <c r="E3227" s="4">
        <v>-23.908523908523911</v>
      </c>
      <c r="F3227" s="5">
        <v>1371.5100776959755</v>
      </c>
      <c r="G3227" s="4">
        <v>54.418135777998998</v>
      </c>
      <c r="H3227" s="5">
        <v>8.3605189966577079E-2</v>
      </c>
      <c r="I3227" s="5">
        <v>66.317569040117093</v>
      </c>
      <c r="J3227" s="5">
        <v>2</v>
      </c>
      <c r="K3227" s="5" t="b">
        <v>0</v>
      </c>
    </row>
    <row r="3228" spans="1:11" x14ac:dyDescent="0.15">
      <c r="A3228" s="2" t="s">
        <v>6463</v>
      </c>
      <c r="B3228" s="2" t="s">
        <v>6464</v>
      </c>
      <c r="C3228" s="4">
        <v>24.489795918367346</v>
      </c>
      <c r="D3228" s="4">
        <v>-13.469387755102048</v>
      </c>
      <c r="E3228" s="4">
        <v>-31.80168208209966</v>
      </c>
      <c r="F3228" s="5">
        <v>25.208114136372899</v>
      </c>
      <c r="G3228" s="4">
        <v>-29.981324968026268</v>
      </c>
      <c r="H3228" s="5">
        <v>1.8412130987642474E-2</v>
      </c>
      <c r="I3228" s="5">
        <v>18.760174744830522</v>
      </c>
      <c r="J3228" s="5">
        <v>1</v>
      </c>
      <c r="K3228" s="5" t="b">
        <v>0</v>
      </c>
    </row>
    <row r="3229" spans="1:11" x14ac:dyDescent="0.15">
      <c r="A3229" s="2" t="s">
        <v>6465</v>
      </c>
      <c r="B3229" s="2" t="s">
        <v>6466</v>
      </c>
      <c r="C3229" s="4">
        <v>27.613941018766763</v>
      </c>
      <c r="D3229" s="4">
        <v>-11.528150134048254</v>
      </c>
      <c r="E3229" s="4">
        <v>-15.167095115681233</v>
      </c>
      <c r="F3229" s="5">
        <v>98.758921024492793</v>
      </c>
      <c r="G3229" s="4">
        <v>-5.0079472255347142</v>
      </c>
      <c r="H3229" s="5">
        <v>2.3549576918623721E-2</v>
      </c>
      <c r="I3229" s="5">
        <v>26.048369667865213</v>
      </c>
      <c r="J3229" s="5">
        <v>1</v>
      </c>
      <c r="K3229" s="5" t="b">
        <v>0</v>
      </c>
    </row>
    <row r="3230" spans="1:11" x14ac:dyDescent="0.15">
      <c r="A3230" s="2" t="s">
        <v>6467</v>
      </c>
      <c r="B3230" s="2" t="s">
        <v>6468</v>
      </c>
      <c r="C3230" s="4">
        <v>39.222614840989387</v>
      </c>
      <c r="D3230" s="4">
        <v>-12.367491166077738</v>
      </c>
      <c r="E3230" s="4">
        <v>-27.485380116959064</v>
      </c>
      <c r="F3230" s="5">
        <v>194.95877448612424</v>
      </c>
      <c r="G3230" s="4">
        <v>-20.780841189890708</v>
      </c>
      <c r="H3230" s="5">
        <v>3.1480223020241456E-2</v>
      </c>
      <c r="I3230" s="5">
        <v>29.040217334118495</v>
      </c>
      <c r="J3230" s="5">
        <v>2</v>
      </c>
      <c r="K3230" s="5" t="b">
        <v>0</v>
      </c>
    </row>
    <row r="3231" spans="1:11" x14ac:dyDescent="0.15">
      <c r="A3231" s="2" t="s">
        <v>6469</v>
      </c>
      <c r="B3231" s="2" t="s">
        <v>6470</v>
      </c>
      <c r="C3231" s="4">
        <v>23.012552301255226</v>
      </c>
      <c r="D3231" s="4">
        <v>-19.769874476987461</v>
      </c>
      <c r="E3231" s="4">
        <v>-21.654749744637378</v>
      </c>
      <c r="F3231" s="5">
        <v>149.69193576723177</v>
      </c>
      <c r="G3231" s="4">
        <v>-13.443531574205281</v>
      </c>
      <c r="H3231" s="5">
        <v>1.8146073971224988E-2</v>
      </c>
      <c r="I3231" s="5">
        <v>20.248967094141925</v>
      </c>
      <c r="J3231" s="5">
        <v>1</v>
      </c>
      <c r="K3231" s="5" t="b">
        <v>0</v>
      </c>
    </row>
    <row r="3232" spans="1:11" x14ac:dyDescent="0.15">
      <c r="A3232" s="2" t="s">
        <v>6471</v>
      </c>
      <c r="B3232" s="2" t="s">
        <v>6472</v>
      </c>
      <c r="C3232" s="4">
        <v>19.935170178281993</v>
      </c>
      <c r="D3232" s="4">
        <v>-17.666126418152338</v>
      </c>
      <c r="E3232" s="4">
        <v>-21.725731895223426</v>
      </c>
      <c r="F3232" s="5">
        <v>16.547675265797576</v>
      </c>
      <c r="G3232" s="4">
        <v>-8.8353510460238542</v>
      </c>
      <c r="H3232" s="5">
        <v>1.5431848595864696E-2</v>
      </c>
      <c r="I3232" s="5">
        <v>15.946347853767012</v>
      </c>
      <c r="J3232" s="5">
        <v>1</v>
      </c>
      <c r="K3232" s="5" t="b">
        <v>0</v>
      </c>
    </row>
    <row r="3233" spans="1:11" x14ac:dyDescent="0.15">
      <c r="A3233" s="2" t="s">
        <v>6473</v>
      </c>
      <c r="B3233" s="2" t="s">
        <v>6474</v>
      </c>
      <c r="C3233" s="4">
        <v>116.10738255033559</v>
      </c>
      <c r="D3233" s="4">
        <v>2.0134228187919545</v>
      </c>
      <c r="E3233" s="4">
        <v>-51.553784860557769</v>
      </c>
      <c r="F3233" s="5">
        <v>282.5137361555245</v>
      </c>
      <c r="G3233" s="4">
        <v>4.4702838134968221</v>
      </c>
      <c r="H3233" s="5">
        <v>7.5739533951012419E-2</v>
      </c>
      <c r="I3233" s="5">
        <v>54.773513133981609</v>
      </c>
      <c r="J3233" s="5">
        <v>1</v>
      </c>
      <c r="K3233" s="5" t="b">
        <v>0</v>
      </c>
    </row>
    <row r="3234" spans="1:11" x14ac:dyDescent="0.15">
      <c r="A3234" s="2" t="s">
        <v>6475</v>
      </c>
      <c r="B3234" s="2" t="s">
        <v>6476</v>
      </c>
      <c r="C3234" s="4">
        <v>44.82061647296613</v>
      </c>
      <c r="D3234" s="4">
        <v>16.371905002526567</v>
      </c>
      <c r="E3234" s="4">
        <v>-14.322916666666657</v>
      </c>
      <c r="F3234" s="5">
        <v>625.7409605020805</v>
      </c>
      <c r="G3234" s="4">
        <v>19.021222786799488</v>
      </c>
      <c r="H3234" s="5">
        <v>5.4946204905207907E-2</v>
      </c>
      <c r="I3234" s="5">
        <v>50.669960972894657</v>
      </c>
      <c r="J3234" s="5">
        <v>2</v>
      </c>
      <c r="K3234" s="5" t="b">
        <v>0</v>
      </c>
    </row>
    <row r="3235" spans="1:11" x14ac:dyDescent="0.15">
      <c r="A3235" s="2" t="s">
        <v>6477</v>
      </c>
      <c r="B3235" s="2" t="s">
        <v>6478</v>
      </c>
      <c r="C3235" s="4">
        <v>24.888888888888893</v>
      </c>
      <c r="D3235" s="4">
        <v>-16.44444444444445</v>
      </c>
      <c r="E3235" s="4">
        <v>-32.313231323132314</v>
      </c>
      <c r="F3235" s="5">
        <v>108.64698339069284</v>
      </c>
      <c r="G3235" s="4">
        <v>-24.870476094377622</v>
      </c>
      <c r="H3235" s="5">
        <v>3.6420405910484066E-2</v>
      </c>
      <c r="I3235" s="5">
        <v>31.384219461836349</v>
      </c>
      <c r="J3235" s="5">
        <v>1</v>
      </c>
      <c r="K3235" s="5" t="b">
        <v>0</v>
      </c>
    </row>
    <row r="3236" spans="1:11" x14ac:dyDescent="0.15">
      <c r="A3236" s="2" t="s">
        <v>6479</v>
      </c>
      <c r="B3236" s="2" t="s">
        <v>6480</v>
      </c>
      <c r="C3236" s="4">
        <v>53.286384976525838</v>
      </c>
      <c r="D3236" s="4">
        <v>11.267605633802846</v>
      </c>
      <c r="E3236" s="4">
        <v>-22.039473684210524</v>
      </c>
      <c r="F3236" s="5">
        <v>430.83370848763508</v>
      </c>
      <c r="G3236" s="4">
        <v>15.06511023781364</v>
      </c>
      <c r="H3236" s="5">
        <v>4.4240080339333354E-2</v>
      </c>
      <c r="I3236" s="5">
        <v>36.206658553416617</v>
      </c>
      <c r="J3236" s="5">
        <v>2</v>
      </c>
      <c r="K3236" s="5" t="b">
        <v>0</v>
      </c>
    </row>
    <row r="3237" spans="1:11" x14ac:dyDescent="0.15">
      <c r="A3237" s="2" t="s">
        <v>6481</v>
      </c>
      <c r="B3237" s="2" t="s">
        <v>6482</v>
      </c>
      <c r="C3237" s="4">
        <v>67.610837438423658</v>
      </c>
      <c r="D3237" s="4">
        <v>4.0640394088670151</v>
      </c>
      <c r="E3237" s="4">
        <v>-26.521739130434785</v>
      </c>
      <c r="F3237" s="5">
        <v>515.96412204205899</v>
      </c>
      <c r="G3237" s="4">
        <v>6.9486261470068094</v>
      </c>
      <c r="H3237" s="5">
        <v>6.5213273700777008E-2</v>
      </c>
      <c r="I3237" s="5">
        <v>52.916208785840332</v>
      </c>
      <c r="J3237" s="5">
        <v>1</v>
      </c>
      <c r="K3237" s="5" t="b">
        <v>0</v>
      </c>
    </row>
    <row r="3238" spans="1:11" x14ac:dyDescent="0.15">
      <c r="A3238" s="2" t="s">
        <v>6483</v>
      </c>
      <c r="B3238" s="2" t="s">
        <v>6484</v>
      </c>
      <c r="C3238" s="4">
        <v>251.24428643981713</v>
      </c>
      <c r="D3238" s="4">
        <v>168.91823260538342</v>
      </c>
      <c r="E3238" s="4">
        <v>-23.559982676483322</v>
      </c>
      <c r="F3238" s="5">
        <v>1430.8751820450127</v>
      </c>
      <c r="G3238" s="4">
        <v>504.28828016560124</v>
      </c>
      <c r="H3238" s="5">
        <v>0.10538098196347173</v>
      </c>
      <c r="I3238" s="5">
        <v>80.218607680338991</v>
      </c>
      <c r="J3238" s="5">
        <v>1</v>
      </c>
      <c r="K3238" s="5" t="b">
        <v>0</v>
      </c>
    </row>
    <row r="3239" spans="1:11" x14ac:dyDescent="0.15">
      <c r="A3239" s="2" t="s">
        <v>6485</v>
      </c>
      <c r="B3239" s="2" t="s">
        <v>6486</v>
      </c>
      <c r="C3239" s="4">
        <v>45.727272727272712</v>
      </c>
      <c r="D3239" s="4">
        <v>3.4545454545454657</v>
      </c>
      <c r="E3239" s="4">
        <v>-26.580645161290317</v>
      </c>
      <c r="F3239" s="5">
        <v>357.63826732155917</v>
      </c>
      <c r="G3239" s="4">
        <v>-9.9387490727273704</v>
      </c>
      <c r="H3239" s="5">
        <v>5.0777284839278965E-2</v>
      </c>
      <c r="I3239" s="5">
        <v>44.807200695273629</v>
      </c>
      <c r="J3239" s="5">
        <v>2</v>
      </c>
      <c r="K3239" s="5" t="b">
        <v>0</v>
      </c>
    </row>
    <row r="3240" spans="1:11" x14ac:dyDescent="0.15">
      <c r="A3240" s="2" t="s">
        <v>6487</v>
      </c>
      <c r="B3240" s="2" t="s">
        <v>6488</v>
      </c>
      <c r="C3240" s="4">
        <v>26.491994177583706</v>
      </c>
      <c r="D3240" s="4">
        <v>-6.4046579330422126</v>
      </c>
      <c r="E3240" s="4">
        <v>-31.733835974706288</v>
      </c>
      <c r="F3240" s="5">
        <v>177.97372654441034</v>
      </c>
      <c r="G3240" s="4">
        <v>-26.826433913386158</v>
      </c>
      <c r="H3240" s="5">
        <v>3.727944817196676E-2</v>
      </c>
      <c r="I3240" s="5">
        <v>36.734408599993699</v>
      </c>
      <c r="J3240" s="5">
        <v>1</v>
      </c>
      <c r="K3240" s="5" t="b">
        <v>1</v>
      </c>
    </row>
    <row r="3241" spans="1:11" x14ac:dyDescent="0.15">
      <c r="A3241" s="2" t="s">
        <v>6489</v>
      </c>
      <c r="B3241" s="2" t="s">
        <v>6490</v>
      </c>
      <c r="C3241" s="4">
        <v>39.431157078215911</v>
      </c>
      <c r="D3241" s="4">
        <v>-18.487394957983206</v>
      </c>
      <c r="E3241" s="4">
        <v>-23.20341047503047</v>
      </c>
      <c r="F3241" s="5">
        <v>418.3587507422933</v>
      </c>
      <c r="G3241" s="4">
        <v>18.818135270309611</v>
      </c>
      <c r="H3241" s="5">
        <v>4.1403920635529293E-2</v>
      </c>
      <c r="I3241" s="5">
        <v>34.548059890826025</v>
      </c>
      <c r="J3241" s="5">
        <v>2</v>
      </c>
      <c r="K3241" s="5" t="b">
        <v>0</v>
      </c>
    </row>
    <row r="3242" spans="1:11" x14ac:dyDescent="0.15">
      <c r="A3242" s="2" t="s">
        <v>6491</v>
      </c>
      <c r="B3242" s="2" t="s">
        <v>6492</v>
      </c>
      <c r="C3242" s="4">
        <v>76.972624798711735</v>
      </c>
      <c r="D3242" s="4">
        <v>-2.2544283413848509</v>
      </c>
      <c r="E3242" s="4">
        <v>-38.994974874371849</v>
      </c>
      <c r="F3242" s="5">
        <v>688.0964649548431</v>
      </c>
      <c r="G3242" s="4">
        <v>-14.265327890160862</v>
      </c>
      <c r="H3242" s="5">
        <v>6.0869743776143383E-2</v>
      </c>
      <c r="I3242" s="5">
        <v>55.069217561526195</v>
      </c>
      <c r="J3242" s="5">
        <v>1</v>
      </c>
      <c r="K3242" s="5" t="b">
        <v>0</v>
      </c>
    </row>
    <row r="3243" spans="1:11" x14ac:dyDescent="0.15">
      <c r="A3243" s="2" t="s">
        <v>6493</v>
      </c>
      <c r="B3243" s="2" t="s">
        <v>6494</v>
      </c>
      <c r="C3243" s="4">
        <v>76.657824933687024</v>
      </c>
      <c r="D3243" s="4">
        <v>19.717064544650743</v>
      </c>
      <c r="E3243" s="4">
        <v>-26.292868807838882</v>
      </c>
      <c r="F3243" s="5">
        <v>406.13118305730023</v>
      </c>
      <c r="G3243" s="4">
        <v>21.518453364651759</v>
      </c>
      <c r="H3243" s="5">
        <v>5.4197089665047063E-2</v>
      </c>
      <c r="I3243" s="5">
        <v>46.619220625450382</v>
      </c>
      <c r="J3243" s="5">
        <v>2</v>
      </c>
      <c r="K3243" s="5" t="b">
        <v>0</v>
      </c>
    </row>
    <row r="3244" spans="1:11" x14ac:dyDescent="0.15">
      <c r="A3244" s="2" t="s">
        <v>6495</v>
      </c>
      <c r="B3244" s="2" t="s">
        <v>6496</v>
      </c>
      <c r="C3244" s="4">
        <v>67.395626242544751</v>
      </c>
      <c r="D3244" s="4">
        <v>-1.7892644135188873</v>
      </c>
      <c r="E3244" s="4">
        <v>-33.957219251336895</v>
      </c>
      <c r="F3244" s="5">
        <v>467.15327125478177</v>
      </c>
      <c r="G3244" s="4">
        <v>-4.504359910363199</v>
      </c>
      <c r="H3244" s="5">
        <v>6.440520121267404E-2</v>
      </c>
      <c r="I3244" s="5">
        <v>67.564000563476924</v>
      </c>
      <c r="J3244" s="5">
        <v>1</v>
      </c>
      <c r="K3244" s="5" t="b">
        <v>0</v>
      </c>
    </row>
    <row r="3245" spans="1:11" x14ac:dyDescent="0.15">
      <c r="A3245" s="2" t="s">
        <v>6497</v>
      </c>
      <c r="B3245" s="2" t="s">
        <v>6498</v>
      </c>
      <c r="C3245" s="4">
        <v>34.304932735426</v>
      </c>
      <c r="D3245" s="4">
        <v>-21.973094170403584</v>
      </c>
      <c r="E3245" s="4">
        <v>-60.566572237960337</v>
      </c>
      <c r="F3245" s="5">
        <v>711.95357122659277</v>
      </c>
      <c r="G3245" s="4">
        <v>-27.766937222710919</v>
      </c>
      <c r="H3245" s="5">
        <v>7.6535815681768732E-2</v>
      </c>
      <c r="I3245" s="5">
        <v>57.436631638389265</v>
      </c>
      <c r="J3245" s="5">
        <v>2</v>
      </c>
      <c r="K3245" s="5" t="b">
        <v>0</v>
      </c>
    </row>
    <row r="3246" spans="1:11" x14ac:dyDescent="0.15">
      <c r="A3246" s="2" t="s">
        <v>6499</v>
      </c>
      <c r="B3246" s="2" t="s">
        <v>6500</v>
      </c>
      <c r="C3246" s="4">
        <v>31.966145833333314</v>
      </c>
      <c r="D3246" s="4">
        <v>-5.6640625</v>
      </c>
      <c r="E3246" s="4">
        <v>-24.141590490797533</v>
      </c>
      <c r="F3246" s="5">
        <v>1440.064365</v>
      </c>
      <c r="G3246" s="4">
        <v>-6.6796452174952563</v>
      </c>
      <c r="H3246" s="5">
        <v>5.1814928888477357E-2</v>
      </c>
      <c r="I3246" s="5">
        <v>41.605344035153735</v>
      </c>
      <c r="J3246" s="5">
        <v>1</v>
      </c>
      <c r="K3246" s="5" t="b">
        <v>0</v>
      </c>
    </row>
    <row r="3247" spans="1:11" x14ac:dyDescent="0.15">
      <c r="A3247" s="2" t="s">
        <v>6501</v>
      </c>
      <c r="B3247" s="2" t="s">
        <v>6502</v>
      </c>
      <c r="C3247" s="4">
        <v>33.48982785602503</v>
      </c>
      <c r="D3247" s="4">
        <v>-2.3474178403755763</v>
      </c>
      <c r="E3247" s="4">
        <v>-15.355148644844411</v>
      </c>
      <c r="F3247" s="5">
        <v>127.92320648494713</v>
      </c>
      <c r="G3247" s="4">
        <v>-10.186729771334436</v>
      </c>
      <c r="H3247" s="5">
        <v>4.077144453908943E-2</v>
      </c>
      <c r="I3247" s="5">
        <v>33.694907510502958</v>
      </c>
      <c r="J3247" s="5">
        <v>1</v>
      </c>
      <c r="K3247" s="5" t="b">
        <v>0</v>
      </c>
    </row>
    <row r="3248" spans="1:11" x14ac:dyDescent="0.15">
      <c r="A3248" s="2" t="s">
        <v>6503</v>
      </c>
      <c r="B3248" s="2" t="s">
        <v>6504</v>
      </c>
      <c r="C3248" s="4">
        <v>73.786982248520729</v>
      </c>
      <c r="D3248" s="4">
        <v>48.698224852071007</v>
      </c>
      <c r="E3248" s="4">
        <v>-6.6493313521545474</v>
      </c>
      <c r="F3248" s="5">
        <v>367.54613969182947</v>
      </c>
      <c r="G3248" s="4">
        <v>52.37455520073101</v>
      </c>
      <c r="H3248" s="5">
        <v>5.6655358723555226E-2</v>
      </c>
      <c r="I3248" s="5">
        <v>41.545392294988432</v>
      </c>
      <c r="J3248" s="5">
        <v>1</v>
      </c>
      <c r="K3248" s="5" t="b">
        <v>0</v>
      </c>
    </row>
    <row r="3249" spans="1:11" x14ac:dyDescent="0.15">
      <c r="A3249" s="2" t="s">
        <v>6505</v>
      </c>
      <c r="B3249" s="2" t="s">
        <v>6506</v>
      </c>
      <c r="C3249" s="4">
        <v>28.326996197718646</v>
      </c>
      <c r="D3249" s="4">
        <v>4.6577946768060929</v>
      </c>
      <c r="E3249" s="4">
        <v>-18.848114363954309</v>
      </c>
      <c r="F3249" s="5">
        <v>187.79056880004748</v>
      </c>
      <c r="G3249" s="4">
        <v>-11.13037725429893</v>
      </c>
      <c r="H3249" s="5">
        <v>2.9927769394200391E-2</v>
      </c>
      <c r="I3249" s="5">
        <v>32.606820302777507</v>
      </c>
      <c r="J3249" s="5">
        <v>1</v>
      </c>
      <c r="K3249" s="5" t="b">
        <v>0</v>
      </c>
    </row>
    <row r="3250" spans="1:11" x14ac:dyDescent="0.15">
      <c r="A3250" s="2" t="s">
        <v>6507</v>
      </c>
      <c r="B3250" s="2" t="s">
        <v>6508</v>
      </c>
      <c r="C3250" s="4">
        <v>62.682215743440238</v>
      </c>
      <c r="D3250" s="4">
        <v>27.016520894071917</v>
      </c>
      <c r="E3250" s="4">
        <v>-14.295081967213125</v>
      </c>
      <c r="F3250" s="5">
        <v>341.45040985934128</v>
      </c>
      <c r="G3250" s="4">
        <v>2.4440401133788758</v>
      </c>
      <c r="H3250" s="5">
        <v>3.7876573282869731E-2</v>
      </c>
      <c r="I3250" s="5">
        <v>29.143145838946872</v>
      </c>
      <c r="J3250" s="5">
        <v>2</v>
      </c>
      <c r="K3250" s="5" t="b">
        <v>0</v>
      </c>
    </row>
    <row r="3251" spans="1:11" x14ac:dyDescent="0.15">
      <c r="A3251" s="2" t="s">
        <v>6509</v>
      </c>
      <c r="B3251" s="2" t="s">
        <v>6510</v>
      </c>
      <c r="C3251" s="4">
        <v>69.178751264534327</v>
      </c>
      <c r="D3251" s="4">
        <v>63.197735548379285</v>
      </c>
      <c r="E3251" s="4">
        <v>-3.8967248386325508</v>
      </c>
      <c r="F3251" s="5">
        <v>860.91126179587116</v>
      </c>
      <c r="G3251" s="4">
        <v>40.594394891580507</v>
      </c>
      <c r="H3251" s="5">
        <v>5.4671000917104307E-2</v>
      </c>
      <c r="I3251" s="5">
        <v>44.439945438713366</v>
      </c>
      <c r="J3251" s="5">
        <v>2</v>
      </c>
      <c r="K3251" s="5" t="b">
        <v>0</v>
      </c>
    </row>
    <row r="3252" spans="1:11" x14ac:dyDescent="0.15">
      <c r="A3252" s="2" t="s">
        <v>6511</v>
      </c>
      <c r="B3252" s="2" t="s">
        <v>6512</v>
      </c>
      <c r="C3252" s="4">
        <v>54.014598540145982</v>
      </c>
      <c r="D3252" s="4">
        <v>28.467153284671532</v>
      </c>
      <c r="E3252" s="4">
        <v>-7.9337401918047128</v>
      </c>
      <c r="F3252" s="5">
        <v>353.21476093749999</v>
      </c>
      <c r="G3252" s="4">
        <v>23.848912662234468</v>
      </c>
      <c r="H3252" s="5">
        <v>3.7424975867263559E-2</v>
      </c>
      <c r="I3252" s="5">
        <v>34.779273767788425</v>
      </c>
      <c r="J3252" s="5">
        <v>1</v>
      </c>
      <c r="K3252" s="5" t="b">
        <v>0</v>
      </c>
    </row>
    <row r="3253" spans="1:11" x14ac:dyDescent="0.15">
      <c r="A3253" s="2" t="s">
        <v>6513</v>
      </c>
      <c r="B3253" s="2" t="s">
        <v>6514</v>
      </c>
      <c r="C3253" s="4">
        <v>37.876960193003626</v>
      </c>
      <c r="D3253" s="4">
        <v>-30.036188178528345</v>
      </c>
      <c r="E3253" s="4">
        <v>-43.304007820136867</v>
      </c>
      <c r="F3253" s="5">
        <v>208.18877552390626</v>
      </c>
      <c r="G3253" s="4">
        <v>-2.3154676588060363</v>
      </c>
      <c r="H3253" s="5">
        <v>4.6869471507488623E-2</v>
      </c>
      <c r="I3253" s="5">
        <v>41.189463596420495</v>
      </c>
      <c r="J3253" s="5">
        <v>1</v>
      </c>
      <c r="K3253" s="5" t="b">
        <v>0</v>
      </c>
    </row>
    <row r="3254" spans="1:11" x14ac:dyDescent="0.15">
      <c r="A3254" s="2" t="s">
        <v>6515</v>
      </c>
      <c r="B3254" s="2" t="s">
        <v>6516</v>
      </c>
      <c r="C3254" s="4">
        <v>62.608012568735269</v>
      </c>
      <c r="D3254" s="4">
        <v>41.398271798900232</v>
      </c>
      <c r="E3254" s="4">
        <v>-12.959381044487426</v>
      </c>
      <c r="F3254" s="5">
        <v>572.86002049999991</v>
      </c>
      <c r="G3254" s="4">
        <v>120.03927650078572</v>
      </c>
      <c r="H3254" s="5">
        <v>8.3534546768321033E-2</v>
      </c>
      <c r="I3254" s="5">
        <v>60.333904917857019</v>
      </c>
      <c r="J3254" s="5">
        <v>1</v>
      </c>
      <c r="K3254" s="5" t="b">
        <v>0</v>
      </c>
    </row>
    <row r="3255" spans="1:11" x14ac:dyDescent="0.15">
      <c r="A3255" s="2" t="s">
        <v>6517</v>
      </c>
      <c r="B3255" s="2" t="s">
        <v>6518</v>
      </c>
      <c r="C3255" s="4">
        <v>75.518672199170112</v>
      </c>
      <c r="D3255" s="4">
        <v>28.008298755186711</v>
      </c>
      <c r="E3255" s="4">
        <v>-15.479452054794516</v>
      </c>
      <c r="F3255" s="5">
        <v>615.37936636620884</v>
      </c>
      <c r="G3255" s="4">
        <v>38.057376401655574</v>
      </c>
      <c r="H3255" s="5">
        <v>6.977941749094245E-2</v>
      </c>
      <c r="I3255" s="5">
        <v>53.272223049664532</v>
      </c>
      <c r="J3255" s="5">
        <v>1</v>
      </c>
      <c r="K3255" s="5" t="b">
        <v>0</v>
      </c>
    </row>
    <row r="3256" spans="1:11" x14ac:dyDescent="0.15">
      <c r="A3256" s="2" t="s">
        <v>6519</v>
      </c>
      <c r="B3256" s="2" t="s">
        <v>6520</v>
      </c>
      <c r="C3256" s="4">
        <v>31.467793030623032</v>
      </c>
      <c r="D3256" s="4">
        <v>-21.634503459140408</v>
      </c>
      <c r="E3256" s="4">
        <v>-34.033666467383078</v>
      </c>
      <c r="F3256" s="5">
        <v>104.64633360824466</v>
      </c>
      <c r="G3256" s="4">
        <v>-26.431117317745986</v>
      </c>
      <c r="H3256" s="5">
        <v>4.1309701789810339E-2</v>
      </c>
      <c r="I3256" s="5">
        <v>34.569462665168729</v>
      </c>
      <c r="J3256" s="5">
        <v>1</v>
      </c>
      <c r="K3256" s="5" t="b">
        <v>0</v>
      </c>
    </row>
    <row r="3257" spans="1:11" x14ac:dyDescent="0.15">
      <c r="A3257" s="2" t="s">
        <v>6521</v>
      </c>
      <c r="B3257" s="2" t="s">
        <v>6522</v>
      </c>
      <c r="C3257" s="4">
        <v>67.875499714448864</v>
      </c>
      <c r="D3257" s="4">
        <v>-26.270702455739592</v>
      </c>
      <c r="E3257" s="4">
        <v>-44.663523360480063</v>
      </c>
      <c r="F3257" s="5">
        <v>878.07630205249677</v>
      </c>
      <c r="G3257" s="4">
        <v>-21.369305373846245</v>
      </c>
      <c r="H3257" s="5">
        <v>6.8623674317869754E-2</v>
      </c>
      <c r="I3257" s="5">
        <v>56.777665708871851</v>
      </c>
      <c r="J3257" s="5">
        <v>1</v>
      </c>
      <c r="K3257" s="5" t="b">
        <v>0</v>
      </c>
    </row>
    <row r="3258" spans="1:11" x14ac:dyDescent="0.15">
      <c r="A3258" s="2" t="s">
        <v>6523</v>
      </c>
      <c r="B3258" s="2" t="s">
        <v>6524</v>
      </c>
      <c r="C3258" s="4">
        <v>88.899341486359333</v>
      </c>
      <c r="D3258" s="4">
        <v>72.577610536218202</v>
      </c>
      <c r="E3258" s="4">
        <v>-0.56910569105691777</v>
      </c>
      <c r="F3258" s="5">
        <v>404.7205523132447</v>
      </c>
      <c r="G3258" s="4">
        <v>115.66437502369561</v>
      </c>
      <c r="H3258" s="5">
        <v>5.3469224547686794E-2</v>
      </c>
      <c r="I3258" s="5">
        <v>41.989918600196106</v>
      </c>
      <c r="J3258" s="5">
        <v>1</v>
      </c>
      <c r="K3258" s="5" t="b">
        <v>0</v>
      </c>
    </row>
    <row r="3259" spans="1:11" x14ac:dyDescent="0.15">
      <c r="A3259" s="2" t="s">
        <v>6525</v>
      </c>
      <c r="B3259" s="2" t="s">
        <v>6526</v>
      </c>
      <c r="C3259" s="4">
        <v>40.270727580372252</v>
      </c>
      <c r="D3259" s="4">
        <v>-3.8071065989847774</v>
      </c>
      <c r="E3259" s="4">
        <v>-18.785714285714288</v>
      </c>
      <c r="F3259" s="5">
        <v>306.66147826086979</v>
      </c>
      <c r="G3259" s="4">
        <v>10.278624661301016</v>
      </c>
      <c r="H3259" s="5">
        <v>6.9805623484866713E-2</v>
      </c>
      <c r="I3259" s="5">
        <v>53.110526130217075</v>
      </c>
      <c r="J3259" s="5">
        <v>2</v>
      </c>
      <c r="K3259" s="5" t="b">
        <v>0</v>
      </c>
    </row>
    <row r="3260" spans="1:11" x14ac:dyDescent="0.15">
      <c r="A3260" s="2" t="s">
        <v>6527</v>
      </c>
      <c r="B3260" s="2" t="s">
        <v>6528</v>
      </c>
      <c r="C3260" s="4">
        <v>21.423682409308686</v>
      </c>
      <c r="D3260" s="4">
        <v>-5.6810403832991074</v>
      </c>
      <c r="E3260" s="4">
        <v>-12.895069532237674</v>
      </c>
      <c r="F3260" s="5">
        <v>170.64483608313691</v>
      </c>
      <c r="G3260" s="4">
        <v>-2.8291293421459307</v>
      </c>
      <c r="H3260" s="5">
        <v>2.3013186437335242E-2</v>
      </c>
      <c r="I3260" s="5">
        <v>23.608678169202097</v>
      </c>
      <c r="J3260" s="5">
        <v>1</v>
      </c>
      <c r="K3260" s="5" t="b">
        <v>0</v>
      </c>
    </row>
    <row r="3261" spans="1:11" x14ac:dyDescent="0.15">
      <c r="A3261" s="2" t="s">
        <v>6529</v>
      </c>
      <c r="B3261" s="2" t="s">
        <v>6530</v>
      </c>
      <c r="C3261" s="4">
        <v>36.048526863084923</v>
      </c>
      <c r="D3261" s="4">
        <v>-0.86655112651646826</v>
      </c>
      <c r="E3261" s="4">
        <v>-23.014804845222073</v>
      </c>
      <c r="F3261" s="5">
        <v>263.96989613913451</v>
      </c>
      <c r="G3261" s="4">
        <v>-16.559685462671947</v>
      </c>
      <c r="H3261" s="5">
        <v>4.9223428416964539E-2</v>
      </c>
      <c r="I3261" s="5">
        <v>43.609551852024239</v>
      </c>
      <c r="J3261" s="5">
        <v>1</v>
      </c>
      <c r="K3261" s="5" t="b">
        <v>0</v>
      </c>
    </row>
    <row r="3262" spans="1:11" x14ac:dyDescent="0.15">
      <c r="A3262" s="2" t="s">
        <v>6531</v>
      </c>
      <c r="B3262" s="2" t="s">
        <v>6532</v>
      </c>
      <c r="C3262" s="4">
        <v>69.377593360995832</v>
      </c>
      <c r="D3262" s="4">
        <v>47.71784232365146</v>
      </c>
      <c r="E3262" s="4">
        <v>-12.873225648556039</v>
      </c>
      <c r="F3262" s="5">
        <v>562.09655727033203</v>
      </c>
      <c r="G3262" s="4">
        <v>193.52956756981777</v>
      </c>
      <c r="H3262" s="5">
        <v>7.0091385486888536E-2</v>
      </c>
      <c r="I3262" s="5">
        <v>54.088517802059087</v>
      </c>
      <c r="J3262" s="5">
        <v>1</v>
      </c>
      <c r="K3262" s="5" t="b">
        <v>0</v>
      </c>
    </row>
    <row r="3263" spans="1:11" x14ac:dyDescent="0.15">
      <c r="A3263" s="2" t="s">
        <v>6533</v>
      </c>
      <c r="B3263" s="2" t="s">
        <v>6534</v>
      </c>
      <c r="C3263" s="4">
        <v>35.675675675675691</v>
      </c>
      <c r="D3263" s="4">
        <v>-22.972972972972961</v>
      </c>
      <c r="E3263" s="4">
        <v>-48.953711257343301</v>
      </c>
      <c r="F3263" s="5">
        <v>1063.4927826906023</v>
      </c>
      <c r="G3263" s="4">
        <v>-40.8315652419315</v>
      </c>
      <c r="H3263" s="5">
        <v>5.5291350463302587E-2</v>
      </c>
      <c r="I3263" s="5">
        <v>50.333155735593138</v>
      </c>
      <c r="J3263" s="5">
        <v>2</v>
      </c>
      <c r="K3263" s="5" t="b">
        <v>0</v>
      </c>
    </row>
    <row r="3264" spans="1:11" x14ac:dyDescent="0.15">
      <c r="A3264" s="2" t="s">
        <v>6535</v>
      </c>
      <c r="B3264" s="2" t="s">
        <v>6536</v>
      </c>
      <c r="C3264" s="4">
        <v>84.743935309973054</v>
      </c>
      <c r="D3264" s="4">
        <v>48.517520215633425</v>
      </c>
      <c r="E3264" s="4">
        <v>-12.261146496815284</v>
      </c>
      <c r="F3264" s="5">
        <v>261.93218389278019</v>
      </c>
      <c r="G3264" s="4">
        <v>48.805567090038011</v>
      </c>
      <c r="H3264" s="5">
        <v>5.3763127186288798E-2</v>
      </c>
      <c r="I3264" s="5">
        <v>41.271487314170145</v>
      </c>
      <c r="J3264" s="5">
        <v>1</v>
      </c>
      <c r="K3264" s="5" t="b">
        <v>0</v>
      </c>
    </row>
    <row r="3265" spans="1:11" x14ac:dyDescent="0.15">
      <c r="A3265" s="2" t="s">
        <v>6537</v>
      </c>
      <c r="B3265" s="2" t="s">
        <v>6538</v>
      </c>
      <c r="C3265" s="4">
        <v>59.461538461538467</v>
      </c>
      <c r="D3265" s="4">
        <v>-10.230769230769232</v>
      </c>
      <c r="E3265" s="4">
        <v>-35.166666666666671</v>
      </c>
      <c r="F3265" s="5">
        <v>687.76955961892054</v>
      </c>
      <c r="G3265" s="4">
        <v>18.597527010302962</v>
      </c>
      <c r="H3265" s="5">
        <v>5.643545216772182E-2</v>
      </c>
      <c r="I3265" s="5">
        <v>45.087517027901441</v>
      </c>
      <c r="J3265" s="5">
        <v>1</v>
      </c>
      <c r="K3265" s="5" t="b">
        <v>1</v>
      </c>
    </row>
    <row r="3266" spans="1:11" x14ac:dyDescent="0.15">
      <c r="A3266" s="2" t="s">
        <v>6539</v>
      </c>
      <c r="B3266" s="2" t="s">
        <v>6540</v>
      </c>
      <c r="C3266" s="4">
        <v>26.797385620915033</v>
      </c>
      <c r="D3266" s="4">
        <v>-17.553688141923441</v>
      </c>
      <c r="E3266" s="4">
        <v>-34.495548961424326</v>
      </c>
      <c r="F3266" s="5">
        <v>487.13513326121188</v>
      </c>
      <c r="G3266" s="4">
        <v>-25.231211633465744</v>
      </c>
      <c r="H3266" s="5">
        <v>2.9100534745528192E-2</v>
      </c>
      <c r="I3266" s="5">
        <v>31.351203315857628</v>
      </c>
      <c r="J3266" s="5">
        <v>1</v>
      </c>
      <c r="K3266" s="5" t="b">
        <v>0</v>
      </c>
    </row>
    <row r="3267" spans="1:11" x14ac:dyDescent="0.15">
      <c r="A3267" s="2" t="s">
        <v>6541</v>
      </c>
      <c r="B3267" s="2" t="s">
        <v>6542</v>
      </c>
      <c r="C3267" s="4">
        <v>46.965699208443276</v>
      </c>
      <c r="D3267" s="4">
        <v>-16.622691292875981</v>
      </c>
      <c r="E3267" s="4">
        <v>-33.164128595600673</v>
      </c>
      <c r="F3267" s="5">
        <v>483.18479758518492</v>
      </c>
      <c r="G3267" s="4">
        <v>-16.007663062389408</v>
      </c>
      <c r="H3267" s="5">
        <v>3.7228110350069225E-2</v>
      </c>
      <c r="I3267" s="5">
        <v>38.116754967033614</v>
      </c>
      <c r="J3267" s="5">
        <v>1</v>
      </c>
      <c r="K3267" s="5" t="b">
        <v>1</v>
      </c>
    </row>
    <row r="3268" spans="1:11" x14ac:dyDescent="0.15">
      <c r="A3268" s="2" t="s">
        <v>6543</v>
      </c>
      <c r="B3268" s="2" t="s">
        <v>6544</v>
      </c>
      <c r="C3268" s="4">
        <v>24.776938915579947</v>
      </c>
      <c r="D3268" s="4">
        <v>-4.6671242278654823</v>
      </c>
      <c r="E3268" s="4">
        <v>-16.72661870503596</v>
      </c>
      <c r="F3268" s="5">
        <v>321.41209768963625</v>
      </c>
      <c r="G3268" s="4">
        <v>2.4148065229310345</v>
      </c>
      <c r="H3268" s="5">
        <v>3.3277972725960038E-2</v>
      </c>
      <c r="I3268" s="5">
        <v>31.938139150649171</v>
      </c>
      <c r="J3268" s="5">
        <v>1</v>
      </c>
      <c r="K3268" s="5" t="b">
        <v>0</v>
      </c>
    </row>
    <row r="3269" spans="1:11" x14ac:dyDescent="0.15">
      <c r="A3269" s="2" t="s">
        <v>6545</v>
      </c>
      <c r="B3269" s="2" t="s">
        <v>6546</v>
      </c>
      <c r="C3269" s="4">
        <v>66.923076923076934</v>
      </c>
      <c r="D3269" s="4">
        <v>57.254261365814884</v>
      </c>
      <c r="E3269" s="4">
        <v>-5.3562315853891986</v>
      </c>
      <c r="F3269" s="5">
        <v>249.39373357158556</v>
      </c>
      <c r="G3269" s="4">
        <v>40.661171223074895</v>
      </c>
      <c r="H3269" s="5">
        <v>5.7622346454382196E-2</v>
      </c>
      <c r="I3269" s="5">
        <v>44.400987739898468</v>
      </c>
      <c r="J3269" s="5">
        <v>0</v>
      </c>
      <c r="K3269" s="5" t="b">
        <v>0</v>
      </c>
    </row>
    <row r="3270" spans="1:11" x14ac:dyDescent="0.15">
      <c r="A3270" s="2" t="s">
        <v>6547</v>
      </c>
      <c r="B3270" s="2" t="s">
        <v>6548</v>
      </c>
      <c r="C3270" s="4">
        <v>31.820792647903488</v>
      </c>
      <c r="D3270" s="4">
        <v>-19.126938541068363</v>
      </c>
      <c r="E3270" s="4">
        <v>-24.056094929881329</v>
      </c>
      <c r="F3270" s="5">
        <v>412.2377430839008</v>
      </c>
      <c r="G3270" s="4">
        <v>2.769494362493885</v>
      </c>
      <c r="H3270" s="5">
        <v>3.5672136534771255E-2</v>
      </c>
      <c r="I3270" s="5">
        <v>35.238696069698285</v>
      </c>
      <c r="J3270" s="5">
        <v>1</v>
      </c>
      <c r="K3270" s="5" t="b">
        <v>0</v>
      </c>
    </row>
    <row r="3271" spans="1:11" x14ac:dyDescent="0.15">
      <c r="A3271" s="2" t="s">
        <v>6549</v>
      </c>
      <c r="B3271" s="2" t="s">
        <v>6550</v>
      </c>
      <c r="C3271" s="4">
        <v>43.337195828505202</v>
      </c>
      <c r="D3271" s="4">
        <v>8.2227468012937788</v>
      </c>
      <c r="E3271" s="4">
        <v>-11.093545464524938</v>
      </c>
      <c r="F3271" s="5">
        <v>599.37294548491627</v>
      </c>
      <c r="G3271" s="4">
        <v>21.504329597800723</v>
      </c>
      <c r="H3271" s="5">
        <v>3.4526507633107079E-2</v>
      </c>
      <c r="I3271" s="5">
        <v>31.707797636827717</v>
      </c>
      <c r="J3271" s="5">
        <v>1</v>
      </c>
      <c r="K3271" s="5" t="b">
        <v>0</v>
      </c>
    </row>
    <row r="3272" spans="1:11" x14ac:dyDescent="0.15">
      <c r="A3272" s="2" t="s">
        <v>6551</v>
      </c>
      <c r="B3272" s="2" t="s">
        <v>6552</v>
      </c>
      <c r="C3272" s="4">
        <v>109.37704918032787</v>
      </c>
      <c r="D3272" s="4">
        <v>9.180327868852455</v>
      </c>
      <c r="E3272" s="4">
        <v>-43.901617250673858</v>
      </c>
      <c r="F3272" s="5">
        <v>1684.4641325822179</v>
      </c>
      <c r="G3272" s="4">
        <v>27.334287073107134</v>
      </c>
      <c r="H3272" s="5">
        <v>0.10987406336345426</v>
      </c>
      <c r="I3272" s="5">
        <v>78.435122932307038</v>
      </c>
      <c r="J3272" s="5">
        <v>1</v>
      </c>
      <c r="K3272" s="5" t="b">
        <v>0</v>
      </c>
    </row>
    <row r="3273" spans="1:11" x14ac:dyDescent="0.15">
      <c r="A3273" s="2" t="s">
        <v>6553</v>
      </c>
      <c r="B3273" s="2" t="s">
        <v>6554</v>
      </c>
      <c r="C3273" s="4">
        <v>25.156404346394464</v>
      </c>
      <c r="D3273" s="4">
        <v>-0.92196246295687123</v>
      </c>
      <c r="E3273" s="4">
        <v>-17.471201316511255</v>
      </c>
      <c r="F3273" s="5">
        <v>498.97128710296397</v>
      </c>
      <c r="G3273" s="4">
        <v>9.2942505854664343</v>
      </c>
      <c r="H3273" s="5">
        <v>3.793418857466338E-2</v>
      </c>
      <c r="I3273" s="5">
        <v>28.376204613038563</v>
      </c>
      <c r="J3273" s="5">
        <v>1</v>
      </c>
      <c r="K3273" s="5" t="b">
        <v>0</v>
      </c>
    </row>
    <row r="3274" spans="1:11" x14ac:dyDescent="0.15">
      <c r="A3274" s="2" t="s">
        <v>6555</v>
      </c>
      <c r="B3274" s="2" t="s">
        <v>6556</v>
      </c>
      <c r="C3274" s="4">
        <v>42.599999999999994</v>
      </c>
      <c r="D3274" s="4">
        <v>-17.799999999999994</v>
      </c>
      <c r="E3274" s="4">
        <v>-45.821132312499998</v>
      </c>
      <c r="F3274" s="5">
        <v>1420.6311071264508</v>
      </c>
      <c r="G3274" s="4">
        <v>-35.095648064986051</v>
      </c>
      <c r="H3274" s="5">
        <v>7.9673399569532552E-2</v>
      </c>
      <c r="I3274" s="5">
        <v>61.052936544761927</v>
      </c>
      <c r="J3274" s="5">
        <v>2</v>
      </c>
      <c r="K3274" s="5" t="b">
        <v>1</v>
      </c>
    </row>
    <row r="3275" spans="1:11" x14ac:dyDescent="0.15">
      <c r="A3275" s="2" t="s">
        <v>6557</v>
      </c>
      <c r="B3275" s="2" t="s">
        <v>6558</v>
      </c>
      <c r="C3275" s="4">
        <v>61.704035874439477</v>
      </c>
      <c r="D3275" s="4">
        <v>12.735426008968599</v>
      </c>
      <c r="E3275" s="4">
        <v>-27.341040462427753</v>
      </c>
      <c r="F3275" s="5">
        <v>1287.9517089823892</v>
      </c>
      <c r="G3275" s="4">
        <v>9.9461900302108557</v>
      </c>
      <c r="H3275" s="5">
        <v>5.0700813452484499E-2</v>
      </c>
      <c r="I3275" s="5">
        <v>43.985442105308984</v>
      </c>
      <c r="J3275" s="5">
        <v>1</v>
      </c>
      <c r="K3275" s="5" t="b">
        <v>0</v>
      </c>
    </row>
    <row r="3276" spans="1:11" x14ac:dyDescent="0.15">
      <c r="A3276" s="2" t="s">
        <v>6559</v>
      </c>
      <c r="B3276" s="2" t="s">
        <v>6560</v>
      </c>
      <c r="C3276" s="4">
        <v>56.642636457260551</v>
      </c>
      <c r="D3276" s="4">
        <v>-27.342945417095788</v>
      </c>
      <c r="E3276" s="4">
        <v>-41.208333333333336</v>
      </c>
      <c r="F3276" s="5">
        <v>1297.7056755540559</v>
      </c>
      <c r="G3276" s="4">
        <v>-2.3611771804273651</v>
      </c>
      <c r="H3276" s="5">
        <v>8.7489116025889935E-2</v>
      </c>
      <c r="I3276" s="5">
        <v>50.485621733633259</v>
      </c>
      <c r="J3276" s="5"/>
      <c r="K3276" s="5" t="b">
        <v>0</v>
      </c>
    </row>
    <row r="3277" spans="1:11" x14ac:dyDescent="0.15">
      <c r="A3277" s="2" t="s">
        <v>6561</v>
      </c>
      <c r="B3277" s="2" t="s">
        <v>6562</v>
      </c>
      <c r="C3277" s="4">
        <v>25.036603221083453</v>
      </c>
      <c r="D3277" s="4">
        <v>-9.5168374816983814</v>
      </c>
      <c r="E3277" s="4">
        <v>-28.554913294797689</v>
      </c>
      <c r="F3277" s="5">
        <v>472.94220234083372</v>
      </c>
      <c r="G3277" s="4">
        <v>-16.797264124783538</v>
      </c>
      <c r="H3277" s="5">
        <v>3.4932129090229427E-2</v>
      </c>
      <c r="I3277" s="5">
        <v>29.493281623757873</v>
      </c>
      <c r="J3277" s="5">
        <v>2</v>
      </c>
      <c r="K3277" s="5" t="b">
        <v>0</v>
      </c>
    </row>
    <row r="3278" spans="1:11" x14ac:dyDescent="0.15">
      <c r="A3278" s="2" t="s">
        <v>6563</v>
      </c>
      <c r="B3278" s="2" t="s">
        <v>6564</v>
      </c>
      <c r="C3278" s="4">
        <v>33.123312331233144</v>
      </c>
      <c r="D3278" s="4">
        <v>9.0009000900082015E-2</v>
      </c>
      <c r="E3278" s="4">
        <v>-30.072717937306443</v>
      </c>
      <c r="F3278" s="5">
        <v>481.04039277427972</v>
      </c>
      <c r="G3278" s="4">
        <v>-24.486127649049472</v>
      </c>
      <c r="H3278" s="5">
        <v>3.6233029719471857E-2</v>
      </c>
      <c r="I3278" s="5">
        <v>31.324939768494758</v>
      </c>
      <c r="J3278" s="5">
        <v>2</v>
      </c>
      <c r="K3278" s="5" t="b">
        <v>0</v>
      </c>
    </row>
    <row r="3279" spans="1:11" x14ac:dyDescent="0.15">
      <c r="A3279" s="2" t="s">
        <v>6565</v>
      </c>
      <c r="B3279" s="2" t="s">
        <v>6566</v>
      </c>
      <c r="C3279" s="4">
        <v>26.010781671159016</v>
      </c>
      <c r="D3279" s="4">
        <v>1.4824797843665971</v>
      </c>
      <c r="E3279" s="4">
        <v>-21.234309623430971</v>
      </c>
      <c r="F3279" s="5">
        <v>266.91816446983455</v>
      </c>
      <c r="G3279" s="4">
        <v>-16.087887245330421</v>
      </c>
      <c r="H3279" s="5">
        <v>4.2281443708622364E-2</v>
      </c>
      <c r="I3279" s="5">
        <v>37.436645312784428</v>
      </c>
      <c r="J3279" s="5">
        <v>1</v>
      </c>
      <c r="K3279" s="5" t="b">
        <v>1</v>
      </c>
    </row>
    <row r="3280" spans="1:11" x14ac:dyDescent="0.15">
      <c r="A3280" s="2" t="s">
        <v>6567</v>
      </c>
      <c r="B3280" s="2" t="s">
        <v>6568</v>
      </c>
      <c r="C3280" s="4">
        <v>32.482269503546107</v>
      </c>
      <c r="D3280" s="4">
        <v>-9.0425531914893433</v>
      </c>
      <c r="E3280" s="4">
        <v>-19.542032622333746</v>
      </c>
      <c r="F3280" s="5">
        <v>1290.5685919999999</v>
      </c>
      <c r="G3280" s="4">
        <v>9.9828140781742398</v>
      </c>
      <c r="H3280" s="5">
        <v>3.722739527589275E-2</v>
      </c>
      <c r="I3280" s="5">
        <v>35.026725335155163</v>
      </c>
      <c r="J3280" s="5">
        <v>1</v>
      </c>
      <c r="K3280" s="5" t="b">
        <v>0</v>
      </c>
    </row>
    <row r="3281" spans="1:11" x14ac:dyDescent="0.15">
      <c r="A3281" s="2" t="s">
        <v>6569</v>
      </c>
      <c r="B3281" s="2" t="s">
        <v>6570</v>
      </c>
      <c r="C3281" s="4">
        <v>26.894563426688638</v>
      </c>
      <c r="D3281" s="4">
        <v>-17.627677100494232</v>
      </c>
      <c r="E3281" s="4">
        <v>-23.017705927636651</v>
      </c>
      <c r="F3281" s="5">
        <v>334.97427074438883</v>
      </c>
      <c r="G3281" s="4">
        <v>9.2491165369612443</v>
      </c>
      <c r="H3281" s="5">
        <v>4.2523319998927674E-2</v>
      </c>
      <c r="I3281" s="5">
        <v>36.776115547223611</v>
      </c>
      <c r="J3281" s="5">
        <v>2</v>
      </c>
      <c r="K3281" s="5" t="b">
        <v>0</v>
      </c>
    </row>
    <row r="3282" spans="1:11" x14ac:dyDescent="0.15">
      <c r="A3282" s="2" t="s">
        <v>6571</v>
      </c>
      <c r="B3282" s="2" t="s">
        <v>6572</v>
      </c>
      <c r="C3282" s="4">
        <v>28.479657387580311</v>
      </c>
      <c r="D3282" s="4">
        <v>-18.522483940042832</v>
      </c>
      <c r="E3282" s="4">
        <v>-33.940972222222214</v>
      </c>
      <c r="F3282" s="5">
        <v>319.67286408147265</v>
      </c>
      <c r="G3282" s="4">
        <v>-21.346908553240848</v>
      </c>
      <c r="H3282" s="5">
        <v>3.6503562508068826E-2</v>
      </c>
      <c r="I3282" s="5">
        <v>35.75117350062402</v>
      </c>
      <c r="J3282" s="5">
        <v>1</v>
      </c>
      <c r="K3282" s="5" t="b">
        <v>0</v>
      </c>
    </row>
    <row r="3283" spans="1:11" x14ac:dyDescent="0.15">
      <c r="A3283" s="2" t="s">
        <v>6573</v>
      </c>
      <c r="B3283" s="2" t="s">
        <v>6574</v>
      </c>
      <c r="C3283" s="4">
        <v>94.921875</v>
      </c>
      <c r="D3283" s="4">
        <v>20.44270833333335</v>
      </c>
      <c r="E3283" s="4">
        <v>-31.02162565249813</v>
      </c>
      <c r="F3283" s="5">
        <v>442.34619486543022</v>
      </c>
      <c r="G3283" s="4">
        <v>24.533551886592221</v>
      </c>
      <c r="H3283" s="5">
        <v>6.0582510582265124E-2</v>
      </c>
      <c r="I3283" s="5">
        <v>49.952794811379405</v>
      </c>
      <c r="J3283" s="5">
        <v>1</v>
      </c>
      <c r="K3283" s="5" t="b">
        <v>0</v>
      </c>
    </row>
    <row r="3284" spans="1:11" x14ac:dyDescent="0.15">
      <c r="A3284" s="2" t="s">
        <v>6575</v>
      </c>
      <c r="B3284" s="2" t="s">
        <v>6576</v>
      </c>
      <c r="C3284" s="4">
        <v>46.369636963696372</v>
      </c>
      <c r="D3284" s="4">
        <v>-5.6105610561056114</v>
      </c>
      <c r="E3284" s="4">
        <v>-24.538258575197887</v>
      </c>
      <c r="F3284" s="5">
        <v>344.81169021968373</v>
      </c>
      <c r="G3284" s="4">
        <v>-9.985024619934558</v>
      </c>
      <c r="H3284" s="5">
        <v>4.8088202330816711E-2</v>
      </c>
      <c r="I3284" s="5">
        <v>39.371736047085577</v>
      </c>
      <c r="J3284" s="5">
        <v>1</v>
      </c>
      <c r="K3284" s="5" t="b">
        <v>0</v>
      </c>
    </row>
    <row r="3285" spans="1:11" x14ac:dyDescent="0.15">
      <c r="A3285" s="2" t="s">
        <v>6577</v>
      </c>
      <c r="B3285" s="2" t="s">
        <v>6578</v>
      </c>
      <c r="C3285" s="4">
        <v>71.200177639613628</v>
      </c>
      <c r="D3285" s="4">
        <v>-12.301543244143453</v>
      </c>
      <c r="E3285" s="4">
        <v>-45.893554353037885</v>
      </c>
      <c r="F3285" s="5">
        <v>3223.2145481069351</v>
      </c>
      <c r="G3285" s="4">
        <v>64.224550482438147</v>
      </c>
      <c r="H3285" s="5">
        <v>9.3553081202480667E-2</v>
      </c>
      <c r="I3285" s="5">
        <v>77.413454560217914</v>
      </c>
      <c r="J3285" s="5">
        <v>0</v>
      </c>
      <c r="K3285" s="5" t="b">
        <v>0</v>
      </c>
    </row>
    <row r="3286" spans="1:11" x14ac:dyDescent="0.15">
      <c r="A3286" s="2" t="s">
        <v>6579</v>
      </c>
      <c r="B3286" s="2" t="s">
        <v>6580</v>
      </c>
      <c r="C3286" s="4">
        <v>56.908212560386474</v>
      </c>
      <c r="D3286" s="4">
        <v>8.599033816425127</v>
      </c>
      <c r="E3286" s="4">
        <v>-26.391617550753104</v>
      </c>
      <c r="F3286" s="5">
        <v>403.41592002301542</v>
      </c>
      <c r="G3286" s="4">
        <v>67.077348732440015</v>
      </c>
      <c r="H3286" s="5">
        <v>6.735164857794626E-2</v>
      </c>
      <c r="I3286" s="5">
        <v>51.113550968801583</v>
      </c>
      <c r="J3286" s="5">
        <v>1</v>
      </c>
      <c r="K3286" s="5" t="b">
        <v>0</v>
      </c>
    </row>
    <row r="3287" spans="1:11" x14ac:dyDescent="0.15">
      <c r="A3287" s="2" t="s">
        <v>6581</v>
      </c>
      <c r="B3287" s="2" t="s">
        <v>6582</v>
      </c>
      <c r="C3287" s="4">
        <v>34.073160706946176</v>
      </c>
      <c r="D3287" s="4">
        <v>-8.220304151251856E-2</v>
      </c>
      <c r="E3287" s="4">
        <v>-10.427413411938101</v>
      </c>
      <c r="F3287" s="5">
        <v>511.78447446421052</v>
      </c>
      <c r="G3287" s="4">
        <v>2.2570495271304059</v>
      </c>
      <c r="H3287" s="5">
        <v>2.6373580563874732E-2</v>
      </c>
      <c r="I3287" s="5">
        <v>31.014233071849489</v>
      </c>
      <c r="J3287" s="5">
        <v>1</v>
      </c>
      <c r="K3287" s="5" t="b">
        <v>0</v>
      </c>
    </row>
    <row r="3288" spans="1:11" x14ac:dyDescent="0.15">
      <c r="A3288" s="2" t="s">
        <v>6583</v>
      </c>
      <c r="B3288" s="2" t="s">
        <v>6584</v>
      </c>
      <c r="C3288" s="4">
        <v>33.783783783783775</v>
      </c>
      <c r="D3288" s="4">
        <v>-7.4324324324324227</v>
      </c>
      <c r="E3288" s="4">
        <v>-35.377358490566039</v>
      </c>
      <c r="F3288" s="5">
        <v>215.94603003700553</v>
      </c>
      <c r="G3288" s="4">
        <v>-26.987775169747163</v>
      </c>
      <c r="H3288" s="5">
        <v>2.8322069068942274E-2</v>
      </c>
      <c r="I3288" s="5">
        <v>22.643548594849964</v>
      </c>
      <c r="J3288" s="5">
        <v>1</v>
      </c>
      <c r="K3288" s="5" t="b">
        <v>0</v>
      </c>
    </row>
    <row r="3289" spans="1:11" x14ac:dyDescent="0.15">
      <c r="A3289" s="2" t="s">
        <v>6585</v>
      </c>
      <c r="B3289" s="2" t="s">
        <v>6586</v>
      </c>
      <c r="C3289" s="4">
        <v>65.272088940901114</v>
      </c>
      <c r="D3289" s="4">
        <v>36.128427634188952</v>
      </c>
      <c r="E3289" s="4">
        <v>-13.515433893372142</v>
      </c>
      <c r="F3289" s="5">
        <v>1708.5665472579196</v>
      </c>
      <c r="G3289" s="4">
        <v>111.82746653822485</v>
      </c>
      <c r="H3289" s="5">
        <v>7.9311936197404814E-2</v>
      </c>
      <c r="I3289" s="5">
        <v>61.056912425894495</v>
      </c>
      <c r="J3289" s="5">
        <v>0</v>
      </c>
      <c r="K3289" s="5" t="b">
        <v>1</v>
      </c>
    </row>
    <row r="3290" spans="1:11" x14ac:dyDescent="0.15">
      <c r="A3290" s="2" t="s">
        <v>6587</v>
      </c>
      <c r="B3290" s="2" t="s">
        <v>6588</v>
      </c>
      <c r="C3290" s="4">
        <v>80.035158211953799</v>
      </c>
      <c r="D3290" s="4">
        <v>4.8468106479156337</v>
      </c>
      <c r="E3290" s="4">
        <v>-32.080689767366195</v>
      </c>
      <c r="F3290" s="5">
        <v>1361.4061888788165</v>
      </c>
      <c r="G3290" s="4">
        <v>43.127074259414343</v>
      </c>
      <c r="H3290" s="5">
        <v>7.8074769355414589E-2</v>
      </c>
      <c r="I3290" s="5">
        <v>60.935511550978831</v>
      </c>
      <c r="J3290" s="5">
        <v>4</v>
      </c>
      <c r="K3290" s="5" t="b">
        <v>0</v>
      </c>
    </row>
    <row r="3291" spans="1:11" x14ac:dyDescent="0.15">
      <c r="A3291" s="2" t="s">
        <v>6589</v>
      </c>
      <c r="B3291" s="2" t="s">
        <v>6590</v>
      </c>
      <c r="C3291" s="4">
        <v>36.467751657625065</v>
      </c>
      <c r="D3291" s="4">
        <v>-20.192887281494887</v>
      </c>
      <c r="E3291" s="4">
        <v>-38.561484918793518</v>
      </c>
      <c r="F3291" s="5">
        <v>685.63901988880616</v>
      </c>
      <c r="G3291" s="4">
        <v>-28.520635545051263</v>
      </c>
      <c r="H3291" s="5">
        <v>3.5319228520148335E-2</v>
      </c>
      <c r="I3291" s="5">
        <v>34.552157331692001</v>
      </c>
      <c r="J3291" s="5">
        <v>1</v>
      </c>
      <c r="K3291" s="5" t="b">
        <v>0</v>
      </c>
    </row>
    <row r="3292" spans="1:11" x14ac:dyDescent="0.15">
      <c r="A3292" s="2" t="s">
        <v>6591</v>
      </c>
      <c r="B3292" s="2" t="s">
        <v>6592</v>
      </c>
      <c r="C3292" s="4">
        <v>36.112814224402193</v>
      </c>
      <c r="D3292" s="4">
        <v>-27.345187001839342</v>
      </c>
      <c r="E3292" s="4">
        <v>-35.911303407247154</v>
      </c>
      <c r="F3292" s="5">
        <v>1815.3323652532802</v>
      </c>
      <c r="G3292" s="4">
        <v>-6.0405785393543798</v>
      </c>
      <c r="H3292" s="5">
        <v>5.152550971187158E-2</v>
      </c>
      <c r="I3292" s="5">
        <v>41.947556251280389</v>
      </c>
      <c r="J3292" s="5">
        <v>2</v>
      </c>
      <c r="K3292" s="5" t="b">
        <v>0</v>
      </c>
    </row>
    <row r="3293" spans="1:11" x14ac:dyDescent="0.15">
      <c r="A3293" s="2" t="s">
        <v>6593</v>
      </c>
      <c r="B3293" s="2" t="s">
        <v>6594</v>
      </c>
      <c r="C3293" s="4">
        <v>71.62399158190108</v>
      </c>
      <c r="D3293" s="4">
        <v>44.089793055068391</v>
      </c>
      <c r="E3293" s="4">
        <v>-5.1051051051051015</v>
      </c>
      <c r="F3293" s="5">
        <v>1711.2959280799441</v>
      </c>
      <c r="G3293" s="4">
        <v>83.701581619763417</v>
      </c>
      <c r="H3293" s="5">
        <v>6.5904593060487571E-2</v>
      </c>
      <c r="I3293" s="5">
        <v>53.022878589892073</v>
      </c>
      <c r="J3293" s="5">
        <v>2</v>
      </c>
      <c r="K3293" s="5" t="b">
        <v>0</v>
      </c>
    </row>
    <row r="3294" spans="1:11" x14ac:dyDescent="0.15">
      <c r="A3294" s="2" t="s">
        <v>6595</v>
      </c>
      <c r="B3294" s="2" t="s">
        <v>6596</v>
      </c>
      <c r="C3294" s="4">
        <v>41.299019607843142</v>
      </c>
      <c r="D3294" s="4">
        <v>-24.877450980392158</v>
      </c>
      <c r="E3294" s="4">
        <v>-54.616580273809667</v>
      </c>
      <c r="F3294" s="5">
        <v>770.07237312347934</v>
      </c>
      <c r="G3294" s="4">
        <v>-41.25324477221114</v>
      </c>
      <c r="H3294" s="5">
        <v>4.6962632265270969E-2</v>
      </c>
      <c r="I3294" s="5">
        <v>42.020631969570921</v>
      </c>
      <c r="J3294" s="5">
        <v>1</v>
      </c>
      <c r="K3294" s="5" t="b">
        <v>0</v>
      </c>
    </row>
    <row r="3295" spans="1:11" x14ac:dyDescent="0.15">
      <c r="A3295" s="2" t="s">
        <v>6597</v>
      </c>
      <c r="B3295" s="2" t="s">
        <v>6598</v>
      </c>
      <c r="C3295" s="4">
        <v>24.979983987189755</v>
      </c>
      <c r="D3295" s="4">
        <v>-18.014411529223374</v>
      </c>
      <c r="E3295" s="4">
        <v>-41.250717154331603</v>
      </c>
      <c r="F3295" s="5">
        <v>460.89454105241037</v>
      </c>
      <c r="G3295" s="4">
        <v>-38.028403042058201</v>
      </c>
      <c r="H3295" s="5">
        <v>3.5522196587942652E-2</v>
      </c>
      <c r="I3295" s="5">
        <v>34.095218183788305</v>
      </c>
      <c r="J3295" s="5">
        <v>1</v>
      </c>
      <c r="K3295" s="5" t="b">
        <v>0</v>
      </c>
    </row>
    <row r="3296" spans="1:11" x14ac:dyDescent="0.15">
      <c r="A3296" s="2" t="s">
        <v>6599</v>
      </c>
      <c r="B3296" s="2" t="s">
        <v>6600</v>
      </c>
      <c r="C3296" s="4">
        <v>47.972972972972961</v>
      </c>
      <c r="D3296" s="4">
        <v>35.360360360360346</v>
      </c>
      <c r="E3296" s="4">
        <v>-2.750809061488666</v>
      </c>
      <c r="F3296" s="5">
        <v>369.78373252551017</v>
      </c>
      <c r="G3296" s="4">
        <v>27.152172173339284</v>
      </c>
      <c r="H3296" s="5">
        <v>4.6775479428142593E-2</v>
      </c>
      <c r="I3296" s="5">
        <v>35.565449664638876</v>
      </c>
      <c r="J3296" s="5">
        <v>1</v>
      </c>
      <c r="K3296" s="5" t="b">
        <v>0</v>
      </c>
    </row>
    <row r="3297" spans="1:11" x14ac:dyDescent="0.15">
      <c r="A3297" s="2" t="s">
        <v>6601</v>
      </c>
      <c r="B3297" s="2" t="s">
        <v>6602</v>
      </c>
      <c r="C3297" s="4">
        <v>34.569629111266629</v>
      </c>
      <c r="D3297" s="4">
        <v>-20.013995801259622</v>
      </c>
      <c r="E3297" s="4">
        <v>-29.326719186178497</v>
      </c>
      <c r="F3297" s="5">
        <v>675.21835158164117</v>
      </c>
      <c r="G3297" s="4">
        <v>-23.08315594048895</v>
      </c>
      <c r="H3297" s="5">
        <v>3.7539997893701105E-2</v>
      </c>
      <c r="I3297" s="5">
        <v>36.352174564913646</v>
      </c>
      <c r="J3297" s="5">
        <v>0</v>
      </c>
      <c r="K3297" s="5" t="b">
        <v>0</v>
      </c>
    </row>
    <row r="3298" spans="1:11" x14ac:dyDescent="0.15">
      <c r="A3298" s="2" t="s">
        <v>6603</v>
      </c>
      <c r="B3298" s="2" t="s">
        <v>6604</v>
      </c>
      <c r="C3298" s="4">
        <v>34.371184371184363</v>
      </c>
      <c r="D3298" s="4">
        <v>-8.7301587301587329</v>
      </c>
      <c r="E3298" s="4">
        <v>-26.172839506172853</v>
      </c>
      <c r="F3298" s="5">
        <v>464.46133645804844</v>
      </c>
      <c r="G3298" s="4">
        <v>1.1139330077573173</v>
      </c>
      <c r="H3298" s="5">
        <v>3.8760844614348679E-2</v>
      </c>
      <c r="I3298" s="5">
        <v>29.375275250615175</v>
      </c>
      <c r="J3298" s="5">
        <v>1</v>
      </c>
      <c r="K3298" s="5" t="b">
        <v>0</v>
      </c>
    </row>
    <row r="3299" spans="1:11" x14ac:dyDescent="0.15">
      <c r="A3299" s="2" t="s">
        <v>6605</v>
      </c>
      <c r="B3299" s="2" t="s">
        <v>6606</v>
      </c>
      <c r="C3299" s="4">
        <v>42.077922077922082</v>
      </c>
      <c r="D3299" s="4">
        <v>-16.066790352504633</v>
      </c>
      <c r="E3299" s="4">
        <v>-33.195510927347897</v>
      </c>
      <c r="F3299" s="5">
        <v>3327.6372971428564</v>
      </c>
      <c r="G3299" s="4">
        <v>225.31064874316408</v>
      </c>
      <c r="H3299" s="5">
        <v>0.16848657873133333</v>
      </c>
      <c r="I3299" s="5">
        <v>134.11192475406398</v>
      </c>
      <c r="J3299" s="5"/>
      <c r="K3299" s="5" t="b">
        <v>0</v>
      </c>
    </row>
    <row r="3300" spans="1:11" x14ac:dyDescent="0.15">
      <c r="A3300" s="2" t="s">
        <v>6607</v>
      </c>
      <c r="B3300" s="2" t="s">
        <v>6608</v>
      </c>
      <c r="C3300" s="4">
        <v>58.983180428134538</v>
      </c>
      <c r="D3300" s="4">
        <v>-20.998141757366607</v>
      </c>
      <c r="E3300" s="4">
        <v>-28.185328185328178</v>
      </c>
      <c r="F3300" s="5">
        <v>384.40799090909098</v>
      </c>
      <c r="G3300" s="4">
        <v>-22.454511706890592</v>
      </c>
      <c r="H3300" s="5">
        <v>9.4598910517802795E-2</v>
      </c>
      <c r="I3300" s="5">
        <v>68.207589412918153</v>
      </c>
      <c r="J3300" s="5"/>
      <c r="K3300" s="5" t="b">
        <v>0</v>
      </c>
    </row>
    <row r="3301" spans="1:11" x14ac:dyDescent="0.15">
      <c r="A3301" s="2" t="s">
        <v>6609</v>
      </c>
      <c r="B3301" s="2" t="s">
        <v>6610</v>
      </c>
      <c r="C3301" s="4">
        <v>33.092224231464719</v>
      </c>
      <c r="D3301" s="4">
        <v>14.321880650994579</v>
      </c>
      <c r="E3301" s="4">
        <v>-5.5995221741077952</v>
      </c>
      <c r="F3301" s="5">
        <v>180.18854017721023</v>
      </c>
      <c r="G3301" s="4">
        <v>9.3807699633246084</v>
      </c>
      <c r="H3301" s="5">
        <v>3.9310121374819304E-2</v>
      </c>
      <c r="I3301" s="5">
        <v>31.74920510953153</v>
      </c>
      <c r="J3301" s="5">
        <v>1</v>
      </c>
      <c r="K3301" s="5" t="b">
        <v>0</v>
      </c>
    </row>
    <row r="3302" spans="1:11" x14ac:dyDescent="0.15">
      <c r="A3302" s="2" t="s">
        <v>6611</v>
      </c>
      <c r="B3302" s="2" t="s">
        <v>6612</v>
      </c>
      <c r="C3302" s="4">
        <v>29.241877256317682</v>
      </c>
      <c r="D3302" s="4">
        <v>-16.425992779783392</v>
      </c>
      <c r="E3302" s="4">
        <v>-30.427609582476439</v>
      </c>
      <c r="F3302" s="5">
        <v>318.29088095622598</v>
      </c>
      <c r="G3302" s="4">
        <v>-16.420574029200417</v>
      </c>
      <c r="H3302" s="5">
        <v>3.5732180536883998E-2</v>
      </c>
      <c r="I3302" s="5">
        <v>35.439680933719124</v>
      </c>
      <c r="J3302" s="5">
        <v>1</v>
      </c>
      <c r="K3302" s="5" t="b">
        <v>0</v>
      </c>
    </row>
    <row r="3303" spans="1:11" x14ac:dyDescent="0.15">
      <c r="A3303" s="2" t="s">
        <v>6613</v>
      </c>
      <c r="B3303" s="2" t="s">
        <v>6614</v>
      </c>
      <c r="C3303" s="4">
        <v>30.080482897384314</v>
      </c>
      <c r="D3303" s="4">
        <v>-22.434607645875239</v>
      </c>
      <c r="E3303" s="4">
        <v>-33.01476976542137</v>
      </c>
      <c r="F3303" s="5">
        <v>178.75281996475039</v>
      </c>
      <c r="G3303" s="4">
        <v>-19.162047656519643</v>
      </c>
      <c r="H3303" s="5">
        <v>4.4409399893808564E-2</v>
      </c>
      <c r="I3303" s="5">
        <v>40.18908833868587</v>
      </c>
      <c r="J3303" s="5">
        <v>1</v>
      </c>
      <c r="K3303" s="5" t="b">
        <v>0</v>
      </c>
    </row>
    <row r="3304" spans="1:11" x14ac:dyDescent="0.15">
      <c r="A3304" s="2" t="s">
        <v>6615</v>
      </c>
      <c r="B3304" s="2" t="s">
        <v>6616</v>
      </c>
      <c r="C3304" s="4">
        <v>32.657657657657644</v>
      </c>
      <c r="D3304" s="4">
        <v>-9.3468468468468462</v>
      </c>
      <c r="E3304" s="4">
        <v>-24.056603773584904</v>
      </c>
      <c r="F3304" s="5">
        <v>141.78893726344398</v>
      </c>
      <c r="G3304" s="4">
        <v>-10.369143315929142</v>
      </c>
      <c r="H3304" s="5">
        <v>3.0231031981973421E-2</v>
      </c>
      <c r="I3304" s="5">
        <v>27.96559881585592</v>
      </c>
      <c r="J3304" s="5">
        <v>1</v>
      </c>
      <c r="K3304" s="5" t="b">
        <v>0</v>
      </c>
    </row>
    <row r="3305" spans="1:11" x14ac:dyDescent="0.15">
      <c r="A3305" s="2" t="s">
        <v>6617</v>
      </c>
      <c r="B3305" s="2" t="s">
        <v>6618</v>
      </c>
      <c r="C3305" s="4">
        <v>42.569832402234653</v>
      </c>
      <c r="D3305" s="4">
        <v>-20.893854748603346</v>
      </c>
      <c r="E3305" s="4">
        <v>-31.06134371957156</v>
      </c>
      <c r="F3305" s="5">
        <v>325.5324373809525</v>
      </c>
      <c r="G3305" s="4">
        <v>-9.9494888442155265</v>
      </c>
      <c r="H3305" s="5">
        <v>7.6308377638812985E-2</v>
      </c>
      <c r="I3305" s="5">
        <v>58.553513144448964</v>
      </c>
      <c r="J3305" s="5">
        <v>1</v>
      </c>
      <c r="K3305" s="5" t="b">
        <v>0</v>
      </c>
    </row>
    <row r="3306" spans="1:11" x14ac:dyDescent="0.15">
      <c r="A3306" s="2" t="s">
        <v>6619</v>
      </c>
      <c r="B3306" s="2" t="s">
        <v>6620</v>
      </c>
      <c r="C3306" s="4">
        <v>43.859649122807014</v>
      </c>
      <c r="D3306" s="4">
        <v>-20.148856990962251</v>
      </c>
      <c r="E3306" s="4">
        <v>-29.084041548630779</v>
      </c>
      <c r="F3306" s="5">
        <v>1218.8400708894876</v>
      </c>
      <c r="G3306" s="4">
        <v>-4.7778565074456001</v>
      </c>
      <c r="H3306" s="5">
        <v>4.9961759607449856E-2</v>
      </c>
      <c r="I3306" s="5">
        <v>45.276504682028033</v>
      </c>
      <c r="J3306" s="5">
        <v>2</v>
      </c>
      <c r="K3306" s="5" t="b">
        <v>0</v>
      </c>
    </row>
    <row r="3307" spans="1:11" x14ac:dyDescent="0.15">
      <c r="A3307" s="2" t="s">
        <v>6621</v>
      </c>
      <c r="B3307" s="2" t="s">
        <v>6622</v>
      </c>
      <c r="C3307" s="4">
        <v>71.888111888111894</v>
      </c>
      <c r="D3307" s="4">
        <v>27.412587412587385</v>
      </c>
      <c r="E3307" s="4">
        <v>-33.063923585598829</v>
      </c>
      <c r="F3307" s="5">
        <v>1690.9422854952377</v>
      </c>
      <c r="G3307" s="4">
        <v>-15.528978735130261</v>
      </c>
      <c r="H3307" s="5">
        <v>7.7839283394133693E-2</v>
      </c>
      <c r="I3307" s="5">
        <v>69.021217677060591</v>
      </c>
      <c r="J3307" s="5">
        <v>1</v>
      </c>
      <c r="K3307" s="5" t="b">
        <v>0</v>
      </c>
    </row>
    <row r="3308" spans="1:11" x14ac:dyDescent="0.15">
      <c r="A3308" s="2" t="s">
        <v>6623</v>
      </c>
      <c r="B3308" s="2" t="s">
        <v>6624</v>
      </c>
      <c r="C3308" s="4">
        <v>33.030646992054479</v>
      </c>
      <c r="D3308" s="4">
        <v>-4.0862656072644832</v>
      </c>
      <c r="E3308" s="4">
        <v>-41.603317208016591</v>
      </c>
      <c r="F3308" s="5">
        <v>2267.1467931309189</v>
      </c>
      <c r="G3308" s="4">
        <v>-5.1951988262436739</v>
      </c>
      <c r="H3308" s="5">
        <v>7.5191625416107327E-2</v>
      </c>
      <c r="I3308" s="5">
        <v>60.523125352894226</v>
      </c>
      <c r="J3308" s="5">
        <v>1</v>
      </c>
      <c r="K3308" s="5" t="b">
        <v>0</v>
      </c>
    </row>
    <row r="3309" spans="1:11" x14ac:dyDescent="0.15">
      <c r="A3309" s="2" t="s">
        <v>6625</v>
      </c>
      <c r="B3309" s="2" t="s">
        <v>6626</v>
      </c>
      <c r="C3309" s="4">
        <v>34.104627766599585</v>
      </c>
      <c r="D3309" s="4">
        <v>1.4084507042253724</v>
      </c>
      <c r="E3309" s="4">
        <v>-21.556420233463029</v>
      </c>
      <c r="F3309" s="5">
        <v>328.40825185576671</v>
      </c>
      <c r="G3309" s="4">
        <v>2.8842980197669177</v>
      </c>
      <c r="H3309" s="5">
        <v>4.5755692423092451E-2</v>
      </c>
      <c r="I3309" s="5">
        <v>37.406682862464841</v>
      </c>
      <c r="J3309" s="5">
        <v>1</v>
      </c>
      <c r="K3309" s="5" t="b">
        <v>0</v>
      </c>
    </row>
    <row r="3310" spans="1:11" x14ac:dyDescent="0.15">
      <c r="A3310" s="2" t="s">
        <v>6627</v>
      </c>
      <c r="B3310" s="2" t="s">
        <v>6628</v>
      </c>
      <c r="C3310" s="4">
        <v>120.36267472610503</v>
      </c>
      <c r="D3310" s="4">
        <v>54.930109557990178</v>
      </c>
      <c r="E3310" s="4">
        <v>-19.886696620433678</v>
      </c>
      <c r="F3310" s="5">
        <v>1275.3223534224162</v>
      </c>
      <c r="G3310" s="4">
        <v>60.573657294572122</v>
      </c>
      <c r="H3310" s="5">
        <v>0.15899557303936179</v>
      </c>
      <c r="I3310" s="5">
        <v>129.84273749775193</v>
      </c>
      <c r="J3310" s="5"/>
      <c r="K3310" s="5" t="b">
        <v>0</v>
      </c>
    </row>
    <row r="3311" spans="1:11" x14ac:dyDescent="0.15">
      <c r="A3311" s="2" t="s">
        <v>6629</v>
      </c>
      <c r="B3311" s="2" t="s">
        <v>6630</v>
      </c>
      <c r="C3311" s="4">
        <v>31.726662599145815</v>
      </c>
      <c r="D3311" s="4">
        <v>-11.59243441122635</v>
      </c>
      <c r="E3311" s="4">
        <v>-29.454722492697172</v>
      </c>
      <c r="F3311" s="5">
        <v>1468.3932259237204</v>
      </c>
      <c r="G3311" s="4">
        <v>14.060940394088727</v>
      </c>
      <c r="H3311" s="5">
        <v>5.7830016044666005E-2</v>
      </c>
      <c r="I3311" s="5">
        <v>47.61234261453113</v>
      </c>
      <c r="J3311" s="5">
        <v>0</v>
      </c>
      <c r="K3311" s="5" t="b">
        <v>0</v>
      </c>
    </row>
    <row r="3312" spans="1:11" x14ac:dyDescent="0.15">
      <c r="A3312" s="2" t="s">
        <v>6631</v>
      </c>
      <c r="B3312" s="2" t="s">
        <v>6632</v>
      </c>
      <c r="C3312" s="4">
        <v>68.181818181818159</v>
      </c>
      <c r="D3312" s="4">
        <v>28.787878787878761</v>
      </c>
      <c r="E3312" s="4">
        <v>-20</v>
      </c>
      <c r="F3312" s="5">
        <v>353.46937908145878</v>
      </c>
      <c r="G3312" s="4">
        <v>35.446087264115256</v>
      </c>
      <c r="H3312" s="5">
        <v>4.794377071433896E-2</v>
      </c>
      <c r="I3312" s="5">
        <v>37.875607638290198</v>
      </c>
      <c r="J3312" s="5">
        <v>1</v>
      </c>
      <c r="K3312" s="5" t="b">
        <v>0</v>
      </c>
    </row>
    <row r="3313" spans="1:11" x14ac:dyDescent="0.15">
      <c r="A3313" s="2" t="s">
        <v>6633</v>
      </c>
      <c r="B3313" s="2" t="s">
        <v>6634</v>
      </c>
      <c r="C3313" s="4">
        <v>25.671918443002795</v>
      </c>
      <c r="D3313" s="4">
        <v>-8.3410565338276061</v>
      </c>
      <c r="E3313" s="4">
        <v>-20.769189805063494</v>
      </c>
      <c r="F3313" s="5">
        <v>476.78956732584044</v>
      </c>
      <c r="G3313" s="4">
        <v>-13.595946880158673</v>
      </c>
      <c r="H3313" s="5">
        <v>2.7989499009182482E-2</v>
      </c>
      <c r="I3313" s="5">
        <v>34.702291067992363</v>
      </c>
      <c r="J3313" s="5">
        <v>1</v>
      </c>
      <c r="K3313" s="5" t="b">
        <v>1</v>
      </c>
    </row>
    <row r="3314" spans="1:11" x14ac:dyDescent="0.15">
      <c r="A3314" s="2" t="s">
        <v>6635</v>
      </c>
      <c r="B3314" s="2" t="s">
        <v>6636</v>
      </c>
      <c r="C3314" s="4">
        <v>37.384987893462473</v>
      </c>
      <c r="D3314" s="4">
        <v>-13.898305084745754</v>
      </c>
      <c r="E3314" s="4">
        <v>-42.829581993569136</v>
      </c>
      <c r="F3314" s="5">
        <v>1962.4270653846163</v>
      </c>
      <c r="G3314" s="4">
        <v>18.63774133678189</v>
      </c>
      <c r="H3314" s="5">
        <v>0.10335937603319274</v>
      </c>
      <c r="I3314" s="5">
        <v>80.880581653496392</v>
      </c>
      <c r="J3314" s="5"/>
      <c r="K3314" s="5" t="b">
        <v>0</v>
      </c>
    </row>
    <row r="3315" spans="1:11" x14ac:dyDescent="0.15">
      <c r="A3315" s="2" t="s">
        <v>6637</v>
      </c>
      <c r="B3315" s="2" t="s">
        <v>6638</v>
      </c>
      <c r="C3315" s="4">
        <v>44.363103953147863</v>
      </c>
      <c r="D3315" s="4">
        <v>-5.1244509516837455</v>
      </c>
      <c r="E3315" s="4">
        <v>-23.584905660377355</v>
      </c>
      <c r="F3315" s="5">
        <v>94.528594563248049</v>
      </c>
      <c r="G3315" s="4">
        <v>-12.533003033167079</v>
      </c>
      <c r="H3315" s="5">
        <v>4.2436627556584769E-2</v>
      </c>
      <c r="I3315" s="5">
        <v>35.554670667389999</v>
      </c>
      <c r="J3315" s="5">
        <v>1</v>
      </c>
      <c r="K3315" s="5" t="b">
        <v>0</v>
      </c>
    </row>
    <row r="3316" spans="1:11" x14ac:dyDescent="0.15">
      <c r="A3316" s="2" t="s">
        <v>6639</v>
      </c>
      <c r="B3316" s="2" t="s">
        <v>6640</v>
      </c>
      <c r="C3316" s="4">
        <v>34.473684210526336</v>
      </c>
      <c r="D3316" s="4">
        <v>-8.9473684210526265</v>
      </c>
      <c r="E3316" s="4">
        <v>-27.013389443902746</v>
      </c>
      <c r="F3316" s="5">
        <v>272.14866001354585</v>
      </c>
      <c r="G3316" s="4">
        <v>-21.794784758677775</v>
      </c>
      <c r="H3316" s="5">
        <v>2.5085250623816061E-2</v>
      </c>
      <c r="I3316" s="5">
        <v>31.252283632857587</v>
      </c>
      <c r="J3316" s="5">
        <v>2</v>
      </c>
      <c r="K3316" s="5" t="b">
        <v>0</v>
      </c>
    </row>
    <row r="3317" spans="1:11" x14ac:dyDescent="0.15">
      <c r="A3317" s="2" t="s">
        <v>6641</v>
      </c>
      <c r="B3317" s="2" t="s">
        <v>6642</v>
      </c>
      <c r="C3317" s="4">
        <v>69.928825622775818</v>
      </c>
      <c r="D3317" s="4">
        <v>11.921708185053381</v>
      </c>
      <c r="E3317" s="4">
        <v>-31.518780620577029</v>
      </c>
      <c r="F3317" s="5">
        <v>847.42184547511522</v>
      </c>
      <c r="G3317" s="4">
        <v>26.45137826940628</v>
      </c>
      <c r="H3317" s="5">
        <v>6.6295535887641976E-2</v>
      </c>
      <c r="I3317" s="5">
        <v>56.940823768173964</v>
      </c>
      <c r="J3317" s="5">
        <v>1</v>
      </c>
      <c r="K3317" s="5" t="b">
        <v>0</v>
      </c>
    </row>
    <row r="3318" spans="1:11" x14ac:dyDescent="0.15">
      <c r="A3318" s="2" t="s">
        <v>6643</v>
      </c>
      <c r="B3318" s="2" t="s">
        <v>6644</v>
      </c>
      <c r="C3318" s="4">
        <v>40.054869684499309</v>
      </c>
      <c r="D3318" s="4">
        <v>-24.325560128029256</v>
      </c>
      <c r="E3318" s="4">
        <v>-53.925389755011132</v>
      </c>
      <c r="F3318" s="5">
        <v>2908.0173758725282</v>
      </c>
      <c r="G3318" s="4">
        <v>-10.524821821330333</v>
      </c>
      <c r="H3318" s="5">
        <v>0.10469212875084477</v>
      </c>
      <c r="I3318" s="5">
        <v>78.693888812183772</v>
      </c>
      <c r="J3318" s="5">
        <v>1</v>
      </c>
      <c r="K3318" s="5" t="b">
        <v>0</v>
      </c>
    </row>
    <row r="3319" spans="1:11" x14ac:dyDescent="0.15">
      <c r="A3319" s="2" t="s">
        <v>6645</v>
      </c>
      <c r="B3319" s="2" t="s">
        <v>6646</v>
      </c>
      <c r="C3319" s="4">
        <v>69.692532942898964</v>
      </c>
      <c r="D3319" s="4">
        <v>1.024890190336758</v>
      </c>
      <c r="E3319" s="4">
        <v>-34.348239771646035</v>
      </c>
      <c r="F3319" s="5">
        <v>228.49053785810887</v>
      </c>
      <c r="G3319" s="4">
        <v>19.721818738411912</v>
      </c>
      <c r="H3319" s="5">
        <v>5.1217204676848392E-2</v>
      </c>
      <c r="I3319" s="5">
        <v>40.717274690260325</v>
      </c>
      <c r="J3319" s="5">
        <v>1</v>
      </c>
      <c r="K3319" s="5" t="b">
        <v>0</v>
      </c>
    </row>
    <row r="3320" spans="1:11" x14ac:dyDescent="0.15">
      <c r="A3320" s="2" t="s">
        <v>6647</v>
      </c>
      <c r="B3320" s="2" t="s">
        <v>6648</v>
      </c>
      <c r="C3320" s="4">
        <v>22.244897959183678</v>
      </c>
      <c r="D3320" s="4">
        <v>-14.897959183673482</v>
      </c>
      <c r="E3320" s="4">
        <v>-31.213996208812144</v>
      </c>
      <c r="F3320" s="5">
        <v>172.60316314496305</v>
      </c>
      <c r="G3320" s="4">
        <v>-26.906495546915988</v>
      </c>
      <c r="H3320" s="5">
        <v>3.0850723456809084E-2</v>
      </c>
      <c r="I3320" s="5">
        <v>30.235110376112168</v>
      </c>
      <c r="J3320" s="5">
        <v>1</v>
      </c>
      <c r="K3320" s="5" t="b">
        <v>0</v>
      </c>
    </row>
    <row r="3321" spans="1:11" x14ac:dyDescent="0.15">
      <c r="A3321" s="2" t="s">
        <v>6649</v>
      </c>
      <c r="B3321" s="2" t="s">
        <v>6650</v>
      </c>
      <c r="C3321" s="4">
        <v>95.086505190311428</v>
      </c>
      <c r="D3321" s="4">
        <v>90.865051903114178</v>
      </c>
      <c r="E3321" s="4">
        <v>-1.4824075727808683</v>
      </c>
      <c r="F3321" s="5">
        <v>733.94908572148393</v>
      </c>
      <c r="G3321" s="4">
        <v>141.39881478889521</v>
      </c>
      <c r="H3321" s="5">
        <v>5.8956830690932875E-2</v>
      </c>
      <c r="I3321" s="5">
        <v>44.988916972570642</v>
      </c>
      <c r="J3321" s="5">
        <v>1</v>
      </c>
      <c r="K3321" s="5" t="b">
        <v>0</v>
      </c>
    </row>
    <row r="3322" spans="1:11" x14ac:dyDescent="0.15">
      <c r="A3322" s="2" t="s">
        <v>6651</v>
      </c>
      <c r="B3322" s="2" t="s">
        <v>6652</v>
      </c>
      <c r="C3322" s="4">
        <v>32.012678288431047</v>
      </c>
      <c r="D3322" s="4">
        <v>-10.618066561014261</v>
      </c>
      <c r="E3322" s="4">
        <v>-48.018433179723502</v>
      </c>
      <c r="F3322" s="5">
        <v>595.01380382362129</v>
      </c>
      <c r="G3322" s="4">
        <v>-39.959788419423347</v>
      </c>
      <c r="H3322" s="5">
        <v>5.1099175759095387E-2</v>
      </c>
      <c r="I3322" s="5">
        <v>50.95869505353555</v>
      </c>
      <c r="J3322" s="5">
        <v>1</v>
      </c>
      <c r="K3322" s="5" t="b">
        <v>0</v>
      </c>
    </row>
    <row r="3323" spans="1:11" x14ac:dyDescent="0.15">
      <c r="A3323" s="2" t="s">
        <v>6653</v>
      </c>
      <c r="B3323" s="2" t="s">
        <v>6654</v>
      </c>
      <c r="C3323" s="4">
        <v>56.477541371158402</v>
      </c>
      <c r="D3323" s="4">
        <v>9.4326241134751854</v>
      </c>
      <c r="E3323" s="4">
        <v>-13.927110449981415</v>
      </c>
      <c r="F3323" s="5">
        <v>820.49143041019499</v>
      </c>
      <c r="G3323" s="4">
        <v>132.04643789672198</v>
      </c>
      <c r="H3323" s="5">
        <v>6.5806843310964092E-2</v>
      </c>
      <c r="I3323" s="5">
        <v>59.524189911018766</v>
      </c>
      <c r="J3323" s="5">
        <v>1</v>
      </c>
      <c r="K3323" s="5" t="b">
        <v>0</v>
      </c>
    </row>
    <row r="3324" spans="1:11" x14ac:dyDescent="0.15">
      <c r="A3324" s="2" t="s">
        <v>6655</v>
      </c>
      <c r="B3324" s="2" t="s">
        <v>6656</v>
      </c>
      <c r="C3324" s="4">
        <v>100.64423765211168</v>
      </c>
      <c r="D3324" s="4">
        <v>27.773801002147458</v>
      </c>
      <c r="E3324" s="4">
        <v>-32.717678100263861</v>
      </c>
      <c r="F3324" s="5">
        <v>823.7800778363985</v>
      </c>
      <c r="G3324" s="4">
        <v>12.892175597378685</v>
      </c>
      <c r="H3324" s="5">
        <v>7.2163620172916748E-2</v>
      </c>
      <c r="I3324" s="5">
        <v>57.955166731816078</v>
      </c>
      <c r="J3324" s="5">
        <v>2</v>
      </c>
      <c r="K3324" s="5" t="b">
        <v>0</v>
      </c>
    </row>
    <row r="3325" spans="1:11" x14ac:dyDescent="0.15">
      <c r="A3325" s="2" t="s">
        <v>6657</v>
      </c>
      <c r="B3325" s="2" t="s">
        <v>6658</v>
      </c>
      <c r="C3325" s="4">
        <v>57.882069795427192</v>
      </c>
      <c r="D3325" s="4">
        <v>-27.396710790212598</v>
      </c>
      <c r="E3325" s="4">
        <v>-39.926983073348822</v>
      </c>
      <c r="F3325" s="5">
        <v>1405.932383325905</v>
      </c>
      <c r="G3325" s="4">
        <v>21.843882328862687</v>
      </c>
      <c r="H3325" s="5">
        <v>8.0520617357049643E-2</v>
      </c>
      <c r="I3325" s="5">
        <v>65.057006658512307</v>
      </c>
      <c r="J3325" s="5">
        <v>1</v>
      </c>
      <c r="K3325" s="5" t="b">
        <v>0</v>
      </c>
    </row>
    <row r="3326" spans="1:11" x14ac:dyDescent="0.15">
      <c r="A3326" s="2" t="s">
        <v>6659</v>
      </c>
      <c r="B3326" s="2" t="s">
        <v>6660</v>
      </c>
      <c r="C3326" s="4">
        <v>30.616078136739294</v>
      </c>
      <c r="D3326" s="4">
        <v>-13.41096919609317</v>
      </c>
      <c r="E3326" s="4">
        <v>-17.64916041443373</v>
      </c>
      <c r="F3326" s="5">
        <v>1130.3286172413802</v>
      </c>
      <c r="G3326" s="4">
        <v>11.716962232530037</v>
      </c>
      <c r="H3326" s="5">
        <v>5.4647137304097371E-2</v>
      </c>
      <c r="I3326" s="5">
        <v>42.850970165113495</v>
      </c>
      <c r="J3326" s="5">
        <v>1</v>
      </c>
      <c r="K3326" s="5" t="b">
        <v>0</v>
      </c>
    </row>
    <row r="3327" spans="1:11" x14ac:dyDescent="0.15">
      <c r="A3327" s="2" t="s">
        <v>6661</v>
      </c>
      <c r="B3327" s="2" t="s">
        <v>6662</v>
      </c>
      <c r="C3327" s="4">
        <v>87.794299876084239</v>
      </c>
      <c r="D3327" s="4">
        <v>33.890954151177176</v>
      </c>
      <c r="E3327" s="4">
        <v>-28.609184010571521</v>
      </c>
      <c r="F3327" s="5">
        <v>1837.6807582049983</v>
      </c>
      <c r="G3327" s="4">
        <v>55.838660327521637</v>
      </c>
      <c r="H3327" s="5">
        <v>8.7015614634101374E-2</v>
      </c>
      <c r="I3327" s="5">
        <v>67.730859311727826</v>
      </c>
      <c r="J3327" s="5">
        <v>1</v>
      </c>
      <c r="K3327" s="5" t="b">
        <v>0</v>
      </c>
    </row>
    <row r="3328" spans="1:11" x14ac:dyDescent="0.15">
      <c r="A3328" s="2" t="s">
        <v>6663</v>
      </c>
      <c r="B3328" s="2" t="s">
        <v>6664</v>
      </c>
      <c r="C3328" s="4">
        <v>19.27990708478513</v>
      </c>
      <c r="D3328" s="4">
        <v>-0.81300813008130524</v>
      </c>
      <c r="E3328" s="4">
        <v>-9.9156118143459935</v>
      </c>
      <c r="F3328" s="5">
        <v>416.35926168123729</v>
      </c>
      <c r="G3328" s="4">
        <v>2.5533434580721548</v>
      </c>
      <c r="H3328" s="5">
        <v>2.7239417003213237E-2</v>
      </c>
      <c r="I3328" s="5">
        <v>22.544759447436221</v>
      </c>
      <c r="J3328" s="5">
        <v>2</v>
      </c>
      <c r="K3328" s="5" t="b">
        <v>0</v>
      </c>
    </row>
    <row r="3329" spans="1:11" x14ac:dyDescent="0.15">
      <c r="A3329" s="2" t="s">
        <v>6665</v>
      </c>
      <c r="B3329" s="2" t="s">
        <v>6666</v>
      </c>
      <c r="C3329" s="4">
        <v>22.149500516706844</v>
      </c>
      <c r="D3329" s="4">
        <v>-1.2056493282810887</v>
      </c>
      <c r="E3329" s="4">
        <v>-25.487139516757608</v>
      </c>
      <c r="F3329" s="5">
        <v>102.52833219165376</v>
      </c>
      <c r="G3329" s="4">
        <v>-13.425942796033597</v>
      </c>
      <c r="H3329" s="5">
        <v>4.0535429924263386E-2</v>
      </c>
      <c r="I3329" s="5">
        <v>34.986812660985542</v>
      </c>
      <c r="J3329" s="5">
        <v>1</v>
      </c>
      <c r="K3329" s="5" t="b">
        <v>0</v>
      </c>
    </row>
    <row r="3330" spans="1:11" x14ac:dyDescent="0.15">
      <c r="A3330" s="2" t="s">
        <v>6667</v>
      </c>
      <c r="B3330" s="2" t="s">
        <v>6668</v>
      </c>
      <c r="C3330" s="4">
        <v>64.73684210526315</v>
      </c>
      <c r="D3330" s="4">
        <v>-44.912280701754383</v>
      </c>
      <c r="E3330" s="4">
        <v>-57.852348993288594</v>
      </c>
      <c r="F3330" s="5">
        <v>1396.3254850669191</v>
      </c>
      <c r="G3330" s="4">
        <v>-56.636894177665631</v>
      </c>
      <c r="H3330" s="5">
        <v>4.96680047341145E-2</v>
      </c>
      <c r="I3330" s="5">
        <v>44.07669269574</v>
      </c>
      <c r="J3330" s="5">
        <v>1</v>
      </c>
      <c r="K3330" s="5" t="b">
        <v>1</v>
      </c>
    </row>
    <row r="3331" spans="1:11" x14ac:dyDescent="0.15">
      <c r="A3331" s="2" t="s">
        <v>6669</v>
      </c>
      <c r="B3331" s="2" t="s">
        <v>6670</v>
      </c>
      <c r="C3331" s="4">
        <v>100.32383419689117</v>
      </c>
      <c r="D3331" s="4">
        <v>23.056994818652843</v>
      </c>
      <c r="E3331" s="4">
        <v>-38.291653134134457</v>
      </c>
      <c r="F3331" s="5">
        <v>325.36590662723921</v>
      </c>
      <c r="G3331" s="4">
        <v>17.735186431651275</v>
      </c>
      <c r="H3331" s="5">
        <v>6.434145907710706E-2</v>
      </c>
      <c r="I3331" s="5">
        <v>54.119046489942768</v>
      </c>
      <c r="J3331" s="5">
        <v>0</v>
      </c>
      <c r="K3331" s="5" t="b">
        <v>0</v>
      </c>
    </row>
    <row r="3332" spans="1:11" x14ac:dyDescent="0.15">
      <c r="A3332" s="2" t="s">
        <v>6671</v>
      </c>
      <c r="B3332" s="2" t="s">
        <v>6672</v>
      </c>
      <c r="C3332" s="4">
        <v>41.1408815903198</v>
      </c>
      <c r="D3332" s="4">
        <v>-7.9515989628349164</v>
      </c>
      <c r="E3332" s="4">
        <v>-41.519581774578981</v>
      </c>
      <c r="F3332" s="5">
        <v>480.12231814285741</v>
      </c>
      <c r="G3332" s="4">
        <v>-37.494475843527013</v>
      </c>
      <c r="H3332" s="5">
        <v>4.7422851309458357E-2</v>
      </c>
      <c r="I3332" s="5">
        <v>41.193630324239187</v>
      </c>
      <c r="J3332" s="5">
        <v>1</v>
      </c>
      <c r="K3332" s="5" t="b">
        <v>0</v>
      </c>
    </row>
    <row r="3333" spans="1:11" x14ac:dyDescent="0.15">
      <c r="A3333" s="2" t="s">
        <v>6673</v>
      </c>
      <c r="B3333" s="2" t="s">
        <v>6674</v>
      </c>
      <c r="C3333" s="4">
        <v>87.736306349975777</v>
      </c>
      <c r="D3333" s="4">
        <v>16.50993698497334</v>
      </c>
      <c r="E3333" s="4">
        <v>-38.051546391752581</v>
      </c>
      <c r="F3333" s="5">
        <v>301.17501159728391</v>
      </c>
      <c r="G3333" s="4">
        <v>83.104644375689489</v>
      </c>
      <c r="H3333" s="5">
        <v>7.7255191729854872E-2</v>
      </c>
      <c r="I3333" s="5">
        <v>58.044845993685215</v>
      </c>
      <c r="J3333" s="5">
        <v>5</v>
      </c>
      <c r="K3333" s="5" t="b">
        <v>0</v>
      </c>
    </row>
    <row r="3334" spans="1:11" x14ac:dyDescent="0.15">
      <c r="A3334" s="2" t="s">
        <v>6675</v>
      </c>
      <c r="B3334" s="2" t="s">
        <v>6676</v>
      </c>
      <c r="C3334" s="4">
        <v>20.22058823529412</v>
      </c>
      <c r="D3334" s="4">
        <v>-2.8676470588235192</v>
      </c>
      <c r="E3334" s="4">
        <v>-19.696048632218826</v>
      </c>
      <c r="F3334" s="5">
        <v>383.1928126801152</v>
      </c>
      <c r="G3334" s="4">
        <v>-4.662339088374468</v>
      </c>
      <c r="H3334" s="5">
        <v>1.8270493090546069E-2</v>
      </c>
      <c r="I3334" s="5">
        <v>23.995237578935054</v>
      </c>
      <c r="J3334" s="5">
        <v>1</v>
      </c>
      <c r="K3334" s="5" t="b">
        <v>0</v>
      </c>
    </row>
    <row r="3335" spans="1:11" x14ac:dyDescent="0.15">
      <c r="A3335" s="2" t="s">
        <v>6677</v>
      </c>
      <c r="B3335" s="2" t="s">
        <v>6678</v>
      </c>
      <c r="C3335" s="4">
        <v>21.394799054373518</v>
      </c>
      <c r="D3335" s="4">
        <v>1.4775413711583862</v>
      </c>
      <c r="E3335" s="4">
        <v>-17.451923076923066</v>
      </c>
      <c r="F3335" s="5">
        <v>721.25405438756115</v>
      </c>
      <c r="G3335" s="4">
        <v>-0.62595813435499803</v>
      </c>
      <c r="H3335" s="5">
        <v>3.1018679993215281E-2</v>
      </c>
      <c r="I3335" s="5">
        <v>29.519493178635432</v>
      </c>
      <c r="J3335" s="5">
        <v>1</v>
      </c>
      <c r="K3335" s="5" t="b">
        <v>0</v>
      </c>
    </row>
    <row r="3336" spans="1:11" x14ac:dyDescent="0.15">
      <c r="A3336" s="2" t="s">
        <v>6679</v>
      </c>
      <c r="B3336" s="2" t="s">
        <v>6680</v>
      </c>
      <c r="C3336" s="4">
        <v>24.283305227655994</v>
      </c>
      <c r="D3336" s="4">
        <v>1.5885744338650865</v>
      </c>
      <c r="E3336" s="4">
        <v>-17.022004629088158</v>
      </c>
      <c r="F3336" s="5">
        <v>98.794868662174565</v>
      </c>
      <c r="G3336" s="4">
        <v>-7.6421930234678364</v>
      </c>
      <c r="H3336" s="5">
        <v>2.9905226909349509E-2</v>
      </c>
      <c r="I3336" s="5">
        <v>27.674840237295829</v>
      </c>
      <c r="J3336" s="5">
        <v>1</v>
      </c>
      <c r="K3336" s="5" t="b">
        <v>0</v>
      </c>
    </row>
    <row r="3337" spans="1:11" x14ac:dyDescent="0.15">
      <c r="A3337" s="2" t="s">
        <v>6681</v>
      </c>
      <c r="B3337" s="2" t="s">
        <v>6682</v>
      </c>
      <c r="C3337" s="4">
        <v>38.183503243744198</v>
      </c>
      <c r="D3337" s="4">
        <v>-24.374420759962923</v>
      </c>
      <c r="E3337" s="4">
        <v>-26.763672368080176</v>
      </c>
      <c r="F3337" s="5">
        <v>229.46891289439409</v>
      </c>
      <c r="G3337" s="4">
        <v>-20.263854159117809</v>
      </c>
      <c r="H3337" s="5">
        <v>3.3131109547802545E-2</v>
      </c>
      <c r="I3337" s="5">
        <v>33.957653695381588</v>
      </c>
      <c r="J3337" s="5">
        <v>0</v>
      </c>
      <c r="K3337" s="5" t="b">
        <v>0</v>
      </c>
    </row>
    <row r="3338" spans="1:11" x14ac:dyDescent="0.15">
      <c r="A3338" s="2" t="s">
        <v>6683</v>
      </c>
      <c r="B3338" s="2" t="s">
        <v>6684</v>
      </c>
      <c r="C3338" s="4">
        <v>36.981566820276505</v>
      </c>
      <c r="D3338" s="4">
        <v>-14.861751152073744</v>
      </c>
      <c r="E3338" s="4">
        <v>-28.391472868217065</v>
      </c>
      <c r="F3338" s="5">
        <v>369.71341068178924</v>
      </c>
      <c r="G3338" s="4">
        <v>-4.7309579129299237</v>
      </c>
      <c r="H3338" s="5">
        <v>4.3365521177887119E-2</v>
      </c>
      <c r="I3338" s="5">
        <v>37.752478889078908</v>
      </c>
      <c r="J3338" s="5">
        <v>1</v>
      </c>
      <c r="K3338" s="5" t="b">
        <v>0</v>
      </c>
    </row>
    <row r="3339" spans="1:11" x14ac:dyDescent="0.15">
      <c r="A3339" s="2" t="s">
        <v>6685</v>
      </c>
      <c r="B3339" s="2" t="s">
        <v>6686</v>
      </c>
      <c r="C3339" s="4">
        <v>32.534246575342443</v>
      </c>
      <c r="D3339" s="4">
        <v>-24.143835616438359</v>
      </c>
      <c r="E3339" s="4">
        <v>-53.171247357293879</v>
      </c>
      <c r="F3339" s="5">
        <v>447.88294703267042</v>
      </c>
      <c r="G3339" s="4">
        <v>-24.00606384050603</v>
      </c>
      <c r="H3339" s="5">
        <v>8.2330562024774734E-2</v>
      </c>
      <c r="I3339" s="5">
        <v>69.38009198732405</v>
      </c>
      <c r="J3339" s="5">
        <v>2</v>
      </c>
      <c r="K3339" s="5" t="b">
        <v>0</v>
      </c>
    </row>
    <row r="3340" spans="1:11" x14ac:dyDescent="0.15">
      <c r="A3340" s="2" t="s">
        <v>6687</v>
      </c>
      <c r="B3340" s="2" t="s">
        <v>6688</v>
      </c>
      <c r="C3340" s="4">
        <v>31.558185404339262</v>
      </c>
      <c r="D3340" s="4">
        <v>-19.033530571992095</v>
      </c>
      <c r="E3340" s="4">
        <v>-49.25834363411618</v>
      </c>
      <c r="F3340" s="5">
        <v>1049.1799889886547</v>
      </c>
      <c r="G3340" s="4">
        <v>-17.945252721067806</v>
      </c>
      <c r="H3340" s="5">
        <v>7.6638526439644222E-2</v>
      </c>
      <c r="I3340" s="5">
        <v>62.779595667071867</v>
      </c>
      <c r="J3340" s="5">
        <v>1</v>
      </c>
      <c r="K3340" s="5" t="b">
        <v>0</v>
      </c>
    </row>
    <row r="3341" spans="1:11" x14ac:dyDescent="0.15">
      <c r="A3341" s="2" t="s">
        <v>6689</v>
      </c>
      <c r="B3341" s="2" t="s">
        <v>6690</v>
      </c>
      <c r="C3341" s="4">
        <v>98.410041841004187</v>
      </c>
      <c r="D3341" s="4">
        <v>-36.23430962343096</v>
      </c>
      <c r="E3341" s="4">
        <v>-59.294871794871796</v>
      </c>
      <c r="F3341" s="5">
        <v>1629.9229532226336</v>
      </c>
      <c r="G3341" s="4">
        <v>-23.85598592958663</v>
      </c>
      <c r="H3341" s="5">
        <v>7.6785222793921484E-2</v>
      </c>
      <c r="I3341" s="5">
        <v>63.299450602550536</v>
      </c>
      <c r="J3341" s="5">
        <v>1</v>
      </c>
      <c r="K3341" s="5" t="b">
        <v>0</v>
      </c>
    </row>
    <row r="3342" spans="1:11" x14ac:dyDescent="0.15">
      <c r="A3342" s="2" t="s">
        <v>6691</v>
      </c>
      <c r="B3342" s="2" t="s">
        <v>6692</v>
      </c>
      <c r="C3342" s="4">
        <v>45.512480084970804</v>
      </c>
      <c r="D3342" s="4">
        <v>27.827934147636778</v>
      </c>
      <c r="E3342" s="4">
        <v>-6.6330488750969749</v>
      </c>
      <c r="F3342" s="5">
        <v>627.50786794356748</v>
      </c>
      <c r="G3342" s="4">
        <v>66.869612675201168</v>
      </c>
      <c r="H3342" s="5">
        <v>6.0876304992349861E-2</v>
      </c>
      <c r="I3342" s="5">
        <v>47.346787520416825</v>
      </c>
      <c r="J3342" s="5">
        <v>1</v>
      </c>
      <c r="K3342" s="5" t="b">
        <v>1</v>
      </c>
    </row>
    <row r="3343" spans="1:11" x14ac:dyDescent="0.15">
      <c r="A3343" s="2" t="s">
        <v>6693</v>
      </c>
      <c r="B3343" s="2" t="s">
        <v>6694</v>
      </c>
      <c r="C3343" s="4">
        <v>42.557651991614243</v>
      </c>
      <c r="D3343" s="4">
        <v>6.5887990416292341</v>
      </c>
      <c r="E3343" s="4">
        <v>-10.239596469104644</v>
      </c>
      <c r="F3343" s="5">
        <v>1050.7032640058883</v>
      </c>
      <c r="G3343" s="4">
        <v>27.254052146545916</v>
      </c>
      <c r="H3343" s="5">
        <v>4.7263438641347827E-2</v>
      </c>
      <c r="I3343" s="5">
        <v>40.485503035027016</v>
      </c>
      <c r="J3343" s="5">
        <v>1</v>
      </c>
      <c r="K3343" s="5" t="b">
        <v>1</v>
      </c>
    </row>
    <row r="3344" spans="1:11" x14ac:dyDescent="0.15">
      <c r="A3344" s="2" t="s">
        <v>6695</v>
      </c>
      <c r="B3344" s="2" t="s">
        <v>6696</v>
      </c>
      <c r="C3344" s="4">
        <v>33.236994219653191</v>
      </c>
      <c r="D3344" s="4">
        <v>9.2485549132947931</v>
      </c>
      <c r="E3344" s="4">
        <v>-1.869158878504688</v>
      </c>
      <c r="F3344" s="5">
        <v>484.66254314574314</v>
      </c>
      <c r="G3344" s="4">
        <v>36.749867853464089</v>
      </c>
      <c r="H3344" s="5">
        <v>3.3087334803841878E-2</v>
      </c>
      <c r="I3344" s="5">
        <v>32.577134648107609</v>
      </c>
      <c r="J3344" s="5">
        <v>2</v>
      </c>
      <c r="K3344" s="5" t="b">
        <v>0</v>
      </c>
    </row>
    <row r="3345" spans="1:11" x14ac:dyDescent="0.15">
      <c r="A3345" s="2" t="s">
        <v>6697</v>
      </c>
      <c r="B3345" s="2" t="s">
        <v>6698</v>
      </c>
      <c r="C3345" s="4">
        <v>56.766917293233078</v>
      </c>
      <c r="D3345" s="4">
        <v>7.7067669172932396</v>
      </c>
      <c r="E3345" s="4">
        <v>-21.987746766507819</v>
      </c>
      <c r="F3345" s="5">
        <v>1232.729160265957</v>
      </c>
      <c r="G3345" s="4">
        <v>4.6167520740624575</v>
      </c>
      <c r="H3345" s="5">
        <v>6.860658224014593E-2</v>
      </c>
      <c r="I3345" s="5">
        <v>56.351248712895796</v>
      </c>
      <c r="J3345" s="5">
        <v>1</v>
      </c>
      <c r="K3345" s="5" t="b">
        <v>0</v>
      </c>
    </row>
    <row r="3346" spans="1:11" x14ac:dyDescent="0.15">
      <c r="A3346" s="2" t="s">
        <v>6699</v>
      </c>
      <c r="B3346" s="2" t="s">
        <v>6700</v>
      </c>
      <c r="C3346" s="4">
        <v>110.71428571428574</v>
      </c>
      <c r="D3346" s="4">
        <v>64.920634920634953</v>
      </c>
      <c r="E3346" s="4">
        <v>-21.688336159788957</v>
      </c>
      <c r="F3346" s="5">
        <v>1648.1872100105074</v>
      </c>
      <c r="G3346" s="4">
        <v>52.428008765737268</v>
      </c>
      <c r="H3346" s="5">
        <v>5.8770857232950391E-2</v>
      </c>
      <c r="I3346" s="5">
        <v>52.485000481363052</v>
      </c>
      <c r="J3346" s="5">
        <v>1</v>
      </c>
      <c r="K3346" s="5" t="b">
        <v>0</v>
      </c>
    </row>
    <row r="3347" spans="1:11" x14ac:dyDescent="0.15">
      <c r="A3347" s="2" t="s">
        <v>6701</v>
      </c>
      <c r="B3347" s="2" t="s">
        <v>6702</v>
      </c>
      <c r="C3347" s="4">
        <v>86.189727463312394</v>
      </c>
      <c r="D3347" s="4">
        <v>50.499849837012164</v>
      </c>
      <c r="E3347" s="4">
        <v>-17.838708586832855</v>
      </c>
      <c r="F3347" s="5">
        <v>1354.1779312954852</v>
      </c>
      <c r="G3347" s="4">
        <v>125.83240682682224</v>
      </c>
      <c r="H3347" s="5">
        <v>6.931624983715548E-2</v>
      </c>
      <c r="I3347" s="5">
        <v>61.465352595026211</v>
      </c>
      <c r="J3347" s="5">
        <v>2</v>
      </c>
      <c r="K3347" s="5" t="b">
        <v>0</v>
      </c>
    </row>
    <row r="3348" spans="1:11" x14ac:dyDescent="0.15">
      <c r="A3348" s="2" t="s">
        <v>6703</v>
      </c>
      <c r="B3348" s="2" t="s">
        <v>6704</v>
      </c>
      <c r="C3348" s="4">
        <v>52.328431372549019</v>
      </c>
      <c r="D3348" s="4">
        <v>13.716425784520325</v>
      </c>
      <c r="E3348" s="4">
        <v>-10.301978308198576</v>
      </c>
      <c r="F3348" s="5">
        <v>1424.4960708156057</v>
      </c>
      <c r="G3348" s="4">
        <v>11.694518010710075</v>
      </c>
      <c r="H3348" s="5">
        <v>5.8264948049945739E-2</v>
      </c>
      <c r="I3348" s="5">
        <v>49.862970570515877</v>
      </c>
      <c r="J3348" s="5">
        <v>1</v>
      </c>
      <c r="K3348" s="5" t="b">
        <v>0</v>
      </c>
    </row>
    <row r="3349" spans="1:11" x14ac:dyDescent="0.15">
      <c r="A3349" s="2" t="s">
        <v>6705</v>
      </c>
      <c r="B3349" s="2" t="s">
        <v>6706</v>
      </c>
      <c r="C3349" s="4">
        <v>19.908814589665653</v>
      </c>
      <c r="D3349" s="4">
        <v>-6.8389057750759878</v>
      </c>
      <c r="E3349" s="4">
        <v>-28.886310904872381</v>
      </c>
      <c r="F3349" s="5">
        <v>102.38585260416666</v>
      </c>
      <c r="G3349" s="4">
        <v>-26.149188804845</v>
      </c>
      <c r="H3349" s="5">
        <v>5.2040674373468078E-2</v>
      </c>
      <c r="I3349" s="5">
        <v>38.244482383421698</v>
      </c>
      <c r="J3349" s="5">
        <v>2</v>
      </c>
      <c r="K3349" s="5" t="b">
        <v>0</v>
      </c>
    </row>
    <row r="3350" spans="1:11" x14ac:dyDescent="0.15">
      <c r="A3350" s="2" t="s">
        <v>6707</v>
      </c>
      <c r="B3350" s="2" t="s">
        <v>6708</v>
      </c>
      <c r="C3350" s="4">
        <v>108.83912787271657</v>
      </c>
      <c r="D3350" s="4">
        <v>35.533294048320599</v>
      </c>
      <c r="E3350" s="4">
        <v>-34.973141080011303</v>
      </c>
      <c r="F3350" s="5">
        <v>1503.3855218674717</v>
      </c>
      <c r="G3350" s="4">
        <v>79.691391522018918</v>
      </c>
      <c r="H3350" s="5">
        <v>7.3445408954129668E-2</v>
      </c>
      <c r="I3350" s="5">
        <v>55.426721971448856</v>
      </c>
      <c r="J3350" s="5">
        <v>1</v>
      </c>
      <c r="K3350" s="5" t="b">
        <v>0</v>
      </c>
    </row>
    <row r="3351" spans="1:11" x14ac:dyDescent="0.15">
      <c r="A3351" s="2" t="s">
        <v>6709</v>
      </c>
      <c r="B3351" s="2" t="s">
        <v>6710</v>
      </c>
      <c r="C3351" s="4">
        <v>29.490806223479503</v>
      </c>
      <c r="D3351" s="4">
        <v>-14.179632248939189</v>
      </c>
      <c r="E3351" s="4">
        <v>-19.555850182300315</v>
      </c>
      <c r="F3351" s="5">
        <v>1221.1541847355734</v>
      </c>
      <c r="G3351" s="4">
        <v>-8.2545594190428506</v>
      </c>
      <c r="H3351" s="5">
        <v>3.5888742903020465E-2</v>
      </c>
      <c r="I3351" s="5">
        <v>34.027094004519256</v>
      </c>
      <c r="J3351" s="5">
        <v>1</v>
      </c>
      <c r="K3351" s="5" t="b">
        <v>0</v>
      </c>
    </row>
    <row r="3352" spans="1:11" x14ac:dyDescent="0.15">
      <c r="A3352" s="2" t="s">
        <v>6711</v>
      </c>
      <c r="B3352" s="2" t="s">
        <v>6712</v>
      </c>
      <c r="C3352" s="4">
        <v>206.30782169890662</v>
      </c>
      <c r="D3352" s="4">
        <v>94.019390258147411</v>
      </c>
      <c r="E3352" s="4">
        <v>-14.377029743801234</v>
      </c>
      <c r="F3352" s="5">
        <v>566.35348333333354</v>
      </c>
      <c r="G3352" s="4">
        <v>92.231976111576103</v>
      </c>
      <c r="H3352" s="5">
        <v>0.16928091758022695</v>
      </c>
      <c r="I3352" s="5">
        <v>129.26657365259305</v>
      </c>
      <c r="J3352" s="5"/>
      <c r="K3352" s="5" t="b">
        <v>0</v>
      </c>
    </row>
    <row r="3353" spans="1:11" x14ac:dyDescent="0.15">
      <c r="A3353" s="2" t="s">
        <v>6713</v>
      </c>
      <c r="B3353" s="2" t="s">
        <v>6714</v>
      </c>
      <c r="C3353" s="4">
        <v>50.832517140058755</v>
      </c>
      <c r="D3353" s="4">
        <v>-21.351616062683664</v>
      </c>
      <c r="E3353" s="4">
        <v>-38.655462184873954</v>
      </c>
      <c r="F3353" s="5">
        <v>2131.2758195718648</v>
      </c>
      <c r="G3353" s="4">
        <v>-5.8026179103315876</v>
      </c>
      <c r="H3353" s="5">
        <v>7.2089481547947157E-2</v>
      </c>
      <c r="I3353" s="5">
        <v>62.464945134066511</v>
      </c>
      <c r="J3353" s="5">
        <v>1</v>
      </c>
      <c r="K3353" s="5" t="b">
        <v>0</v>
      </c>
    </row>
    <row r="3354" spans="1:11" x14ac:dyDescent="0.15">
      <c r="A3354" s="2" t="s">
        <v>6715</v>
      </c>
      <c r="B3354" s="2" t="s">
        <v>6716</v>
      </c>
      <c r="C3354" s="4">
        <v>68.47446875991119</v>
      </c>
      <c r="D3354" s="4">
        <v>-13.891531874405338</v>
      </c>
      <c r="E3354" s="4">
        <v>-37.72935779816514</v>
      </c>
      <c r="F3354" s="5">
        <v>1235.0309138020998</v>
      </c>
      <c r="G3354" s="4">
        <v>30.217129692452705</v>
      </c>
      <c r="H3354" s="5">
        <v>6.1264989131433627E-2</v>
      </c>
      <c r="I3354" s="5">
        <v>52.041489374156455</v>
      </c>
      <c r="J3354" s="5">
        <v>1</v>
      </c>
      <c r="K3354" s="5" t="b">
        <v>0</v>
      </c>
    </row>
    <row r="3355" spans="1:11" x14ac:dyDescent="0.15">
      <c r="A3355" s="2" t="s">
        <v>6717</v>
      </c>
      <c r="B3355" s="2" t="s">
        <v>6718</v>
      </c>
      <c r="C3355" s="4">
        <v>34.186746987951807</v>
      </c>
      <c r="D3355" s="4">
        <v>-13.654618473895585</v>
      </c>
      <c r="E3355" s="4">
        <v>-28.86683209263855</v>
      </c>
      <c r="F3355" s="5">
        <v>213.95835474999996</v>
      </c>
      <c r="G3355" s="4">
        <v>7.8355176011296486</v>
      </c>
      <c r="H3355" s="5">
        <v>4.5323908701097322E-2</v>
      </c>
      <c r="I3355" s="5">
        <v>36.867206060238871</v>
      </c>
      <c r="J3355" s="5">
        <v>1</v>
      </c>
      <c r="K3355" s="5" t="b">
        <v>0</v>
      </c>
    </row>
    <row r="3356" spans="1:11" x14ac:dyDescent="0.15">
      <c r="A3356" s="2" t="s">
        <v>6719</v>
      </c>
      <c r="B3356" s="2" t="s">
        <v>6720</v>
      </c>
      <c r="C3356" s="4">
        <v>25.444538526672307</v>
      </c>
      <c r="D3356" s="4">
        <v>-13.717188823031346</v>
      </c>
      <c r="E3356" s="4">
        <v>-23.955223880597028</v>
      </c>
      <c r="F3356" s="5">
        <v>182.31119262739412</v>
      </c>
      <c r="G3356" s="4">
        <v>-4.39956069901395</v>
      </c>
      <c r="H3356" s="5">
        <v>2.9950659418355629E-2</v>
      </c>
      <c r="I3356" s="5">
        <v>27.033841550819655</v>
      </c>
      <c r="J3356" s="5">
        <v>3</v>
      </c>
      <c r="K3356" s="5" t="b">
        <v>0</v>
      </c>
    </row>
    <row r="3357" spans="1:11" x14ac:dyDescent="0.15">
      <c r="A3357" s="2" t="s">
        <v>6721</v>
      </c>
      <c r="B3357" s="2" t="s">
        <v>6722</v>
      </c>
      <c r="C3357" s="4">
        <v>330.24948024948031</v>
      </c>
      <c r="D3357" s="4">
        <v>267.15176715176716</v>
      </c>
      <c r="E3357" s="4">
        <v>-13.410149546457461</v>
      </c>
      <c r="F3357" s="5">
        <v>1320.9926630389177</v>
      </c>
      <c r="G3357" s="4">
        <v>181.77885316011299</v>
      </c>
      <c r="H3357" s="5">
        <v>0.11009647371289492</v>
      </c>
      <c r="I3357" s="5">
        <v>79.243955753049804</v>
      </c>
      <c r="J3357" s="5">
        <v>1</v>
      </c>
      <c r="K3357" s="5" t="b">
        <v>0</v>
      </c>
    </row>
    <row r="3358" spans="1:11" x14ac:dyDescent="0.15">
      <c r="A3358" s="2" t="s">
        <v>6723</v>
      </c>
      <c r="B3358" s="2" t="s">
        <v>6724</v>
      </c>
      <c r="C3358" s="4">
        <v>37.328519855595673</v>
      </c>
      <c r="D3358" s="4">
        <v>-0.72202166064981865</v>
      </c>
      <c r="E3358" s="4">
        <v>-19.022379269729093</v>
      </c>
      <c r="F3358" s="5">
        <v>220.18196298421816</v>
      </c>
      <c r="G3358" s="4">
        <v>27.709424193819444</v>
      </c>
      <c r="H3358" s="5">
        <v>3.8187436429086764E-2</v>
      </c>
      <c r="I3358" s="5">
        <v>34.888118354815632</v>
      </c>
      <c r="J3358" s="5">
        <v>1</v>
      </c>
      <c r="K3358" s="5" t="b">
        <v>0</v>
      </c>
    </row>
    <row r="3359" spans="1:11" x14ac:dyDescent="0.15">
      <c r="A3359" s="2" t="s">
        <v>6725</v>
      </c>
      <c r="B3359" s="2" t="s">
        <v>6726</v>
      </c>
      <c r="C3359" s="4">
        <v>152.27629513343803</v>
      </c>
      <c r="D3359" s="4">
        <v>146.46781789638931</v>
      </c>
      <c r="E3359" s="4">
        <v>-2.6281107062563107</v>
      </c>
      <c r="F3359" s="5">
        <v>713.29371604274991</v>
      </c>
      <c r="G3359" s="4">
        <v>291.97338621767011</v>
      </c>
      <c r="H3359" s="5">
        <v>6.701598862984505E-2</v>
      </c>
      <c r="I3359" s="5">
        <v>51.524452942173028</v>
      </c>
      <c r="J3359" s="5">
        <v>3</v>
      </c>
      <c r="K3359" s="5" t="b">
        <v>0</v>
      </c>
    </row>
    <row r="3360" spans="1:11" x14ac:dyDescent="0.15">
      <c r="A3360" s="2" t="s">
        <v>6727</v>
      </c>
      <c r="B3360" s="2" t="s">
        <v>6728</v>
      </c>
      <c r="C3360" s="4">
        <v>161.95028680688333</v>
      </c>
      <c r="D3360" s="4">
        <v>109.22974767596281</v>
      </c>
      <c r="E3360" s="4">
        <v>-1.5312499999999951</v>
      </c>
      <c r="F3360" s="5">
        <v>140.71500874781304</v>
      </c>
      <c r="G3360" s="4">
        <v>107.59937605172701</v>
      </c>
      <c r="H3360" s="5"/>
      <c r="I3360" s="5">
        <v>122.49362893527957</v>
      </c>
      <c r="J3360" s="5"/>
      <c r="K3360" s="5" t="b">
        <v>0</v>
      </c>
    </row>
    <row r="3361" spans="1:11" x14ac:dyDescent="0.15">
      <c r="A3361" s="2" t="s">
        <v>6729</v>
      </c>
      <c r="B3361" s="2" t="s">
        <v>6730</v>
      </c>
      <c r="C3361" s="4">
        <v>28.432304038004759</v>
      </c>
      <c r="D3361" s="4">
        <v>-0.45781096261094945</v>
      </c>
      <c r="E3361" s="4">
        <v>-18.021788762244153</v>
      </c>
      <c r="F3361" s="5">
        <v>519.73715170157834</v>
      </c>
      <c r="G3361" s="4">
        <v>14.40481114411477</v>
      </c>
      <c r="H3361" s="5">
        <v>4.599755869694426E-2</v>
      </c>
      <c r="I3361" s="5">
        <v>36.233143000379883</v>
      </c>
      <c r="J3361" s="5">
        <v>2</v>
      </c>
      <c r="K3361" s="5" t="b">
        <v>0</v>
      </c>
    </row>
    <row r="3362" spans="1:11" x14ac:dyDescent="0.15">
      <c r="A3362" s="2" t="s">
        <v>6731</v>
      </c>
      <c r="B3362" s="2" t="s">
        <v>6732</v>
      </c>
      <c r="C3362" s="4">
        <v>27.14546561168595</v>
      </c>
      <c r="D3362" s="4">
        <v>-18.381010346926363</v>
      </c>
      <c r="E3362" s="4">
        <v>-53.758620689655181</v>
      </c>
      <c r="F3362" s="5">
        <v>1102.2110808435857</v>
      </c>
      <c r="G3362" s="4">
        <v>-47.474892543118543</v>
      </c>
      <c r="H3362" s="5">
        <v>3.3492234913063877E-2</v>
      </c>
      <c r="I3362" s="5">
        <v>29.738739369831592</v>
      </c>
      <c r="J3362" s="5"/>
      <c r="K3362" s="5" t="b">
        <v>0</v>
      </c>
    </row>
    <row r="3363" spans="1:11" x14ac:dyDescent="0.15">
      <c r="A3363" s="2" t="s">
        <v>6733</v>
      </c>
      <c r="B3363" s="2" t="s">
        <v>6734</v>
      </c>
      <c r="C3363" s="4">
        <v>34.617236398651897</v>
      </c>
      <c r="D3363" s="4">
        <v>3.4665382763601205</v>
      </c>
      <c r="E3363" s="4">
        <v>-10.90381426202323</v>
      </c>
      <c r="F3363" s="5">
        <v>410.29585037028477</v>
      </c>
      <c r="G3363" s="4">
        <v>14.798889284942296</v>
      </c>
      <c r="H3363" s="5">
        <v>4.3001088628858222E-2</v>
      </c>
      <c r="I3363" s="5">
        <v>40.532226673543335</v>
      </c>
      <c r="J3363" s="5">
        <v>2</v>
      </c>
      <c r="K3363" s="5" t="b">
        <v>0</v>
      </c>
    </row>
    <row r="3364" spans="1:11" x14ac:dyDescent="0.15">
      <c r="A3364" s="2" t="s">
        <v>6735</v>
      </c>
      <c r="B3364" s="2" t="s">
        <v>6736</v>
      </c>
      <c r="C3364" s="4">
        <v>54.025127966496044</v>
      </c>
      <c r="D3364" s="4">
        <v>-6.886924150767781</v>
      </c>
      <c r="E3364" s="4">
        <v>-42.886140670264119</v>
      </c>
      <c r="F3364" s="5">
        <v>1769.6227233036905</v>
      </c>
      <c r="G3364" s="4">
        <v>-24.800244388788482</v>
      </c>
      <c r="H3364" s="5">
        <v>6.678647172566303E-2</v>
      </c>
      <c r="I3364" s="5">
        <v>56.985862120130029</v>
      </c>
      <c r="J3364" s="5">
        <v>2</v>
      </c>
      <c r="K3364" s="5" t="b">
        <v>0</v>
      </c>
    </row>
    <row r="3365" spans="1:11" x14ac:dyDescent="0.15">
      <c r="A3365" s="2" t="s">
        <v>6737</v>
      </c>
      <c r="B3365" s="2" t="s">
        <v>6738</v>
      </c>
      <c r="C3365" s="4">
        <v>89.612403100775197</v>
      </c>
      <c r="D3365" s="4">
        <v>-21.636167922497297</v>
      </c>
      <c r="E3365" s="4">
        <v>-41.124140719773557</v>
      </c>
      <c r="F3365" s="5">
        <v>497.54347833333333</v>
      </c>
      <c r="G3365" s="4">
        <v>-26.110224074951429</v>
      </c>
      <c r="H3365" s="5">
        <v>5.6770764770273749E-2</v>
      </c>
      <c r="I3365" s="5">
        <v>40.210593463005374</v>
      </c>
      <c r="J3365" s="5"/>
      <c r="K3365" s="5" t="b">
        <v>0</v>
      </c>
    </row>
    <row r="3366" spans="1:11" x14ac:dyDescent="0.15">
      <c r="A3366" s="2" t="s">
        <v>6739</v>
      </c>
      <c r="B3366" s="2" t="s">
        <v>6740</v>
      </c>
      <c r="C3366" s="4">
        <v>24.727272727272727</v>
      </c>
      <c r="D3366" s="4">
        <v>-12.74545454545455</v>
      </c>
      <c r="E3366" s="4">
        <v>-14.226988382484368</v>
      </c>
      <c r="F3366" s="5">
        <v>103.28637937499991</v>
      </c>
      <c r="G3366" s="4">
        <v>39.653689850908719</v>
      </c>
      <c r="H3366" s="5">
        <v>3.3939545390912026E-2</v>
      </c>
      <c r="I3366" s="5">
        <v>24.245386541492806</v>
      </c>
      <c r="J3366" s="5">
        <v>2</v>
      </c>
      <c r="K3366" s="5" t="b">
        <v>0</v>
      </c>
    </row>
    <row r="3367" spans="1:11" x14ac:dyDescent="0.15">
      <c r="A3367" s="2" t="s">
        <v>6741</v>
      </c>
      <c r="B3367" s="2" t="s">
        <v>6742</v>
      </c>
      <c r="C3367" s="4">
        <v>88.114104595879553</v>
      </c>
      <c r="D3367" s="4">
        <v>54.041204437400971</v>
      </c>
      <c r="E3367" s="4">
        <v>-8.2152974504249183</v>
      </c>
      <c r="F3367" s="5">
        <v>193.14352742346958</v>
      </c>
      <c r="G3367" s="4">
        <v>35.616522343318898</v>
      </c>
      <c r="H3367" s="5">
        <v>5.7256759100023924E-2</v>
      </c>
      <c r="I3367" s="5">
        <v>41.593227522660825</v>
      </c>
      <c r="J3367" s="5">
        <v>1</v>
      </c>
      <c r="K3367" s="5" t="b">
        <v>0</v>
      </c>
    </row>
    <row r="3368" spans="1:11" x14ac:dyDescent="0.15">
      <c r="A3368" s="2" t="s">
        <v>6743</v>
      </c>
      <c r="B3368" s="2" t="s">
        <v>6744</v>
      </c>
      <c r="C3368" s="4">
        <v>23.400809716599198</v>
      </c>
      <c r="D3368" s="4">
        <v>-18.218623481781382</v>
      </c>
      <c r="E3368" s="4">
        <v>-27.075812274368232</v>
      </c>
      <c r="F3368" s="5">
        <v>378.61574557847905</v>
      </c>
      <c r="G3368" s="4">
        <v>-20.691396330466613</v>
      </c>
      <c r="H3368" s="5">
        <v>2.1352689374866063E-2</v>
      </c>
      <c r="I3368" s="5">
        <v>24.493832915618526</v>
      </c>
      <c r="J3368" s="5">
        <v>1</v>
      </c>
      <c r="K3368" s="5" t="b">
        <v>0</v>
      </c>
    </row>
    <row r="3369" spans="1:11" x14ac:dyDescent="0.15">
      <c r="A3369" s="2" t="s">
        <v>6745</v>
      </c>
      <c r="B3369" s="2" t="s">
        <v>6746</v>
      </c>
      <c r="C3369" s="4">
        <v>44.637223974763415</v>
      </c>
      <c r="D3369" s="4">
        <v>-14.826498422712941</v>
      </c>
      <c r="E3369" s="4">
        <v>-58.204334365325074</v>
      </c>
      <c r="F3369" s="5">
        <v>2357.2601611119562</v>
      </c>
      <c r="G3369" s="4">
        <v>-26.005159901417606</v>
      </c>
      <c r="H3369" s="5">
        <v>9.4432452805792627E-2</v>
      </c>
      <c r="I3369" s="5">
        <v>72.225448375763605</v>
      </c>
      <c r="J3369" s="5">
        <v>1</v>
      </c>
      <c r="K3369" s="5" t="b">
        <v>0</v>
      </c>
    </row>
    <row r="3370" spans="1:11" x14ac:dyDescent="0.15">
      <c r="A3370" s="2" t="s">
        <v>6747</v>
      </c>
      <c r="B3370" s="2" t="s">
        <v>6748</v>
      </c>
      <c r="C3370" s="4">
        <v>37.419354838709687</v>
      </c>
      <c r="D3370" s="4">
        <v>-19.569892473118287</v>
      </c>
      <c r="E3370" s="4">
        <v>-29.166666666666675</v>
      </c>
      <c r="F3370" s="5">
        <v>317.34193730074367</v>
      </c>
      <c r="G3370" s="4">
        <v>-7.7509291579792148</v>
      </c>
      <c r="H3370" s="5">
        <v>2.7689852878372462E-2</v>
      </c>
      <c r="I3370" s="5">
        <v>31.813357915387531</v>
      </c>
      <c r="J3370" s="5">
        <v>1</v>
      </c>
      <c r="K3370" s="5" t="b">
        <v>0</v>
      </c>
    </row>
    <row r="3371" spans="1:11" x14ac:dyDescent="0.15">
      <c r="A3371" s="2" t="s">
        <v>6749</v>
      </c>
      <c r="B3371" s="2" t="s">
        <v>6750</v>
      </c>
      <c r="C3371" s="4">
        <v>32.382473756275687</v>
      </c>
      <c r="D3371" s="4">
        <v>15.860337745321761</v>
      </c>
      <c r="E3371" s="4">
        <v>-9.1445955619183987</v>
      </c>
      <c r="F3371" s="5">
        <v>556.59952102647662</v>
      </c>
      <c r="G3371" s="4">
        <v>31.472197437635732</v>
      </c>
      <c r="H3371" s="5">
        <v>5.0132822671197223E-2</v>
      </c>
      <c r="I3371" s="5">
        <v>37.694632048551632</v>
      </c>
      <c r="J3371" s="5">
        <v>0</v>
      </c>
      <c r="K3371" s="5" t="b">
        <v>1</v>
      </c>
    </row>
    <row r="3372" spans="1:11" x14ac:dyDescent="0.15">
      <c r="A3372" s="2" t="s">
        <v>6751</v>
      </c>
      <c r="B3372" s="2" t="s">
        <v>6752</v>
      </c>
      <c r="C3372" s="4">
        <v>90.424481737413615</v>
      </c>
      <c r="D3372" s="4">
        <v>84.896347482724565</v>
      </c>
      <c r="E3372" s="4">
        <v>0</v>
      </c>
      <c r="F3372" s="5">
        <v>791.07849922309219</v>
      </c>
      <c r="G3372" s="4">
        <v>178.27641153336904</v>
      </c>
      <c r="H3372" s="5">
        <v>8.4523708154904953E-2</v>
      </c>
      <c r="I3372" s="5">
        <v>60.338501555666738</v>
      </c>
      <c r="J3372" s="5">
        <v>1</v>
      </c>
      <c r="K3372" s="5" t="b">
        <v>0</v>
      </c>
    </row>
    <row r="3373" spans="1:11" x14ac:dyDescent="0.15">
      <c r="A3373" s="2" t="s">
        <v>6753</v>
      </c>
      <c r="B3373" s="2" t="s">
        <v>6754</v>
      </c>
      <c r="C3373" s="4">
        <v>83.943402030144583</v>
      </c>
      <c r="D3373" s="4">
        <v>27.868348200553683</v>
      </c>
      <c r="E3373" s="4">
        <v>-29.542372881355927</v>
      </c>
      <c r="F3373" s="5">
        <v>1039.1115442731516</v>
      </c>
      <c r="G3373" s="4">
        <v>66.878512157843431</v>
      </c>
      <c r="H3373" s="5">
        <v>8.1100225148449667E-2</v>
      </c>
      <c r="I3373" s="5">
        <v>64.192799633903135</v>
      </c>
      <c r="J3373" s="5">
        <v>2</v>
      </c>
      <c r="K3373" s="5" t="b">
        <v>0</v>
      </c>
    </row>
    <row r="3374" spans="1:11" x14ac:dyDescent="0.15">
      <c r="A3374" s="2" t="s">
        <v>6755</v>
      </c>
      <c r="B3374" s="2" t="s">
        <v>6756</v>
      </c>
      <c r="C3374" s="4">
        <v>46.909090909090914</v>
      </c>
      <c r="D3374" s="4">
        <v>32.248803827751196</v>
      </c>
      <c r="E3374" s="4">
        <v>-7.9403144151345586</v>
      </c>
      <c r="F3374" s="5">
        <v>755.92868157534213</v>
      </c>
      <c r="G3374" s="4">
        <v>67.991667640790141</v>
      </c>
      <c r="H3374" s="5">
        <v>5.188431504424381E-2</v>
      </c>
      <c r="I3374" s="5">
        <v>37.747472346790786</v>
      </c>
      <c r="J3374" s="5">
        <v>0</v>
      </c>
      <c r="K3374" s="5" t="b">
        <v>0</v>
      </c>
    </row>
    <row r="3375" spans="1:11" x14ac:dyDescent="0.15">
      <c r="A3375" s="2" t="s">
        <v>6757</v>
      </c>
      <c r="B3375" s="2" t="s">
        <v>6758</v>
      </c>
      <c r="C3375" s="4">
        <v>95.215901302261813</v>
      </c>
      <c r="D3375" s="4">
        <v>60.726525017135025</v>
      </c>
      <c r="E3375" s="4">
        <v>-17.719298245614034</v>
      </c>
      <c r="F3375" s="5">
        <v>1860.9310134529144</v>
      </c>
      <c r="G3375" s="4">
        <v>273.1982255414714</v>
      </c>
      <c r="H3375" s="5">
        <v>0.11401177860532138</v>
      </c>
      <c r="I3375" s="5">
        <v>78.857447692674555</v>
      </c>
      <c r="J3375" s="5"/>
      <c r="K3375" s="5" t="b">
        <v>0</v>
      </c>
    </row>
    <row r="3376" spans="1:11" x14ac:dyDescent="0.15">
      <c r="A3376" s="2" t="s">
        <v>6759</v>
      </c>
      <c r="B3376" s="2" t="s">
        <v>6760</v>
      </c>
      <c r="C3376" s="4">
        <v>105.92976396085203</v>
      </c>
      <c r="D3376" s="4">
        <v>89.176741508347689</v>
      </c>
      <c r="E3376" s="4">
        <v>-8.2122905027932838</v>
      </c>
      <c r="F3376" s="5">
        <v>935.23197583333308</v>
      </c>
      <c r="G3376" s="4">
        <v>90.586040881584438</v>
      </c>
      <c r="H3376" s="5">
        <v>8.2642128531507139E-2</v>
      </c>
      <c r="I3376" s="5">
        <v>59.025684037335537</v>
      </c>
      <c r="J3376" s="5">
        <v>1</v>
      </c>
      <c r="K3376" s="5" t="b">
        <v>0</v>
      </c>
    </row>
    <row r="3377" spans="1:11" x14ac:dyDescent="0.15">
      <c r="A3377" s="2" t="s">
        <v>6761</v>
      </c>
      <c r="B3377" s="2" t="s">
        <v>6762</v>
      </c>
      <c r="C3377" s="4">
        <v>44.157002676181996</v>
      </c>
      <c r="D3377" s="4">
        <v>20.428189116859929</v>
      </c>
      <c r="E3377" s="4">
        <v>-3.4334763948498028</v>
      </c>
      <c r="F3377" s="5">
        <v>641.97046251149243</v>
      </c>
      <c r="G3377" s="4">
        <v>41.141166629401759</v>
      </c>
      <c r="H3377" s="5">
        <v>5.178189867497867E-2</v>
      </c>
      <c r="I3377" s="5">
        <v>43.197949032261896</v>
      </c>
      <c r="J3377" s="5">
        <v>1</v>
      </c>
      <c r="K3377" s="5" t="b">
        <v>1</v>
      </c>
    </row>
    <row r="3378" spans="1:11" x14ac:dyDescent="0.15">
      <c r="A3378" s="2" t="s">
        <v>6763</v>
      </c>
      <c r="B3378" s="2" t="s">
        <v>6764</v>
      </c>
      <c r="C3378" s="4">
        <v>45.226811103588354</v>
      </c>
      <c r="D3378" s="4">
        <v>-4.1976980365605936</v>
      </c>
      <c r="E3378" s="4">
        <v>-43.526507738095241</v>
      </c>
      <c r="F3378" s="5">
        <v>2963.4216719817787</v>
      </c>
      <c r="G3378" s="4">
        <v>124.18918868451364</v>
      </c>
      <c r="H3378" s="5">
        <v>0.1537618933827441</v>
      </c>
      <c r="I3378" s="5">
        <v>111.08014985003109</v>
      </c>
      <c r="J3378" s="5"/>
      <c r="K3378" s="5" t="b">
        <v>0</v>
      </c>
    </row>
    <row r="3379" spans="1:11" x14ac:dyDescent="0.15">
      <c r="A3379" s="2" t="s">
        <v>6765</v>
      </c>
      <c r="B3379" s="2" t="s">
        <v>6766</v>
      </c>
      <c r="C3379" s="4">
        <v>67.589437819420766</v>
      </c>
      <c r="D3379" s="4">
        <v>47.572402044293007</v>
      </c>
      <c r="E3379" s="4">
        <v>-12.389380530973449</v>
      </c>
      <c r="F3379" s="5">
        <v>1058.640600160398</v>
      </c>
      <c r="G3379" s="4">
        <v>100.63044367946594</v>
      </c>
      <c r="H3379" s="5">
        <v>0.11536856359858687</v>
      </c>
      <c r="I3379" s="5">
        <v>88.038250855656912</v>
      </c>
      <c r="J3379" s="5">
        <v>1</v>
      </c>
      <c r="K3379" s="5" t="b">
        <v>0</v>
      </c>
    </row>
    <row r="3380" spans="1:11" x14ac:dyDescent="0.15">
      <c r="A3380" s="2" t="s">
        <v>6767</v>
      </c>
      <c r="B3380" s="2" t="s">
        <v>6768</v>
      </c>
      <c r="C3380" s="4">
        <v>36.799826313504106</v>
      </c>
      <c r="D3380" s="4">
        <v>18.682153712548821</v>
      </c>
      <c r="E3380" s="4">
        <v>-8.3570829840737595</v>
      </c>
      <c r="F3380" s="5">
        <v>243.67041929797043</v>
      </c>
      <c r="G3380" s="4">
        <v>91.708165065337141</v>
      </c>
      <c r="H3380" s="5">
        <v>4.8644599146753856E-2</v>
      </c>
      <c r="I3380" s="5">
        <v>38.495930841194017</v>
      </c>
      <c r="J3380" s="5">
        <v>2</v>
      </c>
      <c r="K3380" s="5" t="b">
        <v>0</v>
      </c>
    </row>
    <row r="3381" spans="1:11" x14ac:dyDescent="0.15">
      <c r="A3381" s="2" t="s">
        <v>6769</v>
      </c>
      <c r="B3381" s="2" t="s">
        <v>6770</v>
      </c>
      <c r="C3381" s="4">
        <v>33.661350525958589</v>
      </c>
      <c r="D3381" s="4">
        <v>-18.01832371903631</v>
      </c>
      <c r="E3381" s="4">
        <v>-32.814512603176084</v>
      </c>
      <c r="F3381" s="5">
        <v>193.44198455568008</v>
      </c>
      <c r="G3381" s="4">
        <v>-24.812670881263919</v>
      </c>
      <c r="H3381" s="5">
        <v>3.9074374943971306E-2</v>
      </c>
      <c r="I3381" s="5">
        <v>36.410442226643305</v>
      </c>
      <c r="J3381" s="5">
        <v>1</v>
      </c>
      <c r="K3381" s="5" t="b">
        <v>0</v>
      </c>
    </row>
    <row r="3382" spans="1:11" x14ac:dyDescent="0.15">
      <c r="A3382" s="2" t="s">
        <v>6771</v>
      </c>
      <c r="B3382" s="2" t="s">
        <v>6772</v>
      </c>
      <c r="C3382" s="4">
        <v>40.660295395308424</v>
      </c>
      <c r="D3382" s="4">
        <v>-1.476976542137276</v>
      </c>
      <c r="E3382" s="4">
        <v>-32.540154669839382</v>
      </c>
      <c r="F3382" s="5">
        <v>1885.3760097087932</v>
      </c>
      <c r="G3382" s="4">
        <v>1.4874139887709137</v>
      </c>
      <c r="H3382" s="5">
        <v>6.9227860330558055E-2</v>
      </c>
      <c r="I3382" s="5">
        <v>57.5710902001886</v>
      </c>
      <c r="J3382" s="5">
        <v>1</v>
      </c>
      <c r="K3382" s="5" t="b">
        <v>0</v>
      </c>
    </row>
    <row r="3383" spans="1:11" x14ac:dyDescent="0.15">
      <c r="A3383" s="2" t="s">
        <v>6773</v>
      </c>
      <c r="B3383" s="2" t="s">
        <v>6774</v>
      </c>
      <c r="C3383" s="4">
        <v>64.120054570259214</v>
      </c>
      <c r="D3383" s="4">
        <v>9.0625609043071478</v>
      </c>
      <c r="E3383" s="4">
        <v>-23.863945578231295</v>
      </c>
      <c r="F3383" s="5">
        <v>2934.814504254748</v>
      </c>
      <c r="G3383" s="4">
        <v>94.050874093051561</v>
      </c>
      <c r="H3383" s="5">
        <v>7.1643387560176075E-2</v>
      </c>
      <c r="I3383" s="5">
        <v>55.816416250246725</v>
      </c>
      <c r="J3383" s="5">
        <v>0</v>
      </c>
      <c r="K3383" s="5" t="b">
        <v>1</v>
      </c>
    </row>
    <row r="3384" spans="1:11" x14ac:dyDescent="0.15">
      <c r="A3384" s="2" t="s">
        <v>6775</v>
      </c>
      <c r="B3384" s="2" t="s">
        <v>6776</v>
      </c>
      <c r="C3384" s="4">
        <v>31.769856160100073</v>
      </c>
      <c r="D3384" s="4">
        <v>-13.195747342088804</v>
      </c>
      <c r="E3384" s="4">
        <v>-26.164365305216482</v>
      </c>
      <c r="F3384" s="5">
        <v>213.93719597837782</v>
      </c>
      <c r="G3384" s="4">
        <v>-18.482470132932402</v>
      </c>
      <c r="H3384" s="5">
        <v>2.9929659815915811E-2</v>
      </c>
      <c r="I3384" s="5">
        <v>24.629455197981169</v>
      </c>
      <c r="J3384" s="5">
        <v>2</v>
      </c>
      <c r="K3384" s="5" t="b">
        <v>0</v>
      </c>
    </row>
    <row r="3385" spans="1:11" x14ac:dyDescent="0.15">
      <c r="A3385" s="2" t="s">
        <v>6777</v>
      </c>
      <c r="B3385" s="2" t="s">
        <v>6778</v>
      </c>
      <c r="C3385" s="4">
        <v>18.470418470418476</v>
      </c>
      <c r="D3385" s="4">
        <v>-5.7720057720057731</v>
      </c>
      <c r="E3385" s="4">
        <v>-20.365853658536569</v>
      </c>
      <c r="F3385" s="5">
        <v>399.58996819795289</v>
      </c>
      <c r="G3385" s="4">
        <v>-9.026597673130599</v>
      </c>
      <c r="H3385" s="5">
        <v>2.4047198680946864E-2</v>
      </c>
      <c r="I3385" s="5">
        <v>23.513820205733492</v>
      </c>
      <c r="J3385" s="5">
        <v>1</v>
      </c>
      <c r="K3385" s="5" t="b">
        <v>0</v>
      </c>
    </row>
    <row r="3386" spans="1:11" x14ac:dyDescent="0.15">
      <c r="A3386" s="2" t="s">
        <v>6779</v>
      </c>
      <c r="B3386" s="2" t="s">
        <v>6780</v>
      </c>
      <c r="C3386" s="4">
        <v>23.463687150837988</v>
      </c>
      <c r="D3386" s="4">
        <v>-17.411545623836133</v>
      </c>
      <c r="E3386" s="4">
        <v>-18.995433789954348</v>
      </c>
      <c r="F3386" s="5">
        <v>241.06847359282133</v>
      </c>
      <c r="G3386" s="4">
        <v>-4.0296431534503245</v>
      </c>
      <c r="H3386" s="5">
        <v>2.1313621107316365E-2</v>
      </c>
      <c r="I3386" s="5">
        <v>25.238521334155845</v>
      </c>
      <c r="J3386" s="5">
        <v>1</v>
      </c>
      <c r="K3386" s="5" t="b">
        <v>0</v>
      </c>
    </row>
    <row r="3387" spans="1:11" x14ac:dyDescent="0.15">
      <c r="A3387" s="2" t="s">
        <v>6781</v>
      </c>
      <c r="B3387" s="2" t="s">
        <v>6782</v>
      </c>
      <c r="C3387" s="4">
        <v>54.932502596053986</v>
      </c>
      <c r="D3387" s="4">
        <v>-20.872274143302182</v>
      </c>
      <c r="E3387" s="4">
        <v>-45.021645021645021</v>
      </c>
      <c r="F3387" s="5">
        <v>522.57356170159596</v>
      </c>
      <c r="G3387" s="4">
        <v>-29.502095865886044</v>
      </c>
      <c r="H3387" s="5">
        <v>6.897174759560773E-2</v>
      </c>
      <c r="I3387" s="5">
        <v>50.11101254922491</v>
      </c>
      <c r="J3387" s="5">
        <v>2</v>
      </c>
      <c r="K3387" s="5" t="b">
        <v>0</v>
      </c>
    </row>
    <row r="3388" spans="1:11" x14ac:dyDescent="0.15">
      <c r="A3388" s="2" t="s">
        <v>6783</v>
      </c>
      <c r="B3388" s="2" t="s">
        <v>6784</v>
      </c>
      <c r="C3388" s="4">
        <v>42.883895131086156</v>
      </c>
      <c r="D3388" s="4">
        <v>16.807116104868914</v>
      </c>
      <c r="E3388" s="4">
        <v>-25.453764431486874</v>
      </c>
      <c r="F3388" s="5">
        <v>2021.8827901234558</v>
      </c>
      <c r="G3388" s="4">
        <v>33.507338599034242</v>
      </c>
      <c r="H3388" s="5">
        <v>9.8231451995108326E-2</v>
      </c>
      <c r="I3388" s="5">
        <v>47.425554812312733</v>
      </c>
      <c r="J3388" s="5"/>
      <c r="K3388" s="5" t="b">
        <v>0</v>
      </c>
    </row>
    <row r="3389" spans="1:11" x14ac:dyDescent="0.15">
      <c r="A3389" s="2" t="s">
        <v>6785</v>
      </c>
      <c r="B3389" s="2" t="s">
        <v>6786</v>
      </c>
      <c r="C3389" s="4">
        <v>115.55200000000005</v>
      </c>
      <c r="D3389" s="4">
        <v>37.216000000000008</v>
      </c>
      <c r="E3389" s="4">
        <v>-35.314527077990661</v>
      </c>
      <c r="F3389" s="5">
        <v>3266.278903037391</v>
      </c>
      <c r="G3389" s="4">
        <v>142.65718399873043</v>
      </c>
      <c r="H3389" s="5">
        <v>0.10581975061251467</v>
      </c>
      <c r="I3389" s="5">
        <v>78.374092018404056</v>
      </c>
      <c r="J3389" s="5">
        <v>1</v>
      </c>
      <c r="K3389" s="5" t="b">
        <v>0</v>
      </c>
    </row>
    <row r="3390" spans="1:11" x14ac:dyDescent="0.15">
      <c r="A3390" s="2" t="s">
        <v>6787</v>
      </c>
      <c r="B3390" s="2" t="s">
        <v>6788</v>
      </c>
      <c r="C3390" s="4">
        <v>39.640795381654925</v>
      </c>
      <c r="D3390" s="4">
        <v>1.347017318794097</v>
      </c>
      <c r="E3390" s="4">
        <v>-20.762286860581753</v>
      </c>
      <c r="F3390" s="5">
        <v>825.21076916351558</v>
      </c>
      <c r="G3390" s="4">
        <v>9.1788224533185687</v>
      </c>
      <c r="H3390" s="5">
        <v>2.6747631609754061E-2</v>
      </c>
      <c r="I3390" s="5">
        <v>29.248777324153679</v>
      </c>
      <c r="J3390" s="5">
        <v>1</v>
      </c>
      <c r="K3390" s="5" t="b">
        <v>0</v>
      </c>
    </row>
    <row r="3391" spans="1:11" x14ac:dyDescent="0.15">
      <c r="A3391" s="2" t="s">
        <v>6789</v>
      </c>
      <c r="B3391" s="2" t="s">
        <v>6790</v>
      </c>
      <c r="C3391" s="4">
        <v>42.662420579502552</v>
      </c>
      <c r="D3391" s="4">
        <v>24.283029293162262</v>
      </c>
      <c r="E3391" s="4">
        <v>-3.2088374539715878</v>
      </c>
      <c r="F3391" s="5">
        <v>36.035797989519956</v>
      </c>
      <c r="G3391" s="4">
        <v>48.692102147293546</v>
      </c>
      <c r="H3391" s="5">
        <v>3.707446760731483E-2</v>
      </c>
      <c r="I3391" s="5">
        <v>28.006264791545711</v>
      </c>
      <c r="J3391" s="5">
        <v>1</v>
      </c>
      <c r="K3391" s="5" t="b">
        <v>0</v>
      </c>
    </row>
    <row r="3392" spans="1:11" x14ac:dyDescent="0.15">
      <c r="A3392" s="2" t="s">
        <v>6791</v>
      </c>
      <c r="B3392" s="2" t="s">
        <v>6792</v>
      </c>
      <c r="C3392" s="4">
        <v>28.216216216216221</v>
      </c>
      <c r="D3392" s="4">
        <v>-10.378378378378395</v>
      </c>
      <c r="E3392" s="4">
        <v>-35.835913312693513</v>
      </c>
      <c r="F3392" s="5">
        <v>497.45261603109071</v>
      </c>
      <c r="G3392" s="4">
        <v>-24.625925582810069</v>
      </c>
      <c r="H3392" s="5">
        <v>4.5724624738208201E-2</v>
      </c>
      <c r="I3392" s="5">
        <v>39.773913833083547</v>
      </c>
      <c r="J3392" s="5">
        <v>1</v>
      </c>
      <c r="K3392" s="5" t="b">
        <v>0</v>
      </c>
    </row>
    <row r="3393" spans="1:11" x14ac:dyDescent="0.15">
      <c r="A3393" s="2" t="s">
        <v>6793</v>
      </c>
      <c r="B3393" s="2" t="s">
        <v>6794</v>
      </c>
      <c r="C3393" s="4">
        <v>1292.8571428571429</v>
      </c>
      <c r="D3393" s="4">
        <v>826.37602179836506</v>
      </c>
      <c r="E3393" s="4">
        <v>-5.5611111111111065</v>
      </c>
      <c r="F3393" s="5">
        <v>941.44998250000003</v>
      </c>
      <c r="G3393" s="4">
        <v>821.93952388981927</v>
      </c>
      <c r="H3393" s="5">
        <v>0.28103945273584185</v>
      </c>
      <c r="I3393" s="5">
        <v>211.16951764717106</v>
      </c>
      <c r="J3393" s="5"/>
      <c r="K3393" s="5" t="b">
        <v>0</v>
      </c>
    </row>
    <row r="3394" spans="1:11" x14ac:dyDescent="0.15">
      <c r="A3394" s="2" t="s">
        <v>6795</v>
      </c>
      <c r="B3394" s="2" t="s">
        <v>6796</v>
      </c>
      <c r="C3394" s="4">
        <v>44.172661870503589</v>
      </c>
      <c r="D3394" s="4">
        <v>8.5755395683452917</v>
      </c>
      <c r="E3394" s="4">
        <v>-15.592841163310975</v>
      </c>
      <c r="F3394" s="5">
        <v>961.87755173216601</v>
      </c>
      <c r="G3394" s="4">
        <v>15.311029588850699</v>
      </c>
      <c r="H3394" s="5">
        <v>4.0112474340450878E-2</v>
      </c>
      <c r="I3394" s="5">
        <v>35.023348184502154</v>
      </c>
      <c r="J3394" s="5">
        <v>1</v>
      </c>
      <c r="K3394" s="5" t="b">
        <v>0</v>
      </c>
    </row>
    <row r="3395" spans="1:11" x14ac:dyDescent="0.15">
      <c r="A3395" s="2" t="s">
        <v>6797</v>
      </c>
      <c r="B3395" s="2" t="s">
        <v>6798</v>
      </c>
      <c r="C3395" s="4">
        <v>23.757763975155267</v>
      </c>
      <c r="D3395" s="4">
        <v>-0.15527950310559868</v>
      </c>
      <c r="E3395" s="4">
        <v>-9.4366197183098635</v>
      </c>
      <c r="F3395" s="5">
        <v>245.19762004921</v>
      </c>
      <c r="G3395" s="4">
        <v>-1.4761350551143582</v>
      </c>
      <c r="H3395" s="5">
        <v>2.9135541985872E-2</v>
      </c>
      <c r="I3395" s="5">
        <v>25.692320822740445</v>
      </c>
      <c r="J3395" s="5">
        <v>1</v>
      </c>
      <c r="K3395" s="5" t="b">
        <v>0</v>
      </c>
    </row>
    <row r="3396" spans="1:11" x14ac:dyDescent="0.15">
      <c r="A3396" s="2" t="s">
        <v>6799</v>
      </c>
      <c r="B3396" s="2" t="s">
        <v>6800</v>
      </c>
      <c r="C3396" s="4">
        <v>21.128798842257591</v>
      </c>
      <c r="D3396" s="4">
        <v>-13.892908827785821</v>
      </c>
      <c r="E3396" s="4">
        <v>-33.741648106904236</v>
      </c>
      <c r="F3396" s="5">
        <v>467.406783748034</v>
      </c>
      <c r="G3396" s="4">
        <v>-14.228942868059624</v>
      </c>
      <c r="H3396" s="5">
        <v>4.5061362994561489E-2</v>
      </c>
      <c r="I3396" s="5">
        <v>37.404467641193058</v>
      </c>
      <c r="J3396" s="5">
        <v>0</v>
      </c>
      <c r="K3396" s="5" t="b">
        <v>0</v>
      </c>
    </row>
    <row r="3397" spans="1:11" x14ac:dyDescent="0.15">
      <c r="A3397" s="2" t="s">
        <v>6801</v>
      </c>
      <c r="B3397" s="2" t="s">
        <v>6802</v>
      </c>
      <c r="C3397" s="4">
        <v>40.359897172236508</v>
      </c>
      <c r="D3397" s="4">
        <v>-23.393316195372758</v>
      </c>
      <c r="E3397" s="4">
        <v>-34.143646408839793</v>
      </c>
      <c r="F3397" s="5">
        <v>494.33315564324494</v>
      </c>
      <c r="G3397" s="4">
        <v>-17.703733412731381</v>
      </c>
      <c r="H3397" s="5">
        <v>5.9343556878012266E-2</v>
      </c>
      <c r="I3397" s="5">
        <v>50.147596010201433</v>
      </c>
      <c r="J3397" s="5">
        <v>2</v>
      </c>
      <c r="K3397" s="5" t="b">
        <v>0</v>
      </c>
    </row>
    <row r="3398" spans="1:11" x14ac:dyDescent="0.15">
      <c r="A3398" s="2" t="s">
        <v>6803</v>
      </c>
      <c r="B3398" s="2" t="s">
        <v>6804</v>
      </c>
      <c r="C3398" s="4">
        <v>158.34482758620689</v>
      </c>
      <c r="D3398" s="4">
        <v>81.103448275862064</v>
      </c>
      <c r="E3398" s="4">
        <v>-29.154676258992801</v>
      </c>
      <c r="F3398" s="5">
        <v>2157.4835467980297</v>
      </c>
      <c r="G3398" s="4">
        <v>75.632491527153832</v>
      </c>
      <c r="H3398" s="5">
        <v>0.12017674053685458</v>
      </c>
      <c r="I3398" s="5">
        <v>87.736470657521579</v>
      </c>
      <c r="J3398" s="5">
        <v>1</v>
      </c>
      <c r="K3398" s="5" t="b">
        <v>0</v>
      </c>
    </row>
    <row r="3399" spans="1:11" x14ac:dyDescent="0.15">
      <c r="A3399" s="2" t="s">
        <v>6805</v>
      </c>
      <c r="B3399" s="2" t="s">
        <v>6806</v>
      </c>
      <c r="C3399" s="4">
        <v>39.185257032007769</v>
      </c>
      <c r="D3399" s="4">
        <v>-10.766246362754616</v>
      </c>
      <c r="E3399" s="4">
        <v>-25.746569814366431</v>
      </c>
      <c r="F3399" s="5">
        <v>576.60508786655078</v>
      </c>
      <c r="G3399" s="4">
        <v>-4.2473149273883788</v>
      </c>
      <c r="H3399" s="5">
        <v>3.6068202553627499E-2</v>
      </c>
      <c r="I3399" s="5">
        <v>30.689296158592544</v>
      </c>
      <c r="J3399" s="5">
        <v>1</v>
      </c>
      <c r="K3399" s="5" t="b">
        <v>1</v>
      </c>
    </row>
    <row r="3400" spans="1:11" x14ac:dyDescent="0.15">
      <c r="A3400" s="2" t="s">
        <v>6807</v>
      </c>
      <c r="B3400" s="2" t="s">
        <v>6808</v>
      </c>
      <c r="C3400" s="4">
        <v>81.590574374079523</v>
      </c>
      <c r="D3400" s="4">
        <v>22.857142857142843</v>
      </c>
      <c r="E3400" s="4">
        <v>-31.957585644371946</v>
      </c>
      <c r="F3400" s="5">
        <v>2358.6944035230631</v>
      </c>
      <c r="G3400" s="4">
        <v>78.684583529871489</v>
      </c>
      <c r="H3400" s="5">
        <v>7.722077638805884E-2</v>
      </c>
      <c r="I3400" s="5">
        <v>62.630292144962894</v>
      </c>
      <c r="J3400" s="5">
        <v>1</v>
      </c>
      <c r="K3400" s="5" t="b">
        <v>0</v>
      </c>
    </row>
    <row r="3401" spans="1:11" x14ac:dyDescent="0.15">
      <c r="A3401" s="2" t="s">
        <v>6809</v>
      </c>
      <c r="B3401" s="2" t="s">
        <v>6810</v>
      </c>
      <c r="C3401" s="4">
        <v>54.591467823571939</v>
      </c>
      <c r="D3401" s="4">
        <v>17.13665943600866</v>
      </c>
      <c r="E3401" s="4">
        <v>-13.829787234042559</v>
      </c>
      <c r="F3401" s="5">
        <v>159.30877511816789</v>
      </c>
      <c r="G3401" s="4">
        <v>12.299036004500918</v>
      </c>
      <c r="H3401" s="5">
        <v>4.8035608554088068E-2</v>
      </c>
      <c r="I3401" s="5">
        <v>44.523451725479532</v>
      </c>
      <c r="J3401" s="5">
        <v>1</v>
      </c>
      <c r="K3401" s="5" t="b">
        <v>0</v>
      </c>
    </row>
    <row r="3402" spans="1:11" x14ac:dyDescent="0.15">
      <c r="A3402" s="2" t="s">
        <v>6811</v>
      </c>
      <c r="B3402" s="2" t="s">
        <v>6812</v>
      </c>
      <c r="C3402" s="4">
        <v>67.288474350433034</v>
      </c>
      <c r="D3402" s="4">
        <v>8.5276482345103091</v>
      </c>
      <c r="E3402" s="4">
        <v>-27.856510186005313</v>
      </c>
      <c r="F3402" s="5">
        <v>407.4742860499739</v>
      </c>
      <c r="G3402" s="4">
        <v>74.368395717801405</v>
      </c>
      <c r="H3402" s="5">
        <v>5.6108872479351736E-2</v>
      </c>
      <c r="I3402" s="5">
        <v>55.51744246777379</v>
      </c>
      <c r="J3402" s="5">
        <v>1</v>
      </c>
      <c r="K3402" s="5" t="b">
        <v>0</v>
      </c>
    </row>
    <row r="3403" spans="1:11" x14ac:dyDescent="0.15">
      <c r="A3403" s="2" t="s">
        <v>6813</v>
      </c>
      <c r="B3403" s="2" t="s">
        <v>6814</v>
      </c>
      <c r="C3403" s="4">
        <v>58.321964529331517</v>
      </c>
      <c r="D3403" s="4">
        <v>10.30013642564802</v>
      </c>
      <c r="E3403" s="4">
        <v>-29.110039456378779</v>
      </c>
      <c r="F3403" s="5">
        <v>469.41967399999999</v>
      </c>
      <c r="G3403" s="4">
        <v>-10.016263243134427</v>
      </c>
      <c r="H3403" s="5">
        <v>5.004957072636159E-2</v>
      </c>
      <c r="I3403" s="5">
        <v>37.494226695583713</v>
      </c>
      <c r="J3403" s="5">
        <v>1</v>
      </c>
      <c r="K3403" s="5" t="b">
        <v>0</v>
      </c>
    </row>
    <row r="3404" spans="1:11" x14ac:dyDescent="0.15">
      <c r="A3404" s="2" t="s">
        <v>6815</v>
      </c>
      <c r="B3404" s="2" t="s">
        <v>6816</v>
      </c>
      <c r="C3404" s="4">
        <v>74.77638640429339</v>
      </c>
      <c r="D3404" s="4">
        <v>5.5456171735241533</v>
      </c>
      <c r="E3404" s="4">
        <v>-35.729847494553383</v>
      </c>
      <c r="F3404" s="5">
        <v>355.45404190476205</v>
      </c>
      <c r="G3404" s="4">
        <v>16.413722099781459</v>
      </c>
      <c r="H3404" s="5">
        <v>7.205182912080553E-2</v>
      </c>
      <c r="I3404" s="5">
        <v>53.58543186923113</v>
      </c>
      <c r="J3404" s="5">
        <v>1</v>
      </c>
      <c r="K3404" s="5" t="b">
        <v>0</v>
      </c>
    </row>
    <row r="3405" spans="1:11" x14ac:dyDescent="0.15">
      <c r="A3405" s="2" t="s">
        <v>6817</v>
      </c>
      <c r="B3405" s="2" t="s">
        <v>6818</v>
      </c>
      <c r="C3405" s="4">
        <v>69.587873045949777</v>
      </c>
      <c r="D3405" s="4">
        <v>10.705826622453829</v>
      </c>
      <c r="E3405" s="4">
        <v>-25.691573926868035</v>
      </c>
      <c r="F3405" s="5">
        <v>568.34164427756218</v>
      </c>
      <c r="G3405" s="4">
        <v>30.031406075192624</v>
      </c>
      <c r="H3405" s="5">
        <v>5.7477177395891678E-2</v>
      </c>
      <c r="I3405" s="5">
        <v>49.934299241269635</v>
      </c>
      <c r="J3405" s="5">
        <v>1</v>
      </c>
      <c r="K3405" s="5" t="b">
        <v>0</v>
      </c>
    </row>
    <row r="3406" spans="1:11" x14ac:dyDescent="0.15">
      <c r="A3406" s="2" t="s">
        <v>6819</v>
      </c>
      <c r="B3406" s="2" t="s">
        <v>6820</v>
      </c>
      <c r="C3406" s="4">
        <v>27.489711934156379</v>
      </c>
      <c r="D3406" s="4">
        <v>-11.52263374485597</v>
      </c>
      <c r="E3406" s="4">
        <v>-22.55043227665707</v>
      </c>
      <c r="F3406" s="5">
        <v>180.82745612394643</v>
      </c>
      <c r="G3406" s="4">
        <v>-12.848187037363845</v>
      </c>
      <c r="H3406" s="5">
        <v>4.3988571690740191E-2</v>
      </c>
      <c r="I3406" s="5">
        <v>38.089146644569702</v>
      </c>
      <c r="J3406" s="5">
        <v>1</v>
      </c>
      <c r="K3406" s="5" t="b">
        <v>0</v>
      </c>
    </row>
    <row r="3407" spans="1:11" x14ac:dyDescent="0.15">
      <c r="A3407" s="2" t="s">
        <v>6821</v>
      </c>
      <c r="B3407" s="2" t="s">
        <v>6822</v>
      </c>
      <c r="C3407" s="4">
        <v>63.509149623250828</v>
      </c>
      <c r="D3407" s="4">
        <v>25.72658772874059</v>
      </c>
      <c r="E3407" s="4">
        <v>-13.481481481481492</v>
      </c>
      <c r="F3407" s="5">
        <v>539.28865683298943</v>
      </c>
      <c r="G3407" s="4">
        <v>44.023562455060883</v>
      </c>
      <c r="H3407" s="5">
        <v>5.1127121768345475E-2</v>
      </c>
      <c r="I3407" s="5">
        <v>37.401081341557401</v>
      </c>
      <c r="J3407" s="5">
        <v>1</v>
      </c>
      <c r="K3407" s="5" t="b">
        <v>0</v>
      </c>
    </row>
    <row r="3408" spans="1:11" x14ac:dyDescent="0.15">
      <c r="A3408" s="2" t="s">
        <v>6823</v>
      </c>
      <c r="B3408" s="2" t="s">
        <v>6824</v>
      </c>
      <c r="C3408" s="4">
        <v>83.637666520766956</v>
      </c>
      <c r="D3408" s="4">
        <v>50.81011521977161</v>
      </c>
      <c r="E3408" s="4">
        <v>-2.9239766081871332</v>
      </c>
      <c r="F3408" s="5">
        <v>2040.4296928426756</v>
      </c>
      <c r="G3408" s="4">
        <v>102.72849932892731</v>
      </c>
      <c r="H3408" s="5">
        <v>6.5606537100961676E-2</v>
      </c>
      <c r="I3408" s="5">
        <v>47.750857173518384</v>
      </c>
      <c r="J3408" s="5">
        <v>1</v>
      </c>
      <c r="K3408" s="5" t="b">
        <v>0</v>
      </c>
    </row>
    <row r="3409" spans="1:11" x14ac:dyDescent="0.15">
      <c r="A3409" s="2" t="s">
        <v>6825</v>
      </c>
      <c r="B3409" s="2" t="s">
        <v>6826</v>
      </c>
      <c r="C3409" s="4">
        <v>52.645273200346935</v>
      </c>
      <c r="D3409" s="4">
        <v>-38.421509106678229</v>
      </c>
      <c r="E3409" s="4">
        <v>-78.805970149253739</v>
      </c>
      <c r="F3409" s="5">
        <v>703.49406416355657</v>
      </c>
      <c r="G3409" s="4">
        <v>-70.364256553608612</v>
      </c>
      <c r="H3409" s="5">
        <v>7.9603586018814856E-2</v>
      </c>
      <c r="I3409" s="5">
        <v>65.30142136910564</v>
      </c>
      <c r="J3409" s="5">
        <v>0</v>
      </c>
      <c r="K3409" s="5" t="b">
        <v>0</v>
      </c>
    </row>
    <row r="3410" spans="1:11" x14ac:dyDescent="0.15">
      <c r="A3410" s="2" t="s">
        <v>6827</v>
      </c>
      <c r="B3410" s="2" t="s">
        <v>6828</v>
      </c>
      <c r="C3410" s="4">
        <v>38.603351955307261</v>
      </c>
      <c r="D3410" s="4">
        <v>10.949720670391061</v>
      </c>
      <c r="E3410" s="4">
        <v>-9.1491308325709042</v>
      </c>
      <c r="F3410" s="5">
        <v>279.84202281760128</v>
      </c>
      <c r="G3410" s="4">
        <v>18.458944029941161</v>
      </c>
      <c r="H3410" s="5">
        <v>3.921219127539232E-2</v>
      </c>
      <c r="I3410" s="5">
        <v>33.520010680113657</v>
      </c>
      <c r="J3410" s="5">
        <v>1</v>
      </c>
      <c r="K3410" s="5" t="b">
        <v>0</v>
      </c>
    </row>
    <row r="3411" spans="1:11" x14ac:dyDescent="0.15">
      <c r="A3411" s="2" t="s">
        <v>6829</v>
      </c>
      <c r="B3411" s="2" t="s">
        <v>6830</v>
      </c>
      <c r="C3411" s="4">
        <v>45.605700712589069</v>
      </c>
      <c r="D3411" s="4">
        <v>-5.4038004750593727</v>
      </c>
      <c r="E3411" s="4">
        <v>-41.924899744804954</v>
      </c>
      <c r="F3411" s="5">
        <v>1605.9850877692299</v>
      </c>
      <c r="G3411" s="4">
        <v>-29.018997015210488</v>
      </c>
      <c r="H3411" s="5">
        <v>7.1757151318218082E-2</v>
      </c>
      <c r="I3411" s="5">
        <v>55.884462274445909</v>
      </c>
      <c r="J3411" s="5">
        <v>0</v>
      </c>
      <c r="K3411" s="5" t="b">
        <v>0</v>
      </c>
    </row>
    <row r="3412" spans="1:11" x14ac:dyDescent="0.15">
      <c r="A3412" s="2" t="s">
        <v>6831</v>
      </c>
      <c r="B3412" s="2" t="s">
        <v>6832</v>
      </c>
      <c r="C3412" s="4">
        <v>56.067961165048551</v>
      </c>
      <c r="D3412" s="4">
        <v>-10.679611650485432</v>
      </c>
      <c r="E3412" s="4">
        <v>-34.285714285714278</v>
      </c>
      <c r="F3412" s="5">
        <v>922.40236778639041</v>
      </c>
      <c r="G3412" s="4">
        <v>-0.11135328593520066</v>
      </c>
      <c r="H3412" s="5">
        <v>4.7212003038356584E-2</v>
      </c>
      <c r="I3412" s="5">
        <v>40.70180395998149</v>
      </c>
      <c r="J3412" s="5">
        <v>1</v>
      </c>
      <c r="K3412" s="5" t="b">
        <v>0</v>
      </c>
    </row>
    <row r="3413" spans="1:11" x14ac:dyDescent="0.15">
      <c r="A3413" s="2" t="s">
        <v>6833</v>
      </c>
      <c r="B3413" s="2" t="s">
        <v>6834</v>
      </c>
      <c r="C3413" s="4">
        <v>55.635491606714623</v>
      </c>
      <c r="D3413" s="4">
        <v>-11.510791366906481</v>
      </c>
      <c r="E3413" s="4">
        <v>-35.691878703380972</v>
      </c>
      <c r="F3413" s="5">
        <v>887.28105066463445</v>
      </c>
      <c r="G3413" s="4">
        <v>16.196215537473513</v>
      </c>
      <c r="H3413" s="5">
        <v>6.7613579284934042E-2</v>
      </c>
      <c r="I3413" s="5">
        <v>53.213423094508514</v>
      </c>
      <c r="J3413" s="5">
        <v>0</v>
      </c>
      <c r="K3413" s="5" t="b">
        <v>0</v>
      </c>
    </row>
    <row r="3414" spans="1:11" x14ac:dyDescent="0.15">
      <c r="A3414" s="2" t="s">
        <v>6835</v>
      </c>
      <c r="B3414" s="2" t="s">
        <v>6836</v>
      </c>
      <c r="C3414" s="4">
        <v>21.361058601134211</v>
      </c>
      <c r="D3414" s="4">
        <v>-17.769376181474485</v>
      </c>
      <c r="E3414" s="4">
        <v>-28.615246180528004</v>
      </c>
      <c r="F3414" s="5">
        <v>405.4084612059591</v>
      </c>
      <c r="G3414" s="4">
        <v>-27.241238070991525</v>
      </c>
      <c r="H3414" s="5">
        <v>2.0050088192234118E-2</v>
      </c>
      <c r="I3414" s="5">
        <v>23.548492021460639</v>
      </c>
      <c r="J3414" s="5">
        <v>1</v>
      </c>
      <c r="K3414" s="5" t="b">
        <v>1</v>
      </c>
    </row>
    <row r="3415" spans="1:11" x14ac:dyDescent="0.15">
      <c r="A3415" s="2" t="s">
        <v>6837</v>
      </c>
      <c r="B3415" s="2" t="s">
        <v>6838</v>
      </c>
      <c r="C3415" s="4">
        <v>33.876221498371343</v>
      </c>
      <c r="D3415" s="4">
        <v>10.097719869706845</v>
      </c>
      <c r="E3415" s="4">
        <v>-17.520741825280631</v>
      </c>
      <c r="F3415" s="5">
        <v>910.35205324517153</v>
      </c>
      <c r="G3415" s="4">
        <v>55.904929947517779</v>
      </c>
      <c r="H3415" s="5">
        <v>4.8322112463672198E-2</v>
      </c>
      <c r="I3415" s="5">
        <v>38.297220368124407</v>
      </c>
      <c r="J3415" s="5">
        <v>1</v>
      </c>
      <c r="K3415" s="5" t="b">
        <v>0</v>
      </c>
    </row>
    <row r="3416" spans="1:11" x14ac:dyDescent="0.15">
      <c r="A3416" s="2" t="s">
        <v>6839</v>
      </c>
      <c r="B3416" s="2" t="s">
        <v>6840</v>
      </c>
      <c r="C3416" s="4">
        <v>46.248715313463499</v>
      </c>
      <c r="D3416" s="4">
        <v>-13.077576978417271</v>
      </c>
      <c r="E3416" s="4">
        <v>-31.702139219380886</v>
      </c>
      <c r="F3416" s="5">
        <v>4015.385858823528</v>
      </c>
      <c r="G3416" s="4">
        <v>109.28913516694566</v>
      </c>
      <c r="H3416" s="5">
        <v>0.10558211318394442</v>
      </c>
      <c r="I3416" s="5">
        <v>83.560635671151644</v>
      </c>
      <c r="J3416" s="5"/>
      <c r="K3416" s="5" t="b">
        <v>0</v>
      </c>
    </row>
    <row r="3417" spans="1:11" x14ac:dyDescent="0.15">
      <c r="A3417" s="2" t="s">
        <v>6841</v>
      </c>
      <c r="B3417" s="2" t="s">
        <v>6842</v>
      </c>
      <c r="C3417" s="4">
        <v>43.992932862190834</v>
      </c>
      <c r="D3417" s="4">
        <v>-8.0388692579505321</v>
      </c>
      <c r="E3417" s="4">
        <v>-28.008298755186733</v>
      </c>
      <c r="F3417" s="5">
        <v>352.65263887045194</v>
      </c>
      <c r="G3417" s="4">
        <v>17.680645420441312</v>
      </c>
      <c r="H3417" s="5">
        <v>4.6660461075157603E-2</v>
      </c>
      <c r="I3417" s="5">
        <v>45.333224180721224</v>
      </c>
      <c r="J3417" s="5">
        <v>2</v>
      </c>
      <c r="K3417" s="5" t="b">
        <v>0</v>
      </c>
    </row>
    <row r="3418" spans="1:11" x14ac:dyDescent="0.15">
      <c r="A3418" s="2" t="s">
        <v>6843</v>
      </c>
      <c r="B3418" s="2" t="s">
        <v>6844</v>
      </c>
      <c r="C3418" s="4">
        <v>37.345902828136332</v>
      </c>
      <c r="D3418" s="4">
        <v>-18.781725888324875</v>
      </c>
      <c r="E3418" s="4">
        <v>-50.523069154737797</v>
      </c>
      <c r="F3418" s="5">
        <v>1132.0270238095236</v>
      </c>
      <c r="G3418" s="4">
        <v>-43.511237508724314</v>
      </c>
      <c r="H3418" s="5">
        <v>4.5166133621939275E-2</v>
      </c>
      <c r="I3418" s="5">
        <v>43.574077505333811</v>
      </c>
      <c r="J3418" s="5">
        <v>2</v>
      </c>
      <c r="K3418" s="5" t="b">
        <v>0</v>
      </c>
    </row>
    <row r="3419" spans="1:11" x14ac:dyDescent="0.15">
      <c r="A3419" s="2" t="s">
        <v>6845</v>
      </c>
      <c r="B3419" s="2" t="s">
        <v>6846</v>
      </c>
      <c r="C3419" s="4">
        <v>54.425363276089811</v>
      </c>
      <c r="D3419" s="4">
        <v>21.466314398943197</v>
      </c>
      <c r="E3419" s="4">
        <v>-10.467380720545261</v>
      </c>
      <c r="F3419" s="5">
        <v>910.4851271220648</v>
      </c>
      <c r="G3419" s="4">
        <v>29.877645498881733</v>
      </c>
      <c r="H3419" s="5">
        <v>4.9735960826046227E-2</v>
      </c>
      <c r="I3419" s="5">
        <v>42.24745810203077</v>
      </c>
      <c r="J3419" s="5">
        <v>1</v>
      </c>
      <c r="K3419" s="5" t="b">
        <v>0</v>
      </c>
    </row>
    <row r="3420" spans="1:11" x14ac:dyDescent="0.15">
      <c r="A3420" s="2" t="s">
        <v>6847</v>
      </c>
      <c r="B3420" s="2" t="s">
        <v>6848</v>
      </c>
      <c r="C3420" s="4">
        <v>29.663608562691117</v>
      </c>
      <c r="D3420" s="4">
        <v>0.91743119266054496</v>
      </c>
      <c r="E3420" s="4">
        <v>-12.928759894459102</v>
      </c>
      <c r="F3420" s="5">
        <v>683.33837420198483</v>
      </c>
      <c r="G3420" s="4">
        <v>3.1188997752375269</v>
      </c>
      <c r="H3420" s="5">
        <v>3.224787237283494E-2</v>
      </c>
      <c r="I3420" s="5">
        <v>26.117425754580626</v>
      </c>
      <c r="J3420" s="5">
        <v>1</v>
      </c>
      <c r="K3420" s="5" t="b">
        <v>0</v>
      </c>
    </row>
    <row r="3421" spans="1:11" x14ac:dyDescent="0.15">
      <c r="A3421" s="2" t="s">
        <v>6849</v>
      </c>
      <c r="B3421" s="2" t="s">
        <v>6850</v>
      </c>
      <c r="C3421" s="4">
        <v>30.177514792899412</v>
      </c>
      <c r="D3421" s="4">
        <v>-15.236686390532538</v>
      </c>
      <c r="E3421" s="4">
        <v>-27.04077947761192</v>
      </c>
      <c r="F3421" s="5">
        <v>1337.6077686228352</v>
      </c>
      <c r="G3421" s="4">
        <v>-20.339015379959768</v>
      </c>
      <c r="H3421" s="5">
        <v>5.8516245441571094E-2</v>
      </c>
      <c r="I3421" s="5">
        <v>44.205956217224568</v>
      </c>
      <c r="J3421" s="5">
        <v>1</v>
      </c>
      <c r="K3421" s="5" t="b">
        <v>0</v>
      </c>
    </row>
    <row r="3422" spans="1:11" x14ac:dyDescent="0.15">
      <c r="A3422" s="2" t="s">
        <v>6851</v>
      </c>
      <c r="B3422" s="2" t="s">
        <v>6852</v>
      </c>
      <c r="C3422" s="4">
        <v>47.800586510263926</v>
      </c>
      <c r="D3422" s="4">
        <v>-29.912023460410563</v>
      </c>
      <c r="E3422" s="4">
        <v>-41.707317073170742</v>
      </c>
      <c r="F3422" s="5">
        <v>423.59454684214921</v>
      </c>
      <c r="G3422" s="4">
        <v>-15.047841678634521</v>
      </c>
      <c r="H3422" s="5">
        <v>7.727980887964124E-2</v>
      </c>
      <c r="I3422" s="5">
        <v>59.570089259723993</v>
      </c>
      <c r="J3422" s="5">
        <v>0</v>
      </c>
      <c r="K3422" s="5" t="b">
        <v>0</v>
      </c>
    </row>
    <row r="3423" spans="1:11" x14ac:dyDescent="0.15">
      <c r="A3423" s="2" t="s">
        <v>6853</v>
      </c>
      <c r="B3423" s="2" t="s">
        <v>6854</v>
      </c>
      <c r="C3423" s="4">
        <v>30.103092783505165</v>
      </c>
      <c r="D3423" s="4">
        <v>-9.6739919889372139</v>
      </c>
      <c r="E3423" s="4">
        <v>-42.50903689584586</v>
      </c>
      <c r="F3423" s="5">
        <v>1276.5804712092859</v>
      </c>
      <c r="G3423" s="4">
        <v>-35.614323333829489</v>
      </c>
      <c r="H3423" s="5">
        <v>4.6675159595652396E-2</v>
      </c>
      <c r="I3423" s="5">
        <v>39.893938441649219</v>
      </c>
      <c r="J3423" s="5">
        <v>1</v>
      </c>
      <c r="K3423" s="5" t="b">
        <v>0</v>
      </c>
    </row>
    <row r="3424" spans="1:11" x14ac:dyDescent="0.15">
      <c r="A3424" s="2" t="s">
        <v>6855</v>
      </c>
      <c r="B3424" s="2" t="s">
        <v>6856</v>
      </c>
      <c r="C3424" s="4">
        <v>58.526011560693661</v>
      </c>
      <c r="D3424" s="4">
        <v>37.355491329479797</v>
      </c>
      <c r="E3424" s="4">
        <v>-13.942960615663189</v>
      </c>
      <c r="F3424" s="5">
        <v>2214.0063520350132</v>
      </c>
      <c r="G3424" s="4">
        <v>13.043777465843675</v>
      </c>
      <c r="H3424" s="5">
        <v>6.523506056612155E-2</v>
      </c>
      <c r="I3424" s="5">
        <v>47.803800142138975</v>
      </c>
      <c r="J3424" s="5">
        <v>0</v>
      </c>
      <c r="K3424" s="5" t="b">
        <v>0</v>
      </c>
    </row>
    <row r="3425" spans="1:11" x14ac:dyDescent="0.15">
      <c r="A3425" s="2" t="s">
        <v>6857</v>
      </c>
      <c r="B3425" s="2" t="s">
        <v>6858</v>
      </c>
      <c r="C3425" s="4">
        <v>44.322519083969468</v>
      </c>
      <c r="D3425" s="4">
        <v>-15.267175572519076</v>
      </c>
      <c r="E3425" s="4">
        <v>-28.41596130592502</v>
      </c>
      <c r="F3425" s="5">
        <v>234.64446749631833</v>
      </c>
      <c r="G3425" s="4">
        <v>-26.355206546195674</v>
      </c>
      <c r="H3425" s="5">
        <v>3.520701934540825E-2</v>
      </c>
      <c r="I3425" s="5">
        <v>32.790432671758744</v>
      </c>
      <c r="J3425" s="5">
        <v>2</v>
      </c>
      <c r="K3425" s="5" t="b">
        <v>1</v>
      </c>
    </row>
    <row r="3426" spans="1:11" x14ac:dyDescent="0.15">
      <c r="A3426" s="2" t="s">
        <v>6859</v>
      </c>
      <c r="B3426" s="2" t="s">
        <v>6860</v>
      </c>
      <c r="C3426" s="4">
        <v>55.230769230769219</v>
      </c>
      <c r="D3426" s="4">
        <v>28.671328671328688</v>
      </c>
      <c r="E3426" s="4">
        <v>-2.117246515586753</v>
      </c>
      <c r="F3426" s="5">
        <v>145.61291347395661</v>
      </c>
      <c r="G3426" s="4">
        <v>93.4152465644964</v>
      </c>
      <c r="H3426" s="5">
        <v>5.8825010555522861E-2</v>
      </c>
      <c r="I3426" s="5">
        <v>47.651942659493109</v>
      </c>
      <c r="J3426" s="5">
        <v>2</v>
      </c>
      <c r="K3426" s="5" t="b">
        <v>1</v>
      </c>
    </row>
    <row r="3427" spans="1:11" x14ac:dyDescent="0.15">
      <c r="A3427" s="2" t="s">
        <v>6861</v>
      </c>
      <c r="B3427" s="2" t="s">
        <v>6862</v>
      </c>
      <c r="C3427" s="4">
        <v>23.230088495575224</v>
      </c>
      <c r="D3427" s="4">
        <v>2.433628318584069</v>
      </c>
      <c r="E3427" s="4">
        <v>-22.833333333333329</v>
      </c>
      <c r="F3427" s="5">
        <v>201.99731494813113</v>
      </c>
      <c r="G3427" s="4">
        <v>-8.4055988392546688</v>
      </c>
      <c r="H3427" s="5">
        <v>3.3472678191451749E-2</v>
      </c>
      <c r="I3427" s="5">
        <v>29.719800181662404</v>
      </c>
      <c r="J3427" s="5">
        <v>1</v>
      </c>
      <c r="K3427" s="5" t="b">
        <v>0</v>
      </c>
    </row>
    <row r="3428" spans="1:11" x14ac:dyDescent="0.15">
      <c r="A3428" s="2" t="s">
        <v>6863</v>
      </c>
      <c r="B3428" s="2" t="s">
        <v>6864</v>
      </c>
      <c r="C3428" s="4">
        <v>105.70611008247768</v>
      </c>
      <c r="D3428" s="4">
        <v>84.261908769567412</v>
      </c>
      <c r="E3428" s="4">
        <v>-1.6176867080075474</v>
      </c>
      <c r="F3428" s="5">
        <v>293.89272974808</v>
      </c>
      <c r="G3428" s="4">
        <v>137.83201713145922</v>
      </c>
      <c r="H3428" s="5">
        <v>5.7145338802286061E-2</v>
      </c>
      <c r="I3428" s="5">
        <v>41.085927572876599</v>
      </c>
      <c r="J3428" s="5">
        <v>2</v>
      </c>
      <c r="K3428" s="5" t="b">
        <v>0</v>
      </c>
    </row>
    <row r="3429" spans="1:11" x14ac:dyDescent="0.15">
      <c r="A3429" s="2" t="s">
        <v>6865</v>
      </c>
      <c r="B3429" s="2" t="s">
        <v>6866</v>
      </c>
      <c r="C3429" s="4">
        <v>56.12161051766639</v>
      </c>
      <c r="D3429" s="4">
        <v>-30.660727201496563</v>
      </c>
      <c r="E3429" s="4">
        <v>-41.722448207335162</v>
      </c>
      <c r="F3429" s="5">
        <v>1738.5099407549658</v>
      </c>
      <c r="G3429" s="4">
        <v>-11.888977666744582</v>
      </c>
      <c r="H3429" s="5">
        <v>5.4257977801133013E-2</v>
      </c>
      <c r="I3429" s="5">
        <v>48.41217762275619</v>
      </c>
      <c r="J3429" s="5">
        <v>1</v>
      </c>
      <c r="K3429" s="5" t="b">
        <v>0</v>
      </c>
    </row>
    <row r="3430" spans="1:11" x14ac:dyDescent="0.15">
      <c r="A3430" s="2" t="s">
        <v>6867</v>
      </c>
      <c r="B3430" s="2" t="s">
        <v>6868</v>
      </c>
      <c r="C3430" s="4">
        <v>18.946474086661006</v>
      </c>
      <c r="D3430" s="4">
        <v>-8.5811384876805512</v>
      </c>
      <c r="E3430" s="4">
        <v>-15.893694632621159</v>
      </c>
      <c r="F3430" s="5">
        <v>695.50792620651896</v>
      </c>
      <c r="G3430" s="4">
        <v>-11.467376986773692</v>
      </c>
      <c r="H3430" s="5">
        <v>2.594195176463842E-2</v>
      </c>
      <c r="I3430" s="5">
        <v>28.740055349889843</v>
      </c>
      <c r="J3430" s="5">
        <v>2</v>
      </c>
      <c r="K3430" s="5" t="b">
        <v>0</v>
      </c>
    </row>
    <row r="3431" spans="1:11" x14ac:dyDescent="0.15">
      <c r="A3431" s="2" t="s">
        <v>6869</v>
      </c>
      <c r="B3431" s="2" t="s">
        <v>6870</v>
      </c>
      <c r="C3431" s="4">
        <v>59.445843828715383</v>
      </c>
      <c r="D3431" s="4">
        <v>-25.587206396801598</v>
      </c>
      <c r="E3431" s="4">
        <v>-32.348932303498415</v>
      </c>
      <c r="F3431" s="5">
        <v>532.40156081485929</v>
      </c>
      <c r="G3431" s="4">
        <v>-29.366937809470116</v>
      </c>
      <c r="H3431" s="5">
        <v>6.6108227497101074E-2</v>
      </c>
      <c r="I3431" s="5">
        <v>51.107390378615001</v>
      </c>
      <c r="J3431" s="5"/>
      <c r="K3431" s="5" t="b">
        <v>0</v>
      </c>
    </row>
    <row r="3432" spans="1:11" x14ac:dyDescent="0.15">
      <c r="A3432" s="2" t="s">
        <v>6871</v>
      </c>
      <c r="B3432" s="2" t="s">
        <v>6872</v>
      </c>
      <c r="C3432" s="4">
        <v>26.911702577101813</v>
      </c>
      <c r="D3432" s="4">
        <v>-7.0975918884664253</v>
      </c>
      <c r="E3432" s="4">
        <v>-15.972487581199854</v>
      </c>
      <c r="F3432" s="5">
        <v>82.716792518703244</v>
      </c>
      <c r="G3432" s="4">
        <v>0.53073630840779762</v>
      </c>
      <c r="H3432" s="5">
        <v>2.9016396908510357E-2</v>
      </c>
      <c r="I3432" s="5">
        <v>34.823911578004711</v>
      </c>
      <c r="J3432" s="5">
        <v>2</v>
      </c>
      <c r="K3432" s="5" t="b">
        <v>1</v>
      </c>
    </row>
    <row r="3433" spans="1:11" x14ac:dyDescent="0.15">
      <c r="A3433" s="2" t="s">
        <v>6873</v>
      </c>
      <c r="B3433" s="2" t="s">
        <v>6874</v>
      </c>
      <c r="C3433" s="4">
        <v>56.396255850233999</v>
      </c>
      <c r="D3433" s="4">
        <v>40.327613104524175</v>
      </c>
      <c r="E3433" s="4">
        <v>-1.3706140350877185</v>
      </c>
      <c r="F3433" s="5">
        <v>607.20836546985822</v>
      </c>
      <c r="G3433" s="4">
        <v>48.274477436184632</v>
      </c>
      <c r="H3433" s="5">
        <v>4.560324996687018E-2</v>
      </c>
      <c r="I3433" s="5">
        <v>38.39342762369921</v>
      </c>
      <c r="J3433" s="5">
        <v>1</v>
      </c>
      <c r="K3433" s="5" t="b">
        <v>0</v>
      </c>
    </row>
    <row r="3434" spans="1:11" x14ac:dyDescent="0.15">
      <c r="A3434" s="2" t="s">
        <v>6875</v>
      </c>
      <c r="B3434" s="2" t="s">
        <v>6876</v>
      </c>
      <c r="C3434" s="4">
        <v>34.695817490494285</v>
      </c>
      <c r="D3434" s="4">
        <v>-2.3764258555132978</v>
      </c>
      <c r="E3434" s="4">
        <v>-25.687409551374817</v>
      </c>
      <c r="F3434" s="5">
        <v>394.68232909588244</v>
      </c>
      <c r="G3434" s="4">
        <v>-23.617411004703623</v>
      </c>
      <c r="H3434" s="5">
        <v>2.5905726107631838E-2</v>
      </c>
      <c r="I3434" s="5">
        <v>26.690806569197957</v>
      </c>
      <c r="J3434" s="5">
        <v>1</v>
      </c>
      <c r="K3434" s="5" t="b">
        <v>0</v>
      </c>
    </row>
    <row r="3435" spans="1:11" x14ac:dyDescent="0.15">
      <c r="A3435" s="2" t="s">
        <v>6877</v>
      </c>
      <c r="B3435" s="2" t="s">
        <v>6878</v>
      </c>
      <c r="C3435" s="4">
        <v>60.378634212305592</v>
      </c>
      <c r="D3435" s="4">
        <v>13.184584178498969</v>
      </c>
      <c r="E3435" s="4">
        <v>-26.125330979699918</v>
      </c>
      <c r="F3435" s="5">
        <v>296.27388562869726</v>
      </c>
      <c r="G3435" s="4">
        <v>53.121401471060203</v>
      </c>
      <c r="H3435" s="5">
        <v>5.0384532681908192E-2</v>
      </c>
      <c r="I3435" s="5">
        <v>36.614846859216044</v>
      </c>
      <c r="J3435" s="5">
        <v>1</v>
      </c>
      <c r="K3435" s="5" t="b">
        <v>0</v>
      </c>
    </row>
    <row r="3436" spans="1:11" x14ac:dyDescent="0.15">
      <c r="A3436" s="2" t="s">
        <v>6879</v>
      </c>
      <c r="B3436" s="2" t="s">
        <v>6880</v>
      </c>
      <c r="C3436" s="4">
        <v>50.233488992661769</v>
      </c>
      <c r="D3436" s="4">
        <v>17.811874583055378</v>
      </c>
      <c r="E3436" s="4">
        <v>-20.913569189431254</v>
      </c>
      <c r="F3436" s="5">
        <v>315.17708826685373</v>
      </c>
      <c r="G3436" s="4">
        <v>9.8903620969081114</v>
      </c>
      <c r="H3436" s="5">
        <v>4.2331660300561125E-2</v>
      </c>
      <c r="I3436" s="5">
        <v>32.481588196498969</v>
      </c>
      <c r="J3436" s="5">
        <v>1</v>
      </c>
      <c r="K3436" s="5" t="b">
        <v>0</v>
      </c>
    </row>
    <row r="3437" spans="1:11" x14ac:dyDescent="0.15">
      <c r="A3437" s="2" t="s">
        <v>6881</v>
      </c>
      <c r="B3437" s="2" t="s">
        <v>6882</v>
      </c>
      <c r="C3437" s="4">
        <v>58.593079782670863</v>
      </c>
      <c r="D3437" s="4">
        <v>-21.63815237858865</v>
      </c>
      <c r="E3437" s="4">
        <v>-29.062546950019286</v>
      </c>
      <c r="F3437" s="5">
        <v>626.97061476302406</v>
      </c>
      <c r="G3437" s="4">
        <v>5.9539572166129702</v>
      </c>
      <c r="H3437" s="5">
        <v>6.3344704478269398E-2</v>
      </c>
      <c r="I3437" s="5">
        <v>51.426629469172404</v>
      </c>
      <c r="J3437" s="5">
        <v>1</v>
      </c>
      <c r="K3437" s="5" t="b">
        <v>0</v>
      </c>
    </row>
    <row r="3438" spans="1:11" x14ac:dyDescent="0.15">
      <c r="A3438" s="2" t="s">
        <v>6883</v>
      </c>
      <c r="B3438" s="2" t="s">
        <v>6884</v>
      </c>
      <c r="C3438" s="4">
        <v>77.714646464646464</v>
      </c>
      <c r="D3438" s="4">
        <v>29.229797979797965</v>
      </c>
      <c r="E3438" s="4">
        <v>-19.910575155408477</v>
      </c>
      <c r="F3438" s="5">
        <v>1585.0808773406018</v>
      </c>
      <c r="G3438" s="4">
        <v>-1.8250010633523051</v>
      </c>
      <c r="H3438" s="5">
        <v>8.1316607931956622E-2</v>
      </c>
      <c r="I3438" s="5">
        <v>64.592347836887271</v>
      </c>
      <c r="J3438" s="5">
        <v>2</v>
      </c>
      <c r="K3438" s="5" t="b">
        <v>0</v>
      </c>
    </row>
    <row r="3439" spans="1:11" x14ac:dyDescent="0.15">
      <c r="A3439" s="2" t="s">
        <v>6885</v>
      </c>
      <c r="B3439" s="2" t="s">
        <v>6886</v>
      </c>
      <c r="C3439" s="4">
        <v>27.480417754569203</v>
      </c>
      <c r="D3439" s="4">
        <v>-6.6579634464751898</v>
      </c>
      <c r="E3439" s="4">
        <v>-23.577553926413021</v>
      </c>
      <c r="F3439" s="5">
        <v>641.58782511514562</v>
      </c>
      <c r="G3439" s="4">
        <v>-14.439274422465475</v>
      </c>
      <c r="H3439" s="5">
        <v>3.2069322765367302E-2</v>
      </c>
      <c r="I3439" s="5">
        <v>26.877329567543118</v>
      </c>
      <c r="J3439" s="5">
        <v>1</v>
      </c>
      <c r="K3439" s="5" t="b">
        <v>0</v>
      </c>
    </row>
    <row r="3440" spans="1:11" x14ac:dyDescent="0.15">
      <c r="A3440" s="2" t="s">
        <v>6887</v>
      </c>
      <c r="B3440" s="2" t="s">
        <v>6888</v>
      </c>
      <c r="C3440" s="4">
        <v>78.146853146853147</v>
      </c>
      <c r="D3440" s="4">
        <v>8.5664335664335631</v>
      </c>
      <c r="E3440" s="4">
        <v>-35.041841004184107</v>
      </c>
      <c r="F3440" s="5">
        <v>568.35850474999984</v>
      </c>
      <c r="G3440" s="4">
        <v>53.858785676813689</v>
      </c>
      <c r="H3440" s="5">
        <v>7.746385706304218E-2</v>
      </c>
      <c r="I3440" s="5">
        <v>69.685584575538329</v>
      </c>
      <c r="J3440" s="5">
        <v>1</v>
      </c>
      <c r="K3440" s="5" t="b">
        <v>0</v>
      </c>
    </row>
    <row r="3441" spans="1:11" x14ac:dyDescent="0.15">
      <c r="A3441" s="2" t="s">
        <v>6889</v>
      </c>
      <c r="B3441" s="2" t="s">
        <v>6890</v>
      </c>
      <c r="C3441" s="4">
        <v>31.601208459214487</v>
      </c>
      <c r="D3441" s="4">
        <v>-4.9546827794561992</v>
      </c>
      <c r="E3441" s="4">
        <v>-23.825665859564161</v>
      </c>
      <c r="F3441" s="5">
        <v>412.84570970919748</v>
      </c>
      <c r="G3441" s="4">
        <v>2.4069361671531619</v>
      </c>
      <c r="H3441" s="5">
        <v>3.8418484242449279E-2</v>
      </c>
      <c r="I3441" s="5">
        <v>32.384566713445025</v>
      </c>
      <c r="J3441" s="5">
        <v>1</v>
      </c>
      <c r="K3441" s="5" t="b">
        <v>0</v>
      </c>
    </row>
    <row r="3442" spans="1:11" x14ac:dyDescent="0.15">
      <c r="A3442" s="2" t="s">
        <v>6891</v>
      </c>
      <c r="B3442" s="2" t="s">
        <v>6892</v>
      </c>
      <c r="C3442" s="4">
        <v>33.561236623067757</v>
      </c>
      <c r="D3442" s="4">
        <v>-4.5184304399524482</v>
      </c>
      <c r="E3442" s="4">
        <v>-21.003443187407768</v>
      </c>
      <c r="F3442" s="5">
        <v>253.33176761061273</v>
      </c>
      <c r="G3442" s="4">
        <v>-5.5607411825272841</v>
      </c>
      <c r="H3442" s="5">
        <v>3.1515560215818118E-2</v>
      </c>
      <c r="I3442" s="5">
        <v>25.258857061163187</v>
      </c>
      <c r="J3442" s="5">
        <v>1</v>
      </c>
      <c r="K3442" s="5" t="b">
        <v>0</v>
      </c>
    </row>
    <row r="3443" spans="1:11" x14ac:dyDescent="0.15">
      <c r="A3443" s="2" t="s">
        <v>6893</v>
      </c>
      <c r="B3443" s="2" t="s">
        <v>6894</v>
      </c>
      <c r="C3443" s="4">
        <v>37.438875305623462</v>
      </c>
      <c r="D3443" s="4">
        <v>9.5965770171149387</v>
      </c>
      <c r="E3443" s="4">
        <v>-3.2118758434547821</v>
      </c>
      <c r="F3443" s="5">
        <v>194.24692387405349</v>
      </c>
      <c r="G3443" s="4">
        <v>38.018867306093391</v>
      </c>
      <c r="H3443" s="5">
        <v>4.850908425297136E-2</v>
      </c>
      <c r="I3443" s="5">
        <v>42.858204284005588</v>
      </c>
      <c r="J3443" s="5">
        <v>1</v>
      </c>
      <c r="K3443" s="5" t="b">
        <v>0</v>
      </c>
    </row>
    <row r="3444" spans="1:11" x14ac:dyDescent="0.15">
      <c r="A3444" s="2" t="s">
        <v>6895</v>
      </c>
      <c r="B3444" s="2" t="s">
        <v>6896</v>
      </c>
      <c r="C3444" s="4">
        <v>28.368017524644028</v>
      </c>
      <c r="D3444" s="4">
        <v>-17.798466593647323</v>
      </c>
      <c r="E3444" s="4">
        <v>-41.321344800625489</v>
      </c>
      <c r="F3444" s="5">
        <v>167.35733622448976</v>
      </c>
      <c r="G3444" s="4">
        <v>-3.9475245575867235</v>
      </c>
      <c r="H3444" s="5">
        <v>5.1437371216570639E-2</v>
      </c>
      <c r="I3444" s="5">
        <v>37.560094332426225</v>
      </c>
      <c r="J3444" s="5">
        <v>1</v>
      </c>
      <c r="K3444" s="5" t="b">
        <v>0</v>
      </c>
    </row>
    <row r="3445" spans="1:11" x14ac:dyDescent="0.15">
      <c r="A3445" s="2" t="s">
        <v>6897</v>
      </c>
      <c r="B3445" s="2" t="s">
        <v>6898</v>
      </c>
      <c r="C3445" s="4">
        <v>65.546594982078858</v>
      </c>
      <c r="D3445" s="4">
        <v>53.181003584229373</v>
      </c>
      <c r="E3445" s="4">
        <v>-3.7714607374050213</v>
      </c>
      <c r="F3445" s="5">
        <v>774.4179341838211</v>
      </c>
      <c r="G3445" s="4">
        <v>142.94428949307286</v>
      </c>
      <c r="H3445" s="5">
        <v>6.9878265759392794E-2</v>
      </c>
      <c r="I3445" s="5">
        <v>53.954639214082192</v>
      </c>
      <c r="J3445" s="5">
        <v>1</v>
      </c>
      <c r="K3445" s="5" t="b">
        <v>0</v>
      </c>
    </row>
    <row r="3446" spans="1:11" x14ac:dyDescent="0.15">
      <c r="A3446" s="2" t="s">
        <v>6899</v>
      </c>
      <c r="B3446" s="2" t="s">
        <v>6900</v>
      </c>
      <c r="C3446" s="4">
        <v>38.23293172690763</v>
      </c>
      <c r="D3446" s="4">
        <v>-19.678714859437751</v>
      </c>
      <c r="E3446" s="4">
        <v>-36.170212765957451</v>
      </c>
      <c r="F3446" s="5">
        <v>1111.2270543956527</v>
      </c>
      <c r="G3446" s="4">
        <v>-34.58162098552679</v>
      </c>
      <c r="H3446" s="5">
        <v>5.0487473911376896E-2</v>
      </c>
      <c r="I3446" s="5">
        <v>45.913567818542347</v>
      </c>
      <c r="J3446" s="5">
        <v>2</v>
      </c>
      <c r="K3446" s="5" t="b">
        <v>1</v>
      </c>
    </row>
    <row r="3447" spans="1:11" x14ac:dyDescent="0.15">
      <c r="A3447" s="2" t="s">
        <v>6901</v>
      </c>
      <c r="B3447" s="2" t="s">
        <v>6902</v>
      </c>
      <c r="C3447" s="4">
        <v>36.886227544910184</v>
      </c>
      <c r="D3447" s="4">
        <v>-0.71856287425150489</v>
      </c>
      <c r="E3447" s="4">
        <v>-15.191815856777508</v>
      </c>
      <c r="F3447" s="5">
        <v>1021.8066115736991</v>
      </c>
      <c r="G3447" s="4">
        <v>17.67962279082963</v>
      </c>
      <c r="H3447" s="5">
        <v>4.5499889735260271E-2</v>
      </c>
      <c r="I3447" s="5">
        <v>35.479827002661743</v>
      </c>
      <c r="J3447" s="5">
        <v>1</v>
      </c>
      <c r="K3447" s="5" t="b">
        <v>0</v>
      </c>
    </row>
    <row r="3448" spans="1:11" x14ac:dyDescent="0.15">
      <c r="A3448" s="2" t="s">
        <v>6903</v>
      </c>
      <c r="B3448" s="2" t="s">
        <v>6904</v>
      </c>
      <c r="C3448" s="4">
        <v>45.621488282855978</v>
      </c>
      <c r="D3448" s="4">
        <v>-21.680142524325063</v>
      </c>
      <c r="E3448" s="4">
        <v>-41.944331572531489</v>
      </c>
      <c r="F3448" s="5">
        <v>1001.9187377681543</v>
      </c>
      <c r="G3448" s="4">
        <v>-28.56934882350992</v>
      </c>
      <c r="H3448" s="5">
        <v>5.3438467548725374E-2</v>
      </c>
      <c r="I3448" s="5">
        <v>59.62478024810688</v>
      </c>
      <c r="J3448" s="5">
        <v>2</v>
      </c>
      <c r="K3448" s="5" t="b">
        <v>0</v>
      </c>
    </row>
    <row r="3449" spans="1:11" x14ac:dyDescent="0.15">
      <c r="A3449" s="2" t="s">
        <v>6905</v>
      </c>
      <c r="B3449" s="2" t="s">
        <v>6906</v>
      </c>
      <c r="C3449" s="4">
        <v>30.495221546481314</v>
      </c>
      <c r="D3449" s="4">
        <v>-9.3488465651821109</v>
      </c>
      <c r="E3449" s="4">
        <v>-15.85525999719728</v>
      </c>
      <c r="F3449" s="5">
        <v>329.8860373542351</v>
      </c>
      <c r="G3449" s="4">
        <v>17.279438597690135</v>
      </c>
      <c r="H3449" s="5">
        <v>3.8835072546088673E-2</v>
      </c>
      <c r="I3449" s="5">
        <v>34.508670379932092</v>
      </c>
      <c r="J3449" s="5">
        <v>1</v>
      </c>
      <c r="K3449" s="5" t="b">
        <v>0</v>
      </c>
    </row>
    <row r="3450" spans="1:11" x14ac:dyDescent="0.15">
      <c r="A3450" s="2" t="s">
        <v>6907</v>
      </c>
      <c r="B3450" s="2" t="s">
        <v>6908</v>
      </c>
      <c r="C3450" s="4">
        <v>33.228840125391848</v>
      </c>
      <c r="D3450" s="4">
        <v>-9.5924764890282113</v>
      </c>
      <c r="E3450" s="4">
        <v>-30.572941742898411</v>
      </c>
      <c r="F3450" s="5">
        <v>2168.0293409792675</v>
      </c>
      <c r="G3450" s="4">
        <v>-2.218001372725098</v>
      </c>
      <c r="H3450" s="5">
        <v>4.7894621568231613E-2</v>
      </c>
      <c r="I3450" s="5">
        <v>43.72312051262513</v>
      </c>
      <c r="J3450" s="5">
        <v>1</v>
      </c>
      <c r="K3450" s="5" t="b">
        <v>0</v>
      </c>
    </row>
    <row r="3451" spans="1:11" x14ac:dyDescent="0.15">
      <c r="A3451" s="2" t="s">
        <v>6909</v>
      </c>
      <c r="B3451" s="2" t="s">
        <v>6910</v>
      </c>
      <c r="C3451" s="4">
        <v>81.56182212581345</v>
      </c>
      <c r="D3451" s="4">
        <v>29.707793891381272</v>
      </c>
      <c r="E3451" s="4">
        <v>-27.957478332618351</v>
      </c>
      <c r="F3451" s="5">
        <v>977.66139860856447</v>
      </c>
      <c r="G3451" s="4">
        <v>14.399875935062678</v>
      </c>
      <c r="H3451" s="5">
        <v>5.6419115771399332E-2</v>
      </c>
      <c r="I3451" s="5">
        <v>45.409434544653067</v>
      </c>
      <c r="J3451" s="5">
        <v>1</v>
      </c>
      <c r="K3451" s="5" t="b">
        <v>0</v>
      </c>
    </row>
    <row r="3452" spans="1:11" x14ac:dyDescent="0.15">
      <c r="A3452" s="2" t="s">
        <v>6911</v>
      </c>
      <c r="B3452" s="2" t="s">
        <v>6912</v>
      </c>
      <c r="C3452" s="4">
        <v>28.853267570900115</v>
      </c>
      <c r="D3452" s="4">
        <v>-13.563501849568416</v>
      </c>
      <c r="E3452" s="4">
        <v>-29.261291222195538</v>
      </c>
      <c r="F3452" s="5">
        <v>485.58550757462234</v>
      </c>
      <c r="G3452" s="4">
        <v>-13.357858709627269</v>
      </c>
      <c r="H3452" s="5">
        <v>4.5667736237057999E-2</v>
      </c>
      <c r="I3452" s="5">
        <v>39.728348115236493</v>
      </c>
      <c r="J3452" s="5">
        <v>2</v>
      </c>
      <c r="K3452" s="5" t="b">
        <v>0</v>
      </c>
    </row>
    <row r="3453" spans="1:11" x14ac:dyDescent="0.15">
      <c r="A3453" s="2" t="s">
        <v>6913</v>
      </c>
      <c r="B3453" s="2" t="s">
        <v>6914</v>
      </c>
      <c r="C3453" s="4">
        <v>64.212328767123296</v>
      </c>
      <c r="D3453" s="4">
        <v>-35.445205479452049</v>
      </c>
      <c r="E3453" s="4">
        <v>-58.368648651514007</v>
      </c>
      <c r="F3453" s="5">
        <v>799.3710308652486</v>
      </c>
      <c r="G3453" s="4">
        <v>-57.378041544363434</v>
      </c>
      <c r="H3453" s="5">
        <v>3.8890409906431667E-2</v>
      </c>
      <c r="I3453" s="5">
        <v>40.497651661544552</v>
      </c>
      <c r="J3453" s="5">
        <v>2</v>
      </c>
      <c r="K3453" s="5" t="b">
        <v>0</v>
      </c>
    </row>
    <row r="3454" spans="1:11" x14ac:dyDescent="0.15">
      <c r="A3454" s="2" t="s">
        <v>6915</v>
      </c>
      <c r="B3454" s="2" t="s">
        <v>6916</v>
      </c>
      <c r="C3454" s="4">
        <v>41.622198505869797</v>
      </c>
      <c r="D3454" s="4">
        <v>-28.121664887940224</v>
      </c>
      <c r="E3454" s="4">
        <v>-44.522240527182866</v>
      </c>
      <c r="F3454" s="5">
        <v>1763.430263029192</v>
      </c>
      <c r="G3454" s="4">
        <v>-6.5201547652376295</v>
      </c>
      <c r="H3454" s="5">
        <v>0.12547927178592169</v>
      </c>
      <c r="I3454" s="5">
        <v>59.770951155388389</v>
      </c>
      <c r="J3454" s="5"/>
      <c r="K3454" s="5" t="b">
        <v>0</v>
      </c>
    </row>
    <row r="3455" spans="1:11" x14ac:dyDescent="0.15">
      <c r="A3455" s="2" t="s">
        <v>6917</v>
      </c>
      <c r="B3455" s="2" t="s">
        <v>6918</v>
      </c>
      <c r="C3455" s="4">
        <v>195.7714285714286</v>
      </c>
      <c r="D3455" s="4">
        <v>135.95238095238096</v>
      </c>
      <c r="E3455" s="4">
        <v>0</v>
      </c>
      <c r="F3455" s="5">
        <v>1.663860091743119</v>
      </c>
      <c r="G3455" s="4">
        <v>133.87288292099382</v>
      </c>
      <c r="H3455" s="5">
        <v>9.3618688499732261E-2</v>
      </c>
      <c r="I3455" s="5">
        <v>142.06830917512767</v>
      </c>
      <c r="J3455" s="5"/>
      <c r="K3455" s="5" t="b">
        <v>0</v>
      </c>
    </row>
    <row r="3456" spans="1:11" x14ac:dyDescent="0.15">
      <c r="A3456" s="2" t="s">
        <v>6919</v>
      </c>
      <c r="B3456" s="2" t="s">
        <v>6920</v>
      </c>
      <c r="C3456" s="4">
        <v>92.983087441525726</v>
      </c>
      <c r="D3456" s="4">
        <v>70.816840590140345</v>
      </c>
      <c r="E3456" s="4">
        <v>-6.2598736176935246</v>
      </c>
      <c r="F3456" s="5">
        <v>639.24390249528187</v>
      </c>
      <c r="G3456" s="4">
        <v>88.060599449993859</v>
      </c>
      <c r="H3456" s="5">
        <v>4.4485923198051301E-2</v>
      </c>
      <c r="I3456" s="5">
        <v>41.941550804709607</v>
      </c>
      <c r="J3456" s="5">
        <v>2</v>
      </c>
      <c r="K3456" s="5" t="b">
        <v>0</v>
      </c>
    </row>
    <row r="3457" spans="1:11" x14ac:dyDescent="0.15">
      <c r="A3457" s="2" t="s">
        <v>6921</v>
      </c>
      <c r="B3457" s="2" t="s">
        <v>6922</v>
      </c>
      <c r="C3457" s="4">
        <v>64.909006066262236</v>
      </c>
      <c r="D3457" s="4">
        <v>1.8665422305179646</v>
      </c>
      <c r="E3457" s="4">
        <v>-29.352750809061483</v>
      </c>
      <c r="F3457" s="5">
        <v>1203.1230725694268</v>
      </c>
      <c r="G3457" s="4">
        <v>-11.945672237576334</v>
      </c>
      <c r="H3457" s="5">
        <v>5.2279183632445381E-2</v>
      </c>
      <c r="I3457" s="5">
        <v>46.976895617933486</v>
      </c>
      <c r="J3457" s="5">
        <v>2</v>
      </c>
      <c r="K3457" s="5" t="b">
        <v>1</v>
      </c>
    </row>
    <row r="3458" spans="1:11" x14ac:dyDescent="0.15">
      <c r="A3458" s="2" t="s">
        <v>6923</v>
      </c>
      <c r="B3458" s="2" t="s">
        <v>6924</v>
      </c>
      <c r="C3458" s="4">
        <v>35.531496062992133</v>
      </c>
      <c r="D3458" s="4">
        <v>-15.354330708661424</v>
      </c>
      <c r="E3458" s="4">
        <v>-32.654659357870017</v>
      </c>
      <c r="F3458" s="5">
        <v>358.32004954403561</v>
      </c>
      <c r="G3458" s="4">
        <v>-24.979338773104075</v>
      </c>
      <c r="H3458" s="5">
        <v>4.6950459986029654E-2</v>
      </c>
      <c r="I3458" s="5">
        <v>39.686368700105518</v>
      </c>
      <c r="J3458" s="5">
        <v>2</v>
      </c>
      <c r="K3458" s="5" t="b">
        <v>0</v>
      </c>
    </row>
    <row r="3459" spans="1:11" x14ac:dyDescent="0.15">
      <c r="A3459" s="2" t="s">
        <v>6925</v>
      </c>
      <c r="B3459" s="2" t="s">
        <v>6926</v>
      </c>
      <c r="C3459" s="4">
        <v>44.296296296296298</v>
      </c>
      <c r="D3459" s="4">
        <v>-44.740740740740733</v>
      </c>
      <c r="E3459" s="4">
        <v>-44.740740740740733</v>
      </c>
      <c r="F3459" s="5">
        <v>590.89835745884409</v>
      </c>
      <c r="G3459" s="4">
        <v>-37.606071671460242</v>
      </c>
      <c r="H3459" s="5">
        <v>5.4209908708618852E-2</v>
      </c>
      <c r="I3459" s="5">
        <v>40.037957068591048</v>
      </c>
      <c r="J3459" s="5">
        <v>0</v>
      </c>
      <c r="K3459" s="5" t="b">
        <v>0</v>
      </c>
    </row>
    <row r="3460" spans="1:11" x14ac:dyDescent="0.15">
      <c r="A3460" s="2" t="s">
        <v>6927</v>
      </c>
      <c r="B3460" s="2" t="s">
        <v>6928</v>
      </c>
      <c r="C3460" s="4">
        <v>60.66452304394425</v>
      </c>
      <c r="D3460" s="4">
        <v>41.08610217934978</v>
      </c>
      <c r="E3460" s="4">
        <v>-7.7336448598130731</v>
      </c>
      <c r="F3460" s="5">
        <v>418.57288215172844</v>
      </c>
      <c r="G3460" s="4">
        <v>48.864699960024772</v>
      </c>
      <c r="H3460" s="5">
        <v>4.450825703950366E-2</v>
      </c>
      <c r="I3460" s="5">
        <v>36.565640419913677</v>
      </c>
      <c r="J3460" s="5">
        <v>2</v>
      </c>
      <c r="K3460" s="5" t="b">
        <v>0</v>
      </c>
    </row>
    <row r="3461" spans="1:11" x14ac:dyDescent="0.15">
      <c r="A3461" s="2" t="s">
        <v>6929</v>
      </c>
      <c r="B3461" s="2" t="s">
        <v>6930</v>
      </c>
      <c r="C3461" s="4">
        <v>31.293302540415713</v>
      </c>
      <c r="D3461" s="4">
        <v>-17.436489607390303</v>
      </c>
      <c r="E3461" s="4">
        <v>-48.914567425094262</v>
      </c>
      <c r="F3461" s="5">
        <v>1049.736531302246</v>
      </c>
      <c r="G3461" s="4">
        <v>-44.486484632805222</v>
      </c>
      <c r="H3461" s="5">
        <v>4.6559957783809669E-2</v>
      </c>
      <c r="I3461" s="5">
        <v>41.57299415589717</v>
      </c>
      <c r="J3461" s="5">
        <v>4</v>
      </c>
      <c r="K3461" s="5" t="b">
        <v>0</v>
      </c>
    </row>
    <row r="3462" spans="1:11" x14ac:dyDescent="0.15">
      <c r="A3462" s="2" t="s">
        <v>6931</v>
      </c>
      <c r="B3462" s="2" t="s">
        <v>6932</v>
      </c>
      <c r="C3462" s="4">
        <v>58.300283286118983</v>
      </c>
      <c r="D3462" s="4">
        <v>16.657223796034003</v>
      </c>
      <c r="E3462" s="4">
        <v>-19.586018355789882</v>
      </c>
      <c r="F3462" s="5">
        <v>354.03808133760066</v>
      </c>
      <c r="G3462" s="4">
        <v>69.990472919612046</v>
      </c>
      <c r="H3462" s="5">
        <v>6.3194308801835117E-2</v>
      </c>
      <c r="I3462" s="5">
        <v>48.833016334540922</v>
      </c>
      <c r="J3462" s="5">
        <v>1</v>
      </c>
      <c r="K3462" s="5" t="b">
        <v>0</v>
      </c>
    </row>
    <row r="3463" spans="1:11" x14ac:dyDescent="0.15">
      <c r="A3463" s="2" t="s">
        <v>6933</v>
      </c>
      <c r="B3463" s="2" t="s">
        <v>6934</v>
      </c>
      <c r="C3463" s="4">
        <v>253.19727891156464</v>
      </c>
      <c r="D3463" s="4">
        <v>159.26275992438562</v>
      </c>
      <c r="E3463" s="4">
        <v>0</v>
      </c>
      <c r="F3463" s="5">
        <v>9.9302847324496817</v>
      </c>
      <c r="G3463" s="4">
        <v>157.38159850717537</v>
      </c>
      <c r="H3463" s="5">
        <v>2.6573079856285618E-2</v>
      </c>
      <c r="I3463" s="5">
        <v>142.00350411827799</v>
      </c>
      <c r="J3463" s="5"/>
      <c r="K3463" s="5" t="b">
        <v>0</v>
      </c>
    </row>
    <row r="3464" spans="1:11" x14ac:dyDescent="0.15">
      <c r="A3464" s="2" t="s">
        <v>6935</v>
      </c>
      <c r="B3464" s="2" t="s">
        <v>6936</v>
      </c>
      <c r="C3464" s="4">
        <v>52.393715032329382</v>
      </c>
      <c r="D3464" s="4">
        <v>46.661529699487382</v>
      </c>
      <c r="E3464" s="4">
        <v>-3.2552486187845378</v>
      </c>
      <c r="F3464" s="5">
        <v>478.65770709776746</v>
      </c>
      <c r="G3464" s="4">
        <v>106.45388131096848</v>
      </c>
      <c r="H3464" s="5">
        <v>6.1835293944705147E-2</v>
      </c>
      <c r="I3464" s="5">
        <v>45.633493178164194</v>
      </c>
      <c r="J3464" s="5">
        <v>1</v>
      </c>
      <c r="K3464" s="5" t="b">
        <v>0</v>
      </c>
    </row>
    <row r="3465" spans="1:11" x14ac:dyDescent="0.15">
      <c r="A3465" s="2" t="s">
        <v>6937</v>
      </c>
      <c r="B3465" s="2" t="s">
        <v>6938</v>
      </c>
      <c r="C3465" s="4">
        <v>81.492109038737453</v>
      </c>
      <c r="D3465" s="4">
        <v>67.862266857962709</v>
      </c>
      <c r="E3465" s="4">
        <v>-5.4927302100161608</v>
      </c>
      <c r="F3465" s="5">
        <v>306.09505218631313</v>
      </c>
      <c r="G3465" s="4">
        <v>189.77143050568205</v>
      </c>
      <c r="H3465" s="5">
        <v>9.2212533932955018E-2</v>
      </c>
      <c r="I3465" s="5">
        <v>65.997927236220931</v>
      </c>
      <c r="J3465" s="5">
        <v>0</v>
      </c>
      <c r="K3465" s="5" t="b">
        <v>0</v>
      </c>
    </row>
    <row r="3466" spans="1:11" x14ac:dyDescent="0.15">
      <c r="A3466" s="2" t="s">
        <v>6939</v>
      </c>
      <c r="B3466" s="2" t="s">
        <v>6940</v>
      </c>
      <c r="C3466" s="4">
        <v>36.616029334730207</v>
      </c>
      <c r="D3466" s="4">
        <v>5.2383446830801539</v>
      </c>
      <c r="E3466" s="4">
        <v>-16.880430285477868</v>
      </c>
      <c r="F3466" s="5">
        <v>548.2077578995345</v>
      </c>
      <c r="G3466" s="4">
        <v>-10.904342253001621</v>
      </c>
      <c r="H3466" s="5">
        <v>3.6342778157855166E-2</v>
      </c>
      <c r="I3466" s="5">
        <v>32.9931282178662</v>
      </c>
      <c r="J3466" s="5">
        <v>1</v>
      </c>
      <c r="K3466" s="5" t="b">
        <v>0</v>
      </c>
    </row>
    <row r="3467" spans="1:11" x14ac:dyDescent="0.15">
      <c r="A3467" s="2" t="s">
        <v>6941</v>
      </c>
      <c r="B3467" s="2" t="s">
        <v>6942</v>
      </c>
      <c r="C3467" s="4">
        <v>29.892037786774633</v>
      </c>
      <c r="D3467" s="4">
        <v>-7.8947368421052548</v>
      </c>
      <c r="E3467" s="4">
        <v>-29.530201342281881</v>
      </c>
      <c r="F3467" s="5">
        <v>1168.4889154115835</v>
      </c>
      <c r="G3467" s="4">
        <v>-11.389345957430042</v>
      </c>
      <c r="H3467" s="5">
        <v>4.2648402138015191E-2</v>
      </c>
      <c r="I3467" s="5">
        <v>39.688269826511068</v>
      </c>
      <c r="J3467" s="5">
        <v>1</v>
      </c>
      <c r="K3467" s="5" t="b">
        <v>0</v>
      </c>
    </row>
    <row r="3468" spans="1:11" x14ac:dyDescent="0.15">
      <c r="A3468" s="2" t="s">
        <v>6943</v>
      </c>
      <c r="B3468" s="2" t="s">
        <v>6944</v>
      </c>
      <c r="C3468" s="4">
        <v>48.009950248756219</v>
      </c>
      <c r="D3468" s="4">
        <v>2.5574786635160995</v>
      </c>
      <c r="E3468" s="4">
        <v>-30.514427377415505</v>
      </c>
      <c r="F3468" s="5">
        <v>2008.4352872246693</v>
      </c>
      <c r="G3468" s="4">
        <v>59.395196515864612</v>
      </c>
      <c r="H3468" s="5">
        <v>8.5230931900585519E-2</v>
      </c>
      <c r="I3468" s="5">
        <v>64.380402354616322</v>
      </c>
      <c r="J3468" s="5">
        <v>1</v>
      </c>
      <c r="K3468" s="5" t="b">
        <v>0</v>
      </c>
    </row>
    <row r="3469" spans="1:11" x14ac:dyDescent="0.15">
      <c r="A3469" s="2" t="s">
        <v>6945</v>
      </c>
      <c r="B3469" s="2" t="s">
        <v>6946</v>
      </c>
      <c r="C3469" s="4">
        <v>49.778215869886658</v>
      </c>
      <c r="D3469" s="4">
        <v>15.524889107934946</v>
      </c>
      <c r="E3469" s="4">
        <v>-26.818590989399301</v>
      </c>
      <c r="F3469" s="5">
        <v>460.54762102716302</v>
      </c>
      <c r="G3469" s="4">
        <v>-23.4558690605114</v>
      </c>
      <c r="H3469" s="5">
        <v>5.2533780584442254E-2</v>
      </c>
      <c r="I3469" s="5">
        <v>44.528237035189861</v>
      </c>
      <c r="J3469" s="5">
        <v>1</v>
      </c>
      <c r="K3469" s="5" t="b">
        <v>1</v>
      </c>
    </row>
    <row r="3470" spans="1:11" x14ac:dyDescent="0.15">
      <c r="A3470" s="2" t="s">
        <v>6947</v>
      </c>
      <c r="B3470" s="2" t="s">
        <v>6948</v>
      </c>
      <c r="C3470" s="4">
        <v>26.393629124004558</v>
      </c>
      <c r="D3470" s="4">
        <v>-0.22753128555174085</v>
      </c>
      <c r="E3470" s="4">
        <v>-8.455114822546971</v>
      </c>
      <c r="F3470" s="5">
        <v>500.96068210198911</v>
      </c>
      <c r="G3470" s="4">
        <v>8.3691374176199869</v>
      </c>
      <c r="H3470" s="5">
        <v>2.646517285442216E-2</v>
      </c>
      <c r="I3470" s="5">
        <v>28.271180012825937</v>
      </c>
      <c r="J3470" s="5">
        <v>1</v>
      </c>
      <c r="K3470" s="5" t="b">
        <v>0</v>
      </c>
    </row>
    <row r="3471" spans="1:11" x14ac:dyDescent="0.15">
      <c r="A3471" s="2" t="s">
        <v>6949</v>
      </c>
      <c r="B3471" s="2" t="s">
        <v>6950</v>
      </c>
      <c r="C3471" s="4">
        <v>54.701187463500098</v>
      </c>
      <c r="D3471" s="4">
        <v>-7.0469145415612218</v>
      </c>
      <c r="E3471" s="4">
        <v>-20.74688796680498</v>
      </c>
      <c r="F3471" s="5">
        <v>1240.7229433333339</v>
      </c>
      <c r="G3471" s="4">
        <v>55.90728513584974</v>
      </c>
      <c r="H3471" s="5">
        <v>0.11270169215296638</v>
      </c>
      <c r="I3471" s="5">
        <v>77.079165041500971</v>
      </c>
      <c r="J3471" s="5"/>
      <c r="K3471" s="5" t="b">
        <v>0</v>
      </c>
    </row>
    <row r="3472" spans="1:11" x14ac:dyDescent="0.15">
      <c r="A3472" s="2" t="s">
        <v>6951</v>
      </c>
      <c r="B3472" s="2" t="s">
        <v>6952</v>
      </c>
      <c r="C3472" s="4">
        <v>66.391941391941387</v>
      </c>
      <c r="D3472" s="4">
        <v>16.208791208791197</v>
      </c>
      <c r="E3472" s="4">
        <v>-25.571847507331384</v>
      </c>
      <c r="F3472" s="5">
        <v>1032.2013278052614</v>
      </c>
      <c r="G3472" s="4">
        <v>30.42304390757965</v>
      </c>
      <c r="H3472" s="5">
        <v>5.8014517500932547E-2</v>
      </c>
      <c r="I3472" s="5">
        <v>46.666992493258284</v>
      </c>
      <c r="J3472" s="5">
        <v>2</v>
      </c>
      <c r="K3472" s="5" t="b">
        <v>0</v>
      </c>
    </row>
    <row r="3473" spans="1:11" x14ac:dyDescent="0.15">
      <c r="A3473" s="2" t="s">
        <v>6953</v>
      </c>
      <c r="B3473" s="2" t="s">
        <v>6954</v>
      </c>
      <c r="C3473" s="4">
        <v>31.320754716981135</v>
      </c>
      <c r="D3473" s="4">
        <v>3.7735849056603543</v>
      </c>
      <c r="E3473" s="4">
        <v>-36.646110913295729</v>
      </c>
      <c r="F3473" s="5">
        <v>1507.0379919051402</v>
      </c>
      <c r="G3473" s="4">
        <v>-24.915484979344125</v>
      </c>
      <c r="H3473" s="5">
        <v>5.6831733795903464E-2</v>
      </c>
      <c r="I3473" s="5">
        <v>49.722475311851603</v>
      </c>
      <c r="J3473" s="5">
        <v>1</v>
      </c>
      <c r="K3473" s="5" t="b">
        <v>0</v>
      </c>
    </row>
    <row r="3474" spans="1:11" x14ac:dyDescent="0.15">
      <c r="A3474" s="2" t="s">
        <v>6955</v>
      </c>
      <c r="B3474" s="2" t="s">
        <v>6956</v>
      </c>
      <c r="C3474" s="4">
        <v>57.889800949769779</v>
      </c>
      <c r="D3474" s="4">
        <v>30.984673057893787</v>
      </c>
      <c r="E3474" s="4">
        <v>-7.2674418604651239</v>
      </c>
      <c r="F3474" s="5">
        <v>984.66404960317436</v>
      </c>
      <c r="G3474" s="4">
        <v>38.183865416452385</v>
      </c>
      <c r="H3474" s="5">
        <v>4.261442561329952E-2</v>
      </c>
      <c r="I3474" s="5">
        <v>43.515786858491282</v>
      </c>
      <c r="J3474" s="5">
        <v>1</v>
      </c>
      <c r="K3474" s="5" t="b">
        <v>0</v>
      </c>
    </row>
    <row r="3475" spans="1:11" x14ac:dyDescent="0.15">
      <c r="A3475" s="2" t="s">
        <v>6957</v>
      </c>
      <c r="B3475" s="2" t="s">
        <v>6958</v>
      </c>
      <c r="C3475" s="4">
        <v>62.663877266387736</v>
      </c>
      <c r="D3475" s="4">
        <v>49.860529986052995</v>
      </c>
      <c r="E3475" s="4">
        <v>-3.1414792446026998</v>
      </c>
      <c r="F3475" s="5">
        <v>952.68216366622562</v>
      </c>
      <c r="G3475" s="4">
        <v>311.2355488876172</v>
      </c>
      <c r="H3475" s="5">
        <v>7.201862935255568E-2</v>
      </c>
      <c r="I3475" s="5">
        <v>57.553885901441447</v>
      </c>
      <c r="J3475" s="5">
        <v>2</v>
      </c>
      <c r="K3475" s="5" t="b">
        <v>0</v>
      </c>
    </row>
    <row r="3476" spans="1:11" x14ac:dyDescent="0.15">
      <c r="A3476" s="2" t="s">
        <v>6959</v>
      </c>
      <c r="B3476" s="2" t="s">
        <v>6960</v>
      </c>
      <c r="C3476" s="4">
        <v>39.874939874939876</v>
      </c>
      <c r="D3476" s="4">
        <v>5.5796055796055732</v>
      </c>
      <c r="E3476" s="4">
        <v>-22.383309759547387</v>
      </c>
      <c r="F3476" s="5">
        <v>1063.4392938407052</v>
      </c>
      <c r="G3476" s="4">
        <v>30.871437697848116</v>
      </c>
      <c r="H3476" s="5">
        <v>4.7251678130713647E-2</v>
      </c>
      <c r="I3476" s="5">
        <v>38.516358537824409</v>
      </c>
      <c r="J3476" s="5">
        <v>1</v>
      </c>
      <c r="K3476" s="5" t="b">
        <v>0</v>
      </c>
    </row>
    <row r="3477" spans="1:11" x14ac:dyDescent="0.15">
      <c r="A3477" s="2" t="s">
        <v>6961</v>
      </c>
      <c r="B3477" s="2" t="s">
        <v>6962</v>
      </c>
      <c r="C3477" s="4">
        <v>27.187206020696141</v>
      </c>
      <c r="D3477" s="4">
        <v>5.9736594543744248</v>
      </c>
      <c r="E3477" s="4">
        <v>-8.5261875761266559</v>
      </c>
      <c r="F3477" s="5">
        <v>1439.4832337745872</v>
      </c>
      <c r="G3477" s="4">
        <v>27.074760993022807</v>
      </c>
      <c r="H3477" s="5">
        <v>4.3304049504483105E-2</v>
      </c>
      <c r="I3477" s="5">
        <v>37.312032871580442</v>
      </c>
      <c r="J3477" s="5">
        <v>0</v>
      </c>
      <c r="K3477" s="5" t="b">
        <v>0</v>
      </c>
    </row>
    <row r="3478" spans="1:11" x14ac:dyDescent="0.15">
      <c r="A3478" s="2" t="s">
        <v>6963</v>
      </c>
      <c r="B3478" s="2" t="s">
        <v>6964</v>
      </c>
      <c r="C3478" s="4">
        <v>26.645907473309606</v>
      </c>
      <c r="D3478" s="4">
        <v>6.7615658362989217</v>
      </c>
      <c r="E3478" s="4">
        <v>-10.078681153990257</v>
      </c>
      <c r="F3478" s="5">
        <v>240.09539537773571</v>
      </c>
      <c r="G3478" s="4">
        <v>17.372282020698883</v>
      </c>
      <c r="H3478" s="5">
        <v>5.2696643794925065E-2</v>
      </c>
      <c r="I3478" s="5">
        <v>41.679960339543499</v>
      </c>
      <c r="J3478" s="5">
        <v>1</v>
      </c>
      <c r="K3478" s="5" t="b">
        <v>0</v>
      </c>
    </row>
    <row r="3479" spans="1:11" x14ac:dyDescent="0.15">
      <c r="A3479" s="2" t="s">
        <v>6965</v>
      </c>
      <c r="B3479" s="2" t="s">
        <v>6966</v>
      </c>
      <c r="C3479" s="4">
        <v>31.987157823589062</v>
      </c>
      <c r="D3479" s="4">
        <v>-15.038864481243653</v>
      </c>
      <c r="E3479" s="4">
        <v>-38.912861821140062</v>
      </c>
      <c r="F3479" s="5">
        <v>409.745556838661</v>
      </c>
      <c r="G3479" s="4">
        <v>-30.779517896780373</v>
      </c>
      <c r="H3479" s="5">
        <v>4.2349551968599485E-2</v>
      </c>
      <c r="I3479" s="5">
        <v>35.125614886177353</v>
      </c>
      <c r="J3479" s="5">
        <v>1</v>
      </c>
      <c r="K3479" s="5" t="b">
        <v>0</v>
      </c>
    </row>
    <row r="3480" spans="1:11" x14ac:dyDescent="0.15">
      <c r="A3480" s="2" t="s">
        <v>6967</v>
      </c>
      <c r="B3480" s="2" t="s">
        <v>6968</v>
      </c>
      <c r="C3480" s="4">
        <v>24.510850231234446</v>
      </c>
      <c r="D3480" s="4">
        <v>-12.451085023123431</v>
      </c>
      <c r="E3480" s="4">
        <v>-31.040145240565113</v>
      </c>
      <c r="F3480" s="5">
        <v>138.58644142616225</v>
      </c>
      <c r="G3480" s="4">
        <v>-21.926915218450294</v>
      </c>
      <c r="H3480" s="5">
        <v>2.6921052629212183E-2</v>
      </c>
      <c r="I3480" s="5">
        <v>27.097986169065553</v>
      </c>
      <c r="J3480" s="5">
        <v>1</v>
      </c>
      <c r="K3480" s="5" t="b">
        <v>0</v>
      </c>
    </row>
    <row r="3481" spans="1:11" x14ac:dyDescent="0.15">
      <c r="A3481" s="2" t="s">
        <v>6969</v>
      </c>
      <c r="B3481" s="2" t="s">
        <v>6970</v>
      </c>
      <c r="C3481" s="4">
        <v>52.171624111608303</v>
      </c>
      <c r="D3481" s="4">
        <v>2.67528889407187</v>
      </c>
      <c r="E3481" s="4">
        <v>-29.053579027177314</v>
      </c>
      <c r="F3481" s="5">
        <v>834.82465224638293</v>
      </c>
      <c r="G3481" s="4">
        <v>78.938353575903662</v>
      </c>
      <c r="H3481" s="5">
        <v>5.3989030855620804E-2</v>
      </c>
      <c r="I3481" s="5">
        <v>39.454241946792919</v>
      </c>
      <c r="J3481" s="5">
        <v>2</v>
      </c>
      <c r="K3481" s="5" t="b">
        <v>1</v>
      </c>
    </row>
    <row r="3482" spans="1:11" x14ac:dyDescent="0.15">
      <c r="A3482" s="2" t="s">
        <v>6971</v>
      </c>
      <c r="B3482" s="2" t="s">
        <v>6972</v>
      </c>
      <c r="C3482" s="4">
        <v>56.663078579117332</v>
      </c>
      <c r="D3482" s="4">
        <v>30.29063509149621</v>
      </c>
      <c r="E3482" s="4">
        <v>-0.26367831245880713</v>
      </c>
      <c r="F3482" s="5">
        <v>419.26696337118227</v>
      </c>
      <c r="G3482" s="4">
        <v>93.137712645431947</v>
      </c>
      <c r="H3482" s="5">
        <v>4.5043611692219848E-2</v>
      </c>
      <c r="I3482" s="5">
        <v>32.754995953097257</v>
      </c>
      <c r="J3482" s="5">
        <v>1</v>
      </c>
      <c r="K3482" s="5" t="b">
        <v>0</v>
      </c>
    </row>
    <row r="3483" spans="1:11" x14ac:dyDescent="0.15">
      <c r="A3483" s="2" t="s">
        <v>6973</v>
      </c>
      <c r="B3483" s="2" t="s">
        <v>6974</v>
      </c>
      <c r="C3483" s="4">
        <v>64.780763790664778</v>
      </c>
      <c r="D3483" s="4">
        <v>-11.5983026874116</v>
      </c>
      <c r="E3483" s="4">
        <v>-39.083820662768026</v>
      </c>
      <c r="F3483" s="5">
        <v>351.13024485733223</v>
      </c>
      <c r="G3483" s="4">
        <v>-34.544131794058096</v>
      </c>
      <c r="H3483" s="5">
        <v>4.7764963885316258E-2</v>
      </c>
      <c r="I3483" s="5">
        <v>39.754450023066731</v>
      </c>
      <c r="J3483" s="5">
        <v>1</v>
      </c>
      <c r="K3483" s="5" t="b">
        <v>0</v>
      </c>
    </row>
    <row r="3484" spans="1:11" x14ac:dyDescent="0.15">
      <c r="A3484" s="2" t="s">
        <v>6975</v>
      </c>
      <c r="B3484" s="2" t="s">
        <v>6976</v>
      </c>
      <c r="C3484" s="4">
        <v>38.75802997858672</v>
      </c>
      <c r="D3484" s="4">
        <v>-10.920770877944319</v>
      </c>
      <c r="E3484" s="4">
        <v>-33.863275039745631</v>
      </c>
      <c r="F3484" s="5">
        <v>194.70433401090733</v>
      </c>
      <c r="G3484" s="4">
        <v>-17.827728253158746</v>
      </c>
      <c r="H3484" s="5">
        <v>5.3457673460169518E-2</v>
      </c>
      <c r="I3484" s="5">
        <v>40.071883705471151</v>
      </c>
      <c r="J3484" s="5">
        <v>1</v>
      </c>
      <c r="K3484" s="5" t="b">
        <v>0</v>
      </c>
    </row>
    <row r="3485" spans="1:11" x14ac:dyDescent="0.15">
      <c r="A3485" s="2" t="s">
        <v>6977</v>
      </c>
      <c r="B3485" s="2" t="s">
        <v>6978</v>
      </c>
      <c r="C3485" s="4">
        <v>100.35294117647058</v>
      </c>
      <c r="D3485" s="4">
        <v>83.52941176470587</v>
      </c>
      <c r="E3485" s="4">
        <v>-5.1671732522796399</v>
      </c>
      <c r="F3485" s="5">
        <v>361.54777511660836</v>
      </c>
      <c r="G3485" s="4">
        <v>217.98260983565925</v>
      </c>
      <c r="H3485" s="5">
        <v>7.4163833329951731E-2</v>
      </c>
      <c r="I3485" s="5">
        <v>53.895091074619515</v>
      </c>
      <c r="J3485" s="5">
        <v>0</v>
      </c>
      <c r="K3485" s="5" t="b">
        <v>0</v>
      </c>
    </row>
    <row r="3486" spans="1:11" x14ac:dyDescent="0.15">
      <c r="A3486" s="2" t="s">
        <v>6979</v>
      </c>
      <c r="B3486" s="2" t="s">
        <v>6980</v>
      </c>
      <c r="C3486" s="4">
        <v>47.928994082840219</v>
      </c>
      <c r="D3486" s="4">
        <v>20.287404902789508</v>
      </c>
      <c r="E3486" s="4">
        <v>-13.600485731633269</v>
      </c>
      <c r="F3486" s="5">
        <v>595.0846129900774</v>
      </c>
      <c r="G3486" s="4">
        <v>35.992622085857128</v>
      </c>
      <c r="H3486" s="5">
        <v>3.9206099396675166E-2</v>
      </c>
      <c r="I3486" s="5">
        <v>36.530178837584501</v>
      </c>
      <c r="J3486" s="5">
        <v>1</v>
      </c>
      <c r="K3486" s="5" t="b">
        <v>0</v>
      </c>
    </row>
    <row r="3487" spans="1:11" x14ac:dyDescent="0.15">
      <c r="A3487" s="2" t="s">
        <v>6981</v>
      </c>
      <c r="B3487" s="2" t="s">
        <v>6982</v>
      </c>
      <c r="C3487" s="4">
        <v>50.436046511627907</v>
      </c>
      <c r="D3487" s="4">
        <v>21.511627906976738</v>
      </c>
      <c r="E3487" s="4">
        <v>-11.440677966101703</v>
      </c>
      <c r="F3487" s="5">
        <v>246.81981332347851</v>
      </c>
      <c r="G3487" s="4">
        <v>15.951063456961945</v>
      </c>
      <c r="H3487" s="5">
        <v>3.8651275068795982E-2</v>
      </c>
      <c r="I3487" s="5">
        <v>33.603117356715451</v>
      </c>
      <c r="J3487" s="5">
        <v>1</v>
      </c>
      <c r="K3487" s="5" t="b">
        <v>0</v>
      </c>
    </row>
    <row r="3488" spans="1:11" x14ac:dyDescent="0.15">
      <c r="A3488" s="2" t="s">
        <v>6983</v>
      </c>
      <c r="B3488" s="2" t="s">
        <v>6984</v>
      </c>
      <c r="C3488" s="4">
        <v>105.19031141868513</v>
      </c>
      <c r="D3488" s="4">
        <v>67.869500741473061</v>
      </c>
      <c r="E3488" s="4">
        <v>-7.842605156037993</v>
      </c>
      <c r="F3488" s="5">
        <v>3980.1882905738084</v>
      </c>
      <c r="G3488" s="4">
        <v>297.17132502337631</v>
      </c>
      <c r="H3488" s="5">
        <v>0.15493387272805662</v>
      </c>
      <c r="I3488" s="5">
        <v>101.09567728935819</v>
      </c>
      <c r="J3488" s="5"/>
      <c r="K3488" s="5" t="b">
        <v>0</v>
      </c>
    </row>
    <row r="3489" spans="1:11" x14ac:dyDescent="0.15">
      <c r="A3489" s="2" t="s">
        <v>6985</v>
      </c>
      <c r="B3489" s="2" t="s">
        <v>6986</v>
      </c>
      <c r="C3489" s="4">
        <v>139.90554899645809</v>
      </c>
      <c r="D3489" s="4">
        <v>90.613931523022416</v>
      </c>
      <c r="E3489" s="4">
        <v>-14.304670912951176</v>
      </c>
      <c r="F3489" s="5">
        <v>1015.2482151026039</v>
      </c>
      <c r="G3489" s="4">
        <v>98.186396759567884</v>
      </c>
      <c r="H3489" s="5">
        <v>6.0615298460412637E-2</v>
      </c>
      <c r="I3489" s="5">
        <v>49.98940148696488</v>
      </c>
      <c r="J3489" s="5">
        <v>1</v>
      </c>
      <c r="K3489" s="5" t="b">
        <v>0</v>
      </c>
    </row>
    <row r="3490" spans="1:11" x14ac:dyDescent="0.15">
      <c r="A3490" s="2" t="s">
        <v>6987</v>
      </c>
      <c r="B3490" s="2" t="s">
        <v>6988</v>
      </c>
      <c r="C3490" s="4">
        <v>23.289183222958059</v>
      </c>
      <c r="D3490" s="4">
        <v>-6.4017660044150215</v>
      </c>
      <c r="E3490" s="4">
        <v>-16.64729197090546</v>
      </c>
      <c r="F3490" s="5">
        <v>515.95378631961262</v>
      </c>
      <c r="G3490" s="4">
        <v>-9.5748952434846384</v>
      </c>
      <c r="H3490" s="5">
        <v>1.8741454588475117E-2</v>
      </c>
      <c r="I3490" s="5">
        <v>25.805757896682245</v>
      </c>
      <c r="J3490" s="5">
        <v>1</v>
      </c>
      <c r="K3490" s="5" t="b">
        <v>0</v>
      </c>
    </row>
    <row r="3491" spans="1:11" x14ac:dyDescent="0.15">
      <c r="A3491" s="2" t="s">
        <v>6989</v>
      </c>
      <c r="B3491" s="2" t="s">
        <v>6990</v>
      </c>
      <c r="C3491" s="4">
        <v>59.72045743329101</v>
      </c>
      <c r="D3491" s="4">
        <v>-36.764083015671325</v>
      </c>
      <c r="E3491" s="4">
        <v>-40.517928286852595</v>
      </c>
      <c r="F3491" s="5">
        <v>2635.1141774380139</v>
      </c>
      <c r="G3491" s="4">
        <v>54.284463672007618</v>
      </c>
      <c r="H3491" s="5">
        <v>9.5842746063418291E-2</v>
      </c>
      <c r="I3491" s="5">
        <v>73.235546916663168</v>
      </c>
      <c r="J3491" s="5">
        <v>1</v>
      </c>
      <c r="K3491" s="5" t="b">
        <v>0</v>
      </c>
    </row>
    <row r="3492" spans="1:11" x14ac:dyDescent="0.15">
      <c r="A3492" s="2" t="s">
        <v>6991</v>
      </c>
      <c r="B3492" s="2" t="s">
        <v>6992</v>
      </c>
      <c r="C3492" s="4">
        <v>101.53908464965573</v>
      </c>
      <c r="D3492" s="4">
        <v>81.044957472660982</v>
      </c>
      <c r="E3492" s="4">
        <v>-2.401746724890824</v>
      </c>
      <c r="F3492" s="5">
        <v>1280.4555480347399</v>
      </c>
      <c r="G3492" s="4">
        <v>102.2507122068762</v>
      </c>
      <c r="H3492" s="5">
        <v>7.0293596128385025E-2</v>
      </c>
      <c r="I3492" s="5">
        <v>54.855719358800989</v>
      </c>
      <c r="J3492" s="5">
        <v>1</v>
      </c>
      <c r="K3492" s="5" t="b">
        <v>0</v>
      </c>
    </row>
    <row r="3493" spans="1:11" x14ac:dyDescent="0.15">
      <c r="A3493" s="2" t="s">
        <v>6993</v>
      </c>
      <c r="B3493" s="2" t="s">
        <v>6994</v>
      </c>
      <c r="C3493" s="4">
        <v>69.296515450361611</v>
      </c>
      <c r="D3493" s="4">
        <v>-27.808219178082183</v>
      </c>
      <c r="E3493" s="4">
        <v>-38.072855464159808</v>
      </c>
      <c r="F3493" s="5">
        <v>859.86834791302181</v>
      </c>
      <c r="G3493" s="4">
        <v>-20.136011927222107</v>
      </c>
      <c r="H3493" s="5">
        <v>8.6820957670651608E-2</v>
      </c>
      <c r="I3493" s="5">
        <v>69.782253258921088</v>
      </c>
      <c r="J3493" s="5"/>
      <c r="K3493" s="5" t="b">
        <v>0</v>
      </c>
    </row>
    <row r="3494" spans="1:11" x14ac:dyDescent="0.15">
      <c r="A3494" s="2" t="s">
        <v>6995</v>
      </c>
      <c r="B3494" s="2" t="s">
        <v>6996</v>
      </c>
      <c r="C3494" s="4">
        <v>70.169491525423723</v>
      </c>
      <c r="D3494" s="4">
        <v>-67.118644067796623</v>
      </c>
      <c r="E3494" s="4">
        <v>-72.285714285714292</v>
      </c>
      <c r="F3494" s="5">
        <v>356.73526649112944</v>
      </c>
      <c r="G3494" s="4">
        <v>-66.924212086049849</v>
      </c>
      <c r="H3494" s="5">
        <v>7.4843262511581951E-2</v>
      </c>
      <c r="I3494" s="5">
        <v>64.867685644542789</v>
      </c>
      <c r="J3494" s="5">
        <v>2</v>
      </c>
      <c r="K3494" s="5" t="b">
        <v>0</v>
      </c>
    </row>
    <row r="3495" spans="1:11" x14ac:dyDescent="0.15">
      <c r="A3495" s="2" t="s">
        <v>6997</v>
      </c>
      <c r="B3495" s="2" t="s">
        <v>6998</v>
      </c>
      <c r="C3495" s="4">
        <v>29.877300613496903</v>
      </c>
      <c r="D3495" s="4">
        <v>-8.4049079754601408</v>
      </c>
      <c r="E3495" s="4">
        <v>-25.905707196029777</v>
      </c>
      <c r="F3495" s="5">
        <v>347.13454066535979</v>
      </c>
      <c r="G3495" s="4">
        <v>10.572983838021289</v>
      </c>
      <c r="H3495" s="5">
        <v>4.4793601297783585E-2</v>
      </c>
      <c r="I3495" s="5">
        <v>41.011909825499686</v>
      </c>
      <c r="J3495" s="5">
        <v>1</v>
      </c>
      <c r="K3495" s="5" t="b">
        <v>0</v>
      </c>
    </row>
    <row r="3496" spans="1:11" x14ac:dyDescent="0.15">
      <c r="A3496" s="2" t="s">
        <v>6999</v>
      </c>
      <c r="B3496" s="2" t="s">
        <v>7000</v>
      </c>
      <c r="C3496" s="4">
        <v>75.695284159613038</v>
      </c>
      <c r="D3496" s="4">
        <v>-1.2091898428053027</v>
      </c>
      <c r="E3496" s="4">
        <v>-39.25650557620817</v>
      </c>
      <c r="F3496" s="5">
        <v>836.15171328957911</v>
      </c>
      <c r="G3496" s="4">
        <v>-9.9732804956417684</v>
      </c>
      <c r="H3496" s="5">
        <v>5.441452125367368E-2</v>
      </c>
      <c r="I3496" s="5">
        <v>38.844506098240714</v>
      </c>
      <c r="J3496" s="5">
        <v>2</v>
      </c>
      <c r="K3496" s="5" t="b">
        <v>0</v>
      </c>
    </row>
    <row r="3497" spans="1:11" x14ac:dyDescent="0.15">
      <c r="A3497" s="2" t="s">
        <v>7001</v>
      </c>
      <c r="B3497" s="2" t="s">
        <v>7002</v>
      </c>
      <c r="C3497" s="4">
        <v>41.023255813953483</v>
      </c>
      <c r="D3497" s="4">
        <v>-15.890799283555523</v>
      </c>
      <c r="E3497" s="4">
        <v>-25.398192433846685</v>
      </c>
      <c r="F3497" s="5">
        <v>202.71166105305713</v>
      </c>
      <c r="G3497" s="4">
        <v>-8.541661983675942</v>
      </c>
      <c r="H3497" s="5">
        <v>4.018672531822165E-2</v>
      </c>
      <c r="I3497" s="5">
        <v>35.919953654173113</v>
      </c>
      <c r="J3497" s="5">
        <v>2</v>
      </c>
      <c r="K3497" s="5" t="b">
        <v>0</v>
      </c>
    </row>
    <row r="3498" spans="1:11" x14ac:dyDescent="0.15">
      <c r="A3498" s="2" t="s">
        <v>7003</v>
      </c>
      <c r="B3498" s="2" t="s">
        <v>7004</v>
      </c>
      <c r="C3498" s="4">
        <v>117.98763350196744</v>
      </c>
      <c r="D3498" s="4">
        <v>21.866216975829133</v>
      </c>
      <c r="E3498" s="4">
        <v>-38.039439839954284</v>
      </c>
      <c r="F3498" s="5">
        <v>1744.4021556490056</v>
      </c>
      <c r="G3498" s="4">
        <v>7.1149508927729759</v>
      </c>
      <c r="H3498" s="5">
        <v>8.8716343532345684E-2</v>
      </c>
      <c r="I3498" s="5">
        <v>69.195524118944164</v>
      </c>
      <c r="J3498" s="5">
        <v>2</v>
      </c>
      <c r="K3498" s="5" t="b">
        <v>0</v>
      </c>
    </row>
    <row r="3499" spans="1:11" x14ac:dyDescent="0.15">
      <c r="A3499" s="2" t="s">
        <v>7005</v>
      </c>
      <c r="B3499" s="2" t="s">
        <v>7006</v>
      </c>
      <c r="C3499" s="4">
        <v>58.192389006342481</v>
      </c>
      <c r="D3499" s="4">
        <v>26.84989429175473</v>
      </c>
      <c r="E3499" s="4">
        <v>-5.1383399209486305</v>
      </c>
      <c r="F3499" s="5">
        <v>304.13967732102429</v>
      </c>
      <c r="G3499" s="4">
        <v>98.533488440500264</v>
      </c>
      <c r="H3499" s="5">
        <v>6.9867519523967747E-2</v>
      </c>
      <c r="I3499" s="5">
        <v>55.696903539253086</v>
      </c>
      <c r="J3499" s="5">
        <v>1</v>
      </c>
      <c r="K3499" s="5" t="b">
        <v>0</v>
      </c>
    </row>
    <row r="3500" spans="1:11" x14ac:dyDescent="0.15">
      <c r="A3500" s="2" t="s">
        <v>7007</v>
      </c>
      <c r="B3500" s="2" t="s">
        <v>7008</v>
      </c>
      <c r="C3500" s="4">
        <v>33.124018838304572</v>
      </c>
      <c r="D3500" s="4">
        <v>-7.1428571428571397</v>
      </c>
      <c r="E3500" s="4">
        <v>-25.173940543959528</v>
      </c>
      <c r="F3500" s="5">
        <v>63.564413655848092</v>
      </c>
      <c r="G3500" s="4">
        <v>-4.9644133162024762</v>
      </c>
      <c r="H3500" s="5">
        <v>3.1761710761995451E-2</v>
      </c>
      <c r="I3500" s="5">
        <v>24.215702688354188</v>
      </c>
      <c r="J3500" s="5">
        <v>2</v>
      </c>
      <c r="K3500" s="5" t="b">
        <v>0</v>
      </c>
    </row>
    <row r="3501" spans="1:11" x14ac:dyDescent="0.15">
      <c r="A3501" s="2" t="s">
        <v>7009</v>
      </c>
      <c r="B3501" s="2" t="s">
        <v>7010</v>
      </c>
      <c r="C3501" s="4">
        <v>40.409764603313008</v>
      </c>
      <c r="D3501" s="4">
        <v>33.042720139494342</v>
      </c>
      <c r="E3501" s="4">
        <v>-4.922118380062309</v>
      </c>
      <c r="F3501" s="5">
        <v>96.579493295974856</v>
      </c>
      <c r="G3501" s="4">
        <v>66.97719044657299</v>
      </c>
      <c r="H3501" s="5">
        <v>3.7629276852528447E-2</v>
      </c>
      <c r="I3501" s="5">
        <v>32.01080739907416</v>
      </c>
      <c r="J3501" s="5">
        <v>1</v>
      </c>
      <c r="K3501" s="5" t="b">
        <v>0</v>
      </c>
    </row>
    <row r="3502" spans="1:11" x14ac:dyDescent="0.15">
      <c r="A3502" s="2" t="s">
        <v>7011</v>
      </c>
      <c r="B3502" s="2" t="s">
        <v>7012</v>
      </c>
      <c r="C3502" s="4">
        <v>27.639155470249509</v>
      </c>
      <c r="D3502" s="4">
        <v>-11.996161228406898</v>
      </c>
      <c r="E3502" s="4">
        <v>-28.69362363919128</v>
      </c>
      <c r="F3502" s="5">
        <v>134.7556131632868</v>
      </c>
      <c r="G3502" s="4">
        <v>-19.986386132891575</v>
      </c>
      <c r="H3502" s="5">
        <v>3.1223430538424073E-2</v>
      </c>
      <c r="I3502" s="5">
        <v>31.910815764461915</v>
      </c>
      <c r="J3502" s="5">
        <v>1</v>
      </c>
      <c r="K3502" s="5" t="b">
        <v>0</v>
      </c>
    </row>
    <row r="3503" spans="1:11" x14ac:dyDescent="0.15">
      <c r="A3503" s="2" t="s">
        <v>7013</v>
      </c>
      <c r="B3503" s="2" t="s">
        <v>7014</v>
      </c>
      <c r="C3503" s="4">
        <v>105.48605483350653</v>
      </c>
      <c r="D3503" s="4">
        <v>57.049556281484961</v>
      </c>
      <c r="E3503" s="4">
        <v>-16.443189837685253</v>
      </c>
      <c r="F3503" s="5">
        <v>783.78161190310539</v>
      </c>
      <c r="G3503" s="4">
        <v>34.989633866822018</v>
      </c>
      <c r="H3503" s="5">
        <v>6.6729947174949039E-2</v>
      </c>
      <c r="I3503" s="5">
        <v>54.228501790069828</v>
      </c>
      <c r="J3503" s="5">
        <v>2</v>
      </c>
      <c r="K3503" s="5" t="b">
        <v>0</v>
      </c>
    </row>
    <row r="3504" spans="1:11" x14ac:dyDescent="0.15">
      <c r="A3504" s="2" t="s">
        <v>7015</v>
      </c>
      <c r="B3504" s="2" t="s">
        <v>7016</v>
      </c>
      <c r="C3504" s="4">
        <v>30.869130869130856</v>
      </c>
      <c r="D3504" s="4">
        <v>4.9950049950050035</v>
      </c>
      <c r="E3504" s="4">
        <v>-12.416666666666655</v>
      </c>
      <c r="F3504" s="5">
        <v>556.32687224082008</v>
      </c>
      <c r="G3504" s="4">
        <v>9.7770115950396193</v>
      </c>
      <c r="H3504" s="5">
        <v>2.8240547409665282E-2</v>
      </c>
      <c r="I3504" s="5">
        <v>25.447387857930899</v>
      </c>
      <c r="J3504" s="5">
        <v>1</v>
      </c>
      <c r="K3504" s="5" t="b">
        <v>0</v>
      </c>
    </row>
    <row r="3505" spans="1:11" x14ac:dyDescent="0.15">
      <c r="A3505" s="2" t="s">
        <v>7017</v>
      </c>
      <c r="B3505" s="2" t="s">
        <v>7018</v>
      </c>
      <c r="C3505" s="4">
        <v>31.254019292604507</v>
      </c>
      <c r="D3505" s="4">
        <v>-12.722909465846255</v>
      </c>
      <c r="E3505" s="4">
        <v>-21.551516889821343</v>
      </c>
      <c r="F3505" s="5">
        <v>481.11239831860888</v>
      </c>
      <c r="G3505" s="4">
        <v>-8.006291696834511</v>
      </c>
      <c r="H3505" s="5">
        <v>3.6987383795983139E-2</v>
      </c>
      <c r="I3505" s="5">
        <v>36.326929040093283</v>
      </c>
      <c r="J3505" s="5">
        <v>1</v>
      </c>
      <c r="K3505" s="5" t="b">
        <v>0</v>
      </c>
    </row>
    <row r="3506" spans="1:11" x14ac:dyDescent="0.15">
      <c r="A3506" s="2" t="s">
        <v>7019</v>
      </c>
      <c r="B3506" s="2" t="s">
        <v>7020</v>
      </c>
      <c r="C3506" s="4">
        <v>39.1891891891892</v>
      </c>
      <c r="D3506" s="4">
        <v>-7.31319554848967</v>
      </c>
      <c r="E3506" s="4">
        <v>-21.216216216216221</v>
      </c>
      <c r="F3506" s="5">
        <v>611.46862049530898</v>
      </c>
      <c r="G3506" s="4">
        <v>-7.5943878299584942</v>
      </c>
      <c r="H3506" s="5">
        <v>2.6956184598375534E-2</v>
      </c>
      <c r="I3506" s="5">
        <v>31.352246230569271</v>
      </c>
      <c r="J3506" s="5">
        <v>1</v>
      </c>
      <c r="K3506" s="5" t="b">
        <v>0</v>
      </c>
    </row>
    <row r="3507" spans="1:11" x14ac:dyDescent="0.15">
      <c r="A3507" s="2" t="s">
        <v>7021</v>
      </c>
      <c r="B3507" s="2" t="s">
        <v>7022</v>
      </c>
      <c r="C3507" s="4">
        <v>50.437907028969242</v>
      </c>
      <c r="D3507" s="4">
        <v>20.480574893330328</v>
      </c>
      <c r="E3507" s="4">
        <v>-10.434056761268792</v>
      </c>
      <c r="F3507" s="5">
        <v>1063.9015470995969</v>
      </c>
      <c r="G3507" s="4">
        <v>42.230037628658252</v>
      </c>
      <c r="H3507" s="5">
        <v>5.1172722051740685E-2</v>
      </c>
      <c r="I3507" s="5">
        <v>52.723141108008363</v>
      </c>
      <c r="J3507" s="5">
        <v>1</v>
      </c>
      <c r="K3507" s="5" t="b">
        <v>0</v>
      </c>
    </row>
    <row r="3508" spans="1:11" x14ac:dyDescent="0.15">
      <c r="A3508" s="2" t="s">
        <v>7023</v>
      </c>
      <c r="B3508" s="2" t="s">
        <v>7024</v>
      </c>
      <c r="C3508" s="4">
        <v>26.736441484300645</v>
      </c>
      <c r="D3508" s="4">
        <v>-15.461465271170315</v>
      </c>
      <c r="E3508" s="4">
        <v>-29.20318725099602</v>
      </c>
      <c r="F3508" s="5">
        <v>317.72910962962948</v>
      </c>
      <c r="G3508" s="4">
        <v>-24.367492974032931</v>
      </c>
      <c r="H3508" s="5">
        <v>2.298710153021722E-2</v>
      </c>
      <c r="I3508" s="5">
        <v>23.464016591743601</v>
      </c>
      <c r="J3508" s="5">
        <v>1</v>
      </c>
      <c r="K3508" s="5" t="b">
        <v>0</v>
      </c>
    </row>
    <row r="3509" spans="1:11" x14ac:dyDescent="0.15">
      <c r="A3509" s="2" t="s">
        <v>7025</v>
      </c>
      <c r="B3509" s="2" t="s">
        <v>7026</v>
      </c>
      <c r="C3509" s="4">
        <v>31.805477920626053</v>
      </c>
      <c r="D3509" s="4">
        <v>-12.912241475684738</v>
      </c>
      <c r="E3509" s="4">
        <v>-24.915662650602417</v>
      </c>
      <c r="F3509" s="5">
        <v>526.51441950332355</v>
      </c>
      <c r="G3509" s="4">
        <v>-6.162291130152953</v>
      </c>
      <c r="H3509" s="5">
        <v>4.1659682212599351E-2</v>
      </c>
      <c r="I3509" s="5">
        <v>38.341389082992258</v>
      </c>
      <c r="J3509" s="5">
        <v>2</v>
      </c>
      <c r="K3509" s="5" t="b">
        <v>0</v>
      </c>
    </row>
    <row r="3510" spans="1:11" x14ac:dyDescent="0.15">
      <c r="A3510" s="2" t="s">
        <v>7027</v>
      </c>
      <c r="B3510" s="2" t="s">
        <v>7028</v>
      </c>
      <c r="C3510" s="4">
        <v>34.239558707643795</v>
      </c>
      <c r="D3510" s="4">
        <v>-11.583924349881791</v>
      </c>
      <c r="E3510" s="4">
        <v>-20.985915492957734</v>
      </c>
      <c r="F3510" s="5">
        <v>469.27005356341652</v>
      </c>
      <c r="G3510" s="4">
        <v>2.8638864826058263E-2</v>
      </c>
      <c r="H3510" s="5">
        <v>3.4418204785301332E-2</v>
      </c>
      <c r="I3510" s="5">
        <v>32.532787753719866</v>
      </c>
      <c r="J3510" s="5">
        <v>1</v>
      </c>
      <c r="K3510" s="5" t="b">
        <v>0</v>
      </c>
    </row>
    <row r="3511" spans="1:11" x14ac:dyDescent="0.15">
      <c r="A3511" s="2" t="s">
        <v>7029</v>
      </c>
      <c r="B3511" s="2" t="s">
        <v>7030</v>
      </c>
      <c r="C3511" s="4">
        <v>50.000000000000014</v>
      </c>
      <c r="D3511" s="4">
        <v>33.157894736842096</v>
      </c>
      <c r="E3511" s="4">
        <v>-9.4488188976377963</v>
      </c>
      <c r="F3511" s="5">
        <v>421.43230234552993</v>
      </c>
      <c r="G3511" s="4">
        <v>31.205192210379174</v>
      </c>
      <c r="H3511" s="5">
        <v>4.0240670703064189E-2</v>
      </c>
      <c r="I3511" s="5">
        <v>33.892027998266812</v>
      </c>
      <c r="J3511" s="5">
        <v>1</v>
      </c>
      <c r="K3511" s="5" t="b">
        <v>0</v>
      </c>
    </row>
    <row r="3512" spans="1:11" x14ac:dyDescent="0.15">
      <c r="A3512" s="2" t="s">
        <v>7031</v>
      </c>
      <c r="B3512" s="2" t="s">
        <v>7032</v>
      </c>
      <c r="C3512" s="4">
        <v>47.313786195592812</v>
      </c>
      <c r="D3512" s="4">
        <v>-17.683482061555257</v>
      </c>
      <c r="E3512" s="4">
        <v>-34.378629500580715</v>
      </c>
      <c r="F3512" s="5">
        <v>201.6556145000001</v>
      </c>
      <c r="G3512" s="4">
        <v>-18.674667752717067</v>
      </c>
      <c r="H3512" s="5">
        <v>4.5881529043628404E-2</v>
      </c>
      <c r="I3512" s="5">
        <v>38.740668211247012</v>
      </c>
      <c r="J3512" s="5">
        <v>1</v>
      </c>
      <c r="K3512" s="5" t="b">
        <v>0</v>
      </c>
    </row>
    <row r="3513" spans="1:11" x14ac:dyDescent="0.15">
      <c r="A3513" s="2" t="s">
        <v>7033</v>
      </c>
      <c r="B3513" s="2" t="s">
        <v>7034</v>
      </c>
      <c r="C3513" s="4">
        <v>27.090492554410091</v>
      </c>
      <c r="D3513" s="4">
        <v>-1.4032073310423887</v>
      </c>
      <c r="E3513" s="4">
        <v>-21.482326111744594</v>
      </c>
      <c r="F3513" s="5">
        <v>701.86234582557938</v>
      </c>
      <c r="G3513" s="4">
        <v>-5.3506758000706593</v>
      </c>
      <c r="H3513" s="5">
        <v>4.2825779062939225E-2</v>
      </c>
      <c r="I3513" s="5">
        <v>33.623336229874674</v>
      </c>
      <c r="J3513" s="5">
        <v>1</v>
      </c>
      <c r="K3513" s="5" t="b">
        <v>0</v>
      </c>
    </row>
    <row r="3514" spans="1:11" x14ac:dyDescent="0.15">
      <c r="A3514" s="2" t="s">
        <v>7035</v>
      </c>
      <c r="B3514" s="2" t="s">
        <v>7036</v>
      </c>
      <c r="C3514" s="4">
        <v>67.764432390546304</v>
      </c>
      <c r="D3514" s="4">
        <v>25.532739248353352</v>
      </c>
      <c r="E3514" s="4">
        <v>-22.283521228112253</v>
      </c>
      <c r="F3514" s="5">
        <v>945.15741425087162</v>
      </c>
      <c r="G3514" s="4">
        <v>43.131086146297271</v>
      </c>
      <c r="H3514" s="5">
        <v>7.5177717446025277E-2</v>
      </c>
      <c r="I3514" s="5">
        <v>54.020826460553806</v>
      </c>
      <c r="J3514" s="5">
        <v>1</v>
      </c>
      <c r="K3514" s="5" t="b">
        <v>0</v>
      </c>
    </row>
    <row r="3515" spans="1:11" x14ac:dyDescent="0.15">
      <c r="A3515" s="2" t="s">
        <v>7037</v>
      </c>
      <c r="B3515" s="2" t="s">
        <v>7038</v>
      </c>
      <c r="C3515" s="4">
        <v>73.199999999999989</v>
      </c>
      <c r="D3515" s="4">
        <v>22.888888888888872</v>
      </c>
      <c r="E3515" s="4">
        <v>-26.266666666666673</v>
      </c>
      <c r="F3515" s="5">
        <v>609.92144047487307</v>
      </c>
      <c r="G3515" s="4">
        <v>51.404992038966988</v>
      </c>
      <c r="H3515" s="5">
        <v>4.4749082795321797E-2</v>
      </c>
      <c r="I3515" s="5">
        <v>39.684577235078272</v>
      </c>
      <c r="J3515" s="5">
        <v>2</v>
      </c>
      <c r="K3515" s="5" t="b">
        <v>0</v>
      </c>
    </row>
    <row r="3516" spans="1:11" x14ac:dyDescent="0.15">
      <c r="A3516" s="2" t="s">
        <v>7039</v>
      </c>
      <c r="B3516" s="2" t="s">
        <v>7040</v>
      </c>
      <c r="C3516" s="4">
        <v>80.517951736315496</v>
      </c>
      <c r="D3516" s="4">
        <v>-19.246615656268375</v>
      </c>
      <c r="E3516" s="4">
        <v>-44.408427876823339</v>
      </c>
      <c r="F3516" s="5">
        <v>887.88914515597344</v>
      </c>
      <c r="G3516" s="4">
        <v>57.864901884764727</v>
      </c>
      <c r="H3516" s="5">
        <v>0.10080557625000511</v>
      </c>
      <c r="I3516" s="5">
        <v>80.810654173716955</v>
      </c>
      <c r="J3516" s="5">
        <v>1</v>
      </c>
      <c r="K3516" s="5" t="b">
        <v>1</v>
      </c>
    </row>
    <row r="3517" spans="1:11" x14ac:dyDescent="0.15">
      <c r="A3517" s="2" t="s">
        <v>7041</v>
      </c>
      <c r="B3517" s="2" t="s">
        <v>7042</v>
      </c>
      <c r="C3517" s="4">
        <v>32.154769846564371</v>
      </c>
      <c r="D3517" s="4">
        <v>5.603735823882583</v>
      </c>
      <c r="E3517" s="4">
        <v>-10.766629086809459</v>
      </c>
      <c r="F3517" s="5">
        <v>196.52087864887667</v>
      </c>
      <c r="G3517" s="4">
        <v>-0.56843856132574588</v>
      </c>
      <c r="H3517" s="5">
        <v>3.3337775470576494E-2</v>
      </c>
      <c r="I3517" s="5">
        <v>26.578213277676323</v>
      </c>
      <c r="J3517" s="5">
        <v>1</v>
      </c>
      <c r="K3517" s="5" t="b">
        <v>0</v>
      </c>
    </row>
    <row r="3518" spans="1:11" x14ac:dyDescent="0.15">
      <c r="A3518" s="2" t="s">
        <v>7043</v>
      </c>
      <c r="B3518" s="2" t="s">
        <v>7044</v>
      </c>
      <c r="C3518" s="4">
        <v>47.475570032573295</v>
      </c>
      <c r="D3518" s="4">
        <v>-18.078175895765469</v>
      </c>
      <c r="E3518" s="4">
        <v>-36.48989898989899</v>
      </c>
      <c r="F3518" s="5">
        <v>383.15797296226492</v>
      </c>
      <c r="G3518" s="4">
        <v>2.1771052763519427</v>
      </c>
      <c r="H3518" s="5">
        <v>6.4210259505003281E-2</v>
      </c>
      <c r="I3518" s="5">
        <v>50.232432594253126</v>
      </c>
      <c r="J3518" s="5">
        <v>2</v>
      </c>
      <c r="K3518" s="5" t="b">
        <v>0</v>
      </c>
    </row>
    <row r="3519" spans="1:11" x14ac:dyDescent="0.15">
      <c r="A3519" s="2" t="s">
        <v>7045</v>
      </c>
      <c r="B3519" s="2" t="s">
        <v>7046</v>
      </c>
      <c r="C3519" s="4">
        <v>158.03921568627447</v>
      </c>
      <c r="D3519" s="4">
        <v>49.934640522875817</v>
      </c>
      <c r="E3519" s="4">
        <v>-41.419816138917255</v>
      </c>
      <c r="F3519" s="5">
        <v>731.66974129191033</v>
      </c>
      <c r="G3519" s="4">
        <v>61.652549678451429</v>
      </c>
      <c r="H3519" s="5">
        <v>9.8750164249966785E-2</v>
      </c>
      <c r="I3519" s="5">
        <v>73.664277656810441</v>
      </c>
      <c r="J3519" s="5">
        <v>2</v>
      </c>
      <c r="K3519" s="5" t="b">
        <v>0</v>
      </c>
    </row>
    <row r="3520" spans="1:11" x14ac:dyDescent="0.15">
      <c r="A3520" s="2" t="s">
        <v>7047</v>
      </c>
      <c r="B3520" s="2" t="s">
        <v>7048</v>
      </c>
      <c r="C3520" s="4">
        <v>46.723044397463006</v>
      </c>
      <c r="D3520" s="4">
        <v>-1.0993657505285248</v>
      </c>
      <c r="E3520" s="4">
        <v>-25.390749601275921</v>
      </c>
      <c r="F3520" s="5">
        <v>2232.3933221068796</v>
      </c>
      <c r="G3520" s="4">
        <v>13.573786327072211</v>
      </c>
      <c r="H3520" s="5">
        <v>5.1988132669328953E-2</v>
      </c>
      <c r="I3520" s="5">
        <v>42.031416897748301</v>
      </c>
      <c r="J3520" s="5">
        <v>0</v>
      </c>
      <c r="K3520" s="5" t="b">
        <v>1</v>
      </c>
    </row>
    <row r="3521" spans="1:11" x14ac:dyDescent="0.15">
      <c r="A3521" s="2" t="s">
        <v>7049</v>
      </c>
      <c r="B3521" s="2" t="s">
        <v>7050</v>
      </c>
      <c r="C3521" s="4">
        <v>60.021786492374716</v>
      </c>
      <c r="D3521" s="4">
        <v>-31.26361655773421</v>
      </c>
      <c r="E3521" s="4">
        <v>-59.693588175670023</v>
      </c>
      <c r="F3521" s="5">
        <v>505.59916797688771</v>
      </c>
      <c r="G3521" s="4">
        <v>-55.114977101251476</v>
      </c>
      <c r="H3521" s="5">
        <v>7.5323697287824357E-2</v>
      </c>
      <c r="I3521" s="5">
        <v>59.022588125722173</v>
      </c>
      <c r="J3521" s="5">
        <v>2</v>
      </c>
      <c r="K3521" s="5" t="b">
        <v>1</v>
      </c>
    </row>
    <row r="3522" spans="1:11" x14ac:dyDescent="0.15">
      <c r="A3522" s="2" t="s">
        <v>7051</v>
      </c>
      <c r="B3522" s="2" t="s">
        <v>7052</v>
      </c>
      <c r="C3522" s="4">
        <v>82.150798530362906</v>
      </c>
      <c r="D3522" s="4">
        <v>75.041343146793309</v>
      </c>
      <c r="E3522" s="4">
        <v>-3.0873161184418096</v>
      </c>
      <c r="F3522" s="5">
        <v>621.93313108336724</v>
      </c>
      <c r="G3522" s="4">
        <v>150.03969350751473</v>
      </c>
      <c r="H3522" s="5">
        <v>4.5016990479713664E-2</v>
      </c>
      <c r="I3522" s="5">
        <v>36.331507052945547</v>
      </c>
      <c r="J3522" s="5">
        <v>1</v>
      </c>
      <c r="K3522" s="5" t="b">
        <v>0</v>
      </c>
    </row>
    <row r="3523" spans="1:11" x14ac:dyDescent="0.15">
      <c r="A3523" s="2" t="s">
        <v>7053</v>
      </c>
      <c r="B3523" s="2" t="s">
        <v>7054</v>
      </c>
      <c r="C3523" s="4">
        <v>41.894353369763209</v>
      </c>
      <c r="D3523" s="4">
        <v>30.601092896174876</v>
      </c>
      <c r="E3523" s="4">
        <v>-3.9517749497655728</v>
      </c>
      <c r="F3523" s="5">
        <v>476.73928062720768</v>
      </c>
      <c r="G3523" s="4">
        <v>70.031069183844735</v>
      </c>
      <c r="H3523" s="5">
        <v>4.7142548745952605E-2</v>
      </c>
      <c r="I3523" s="5">
        <v>43.683756582415526</v>
      </c>
      <c r="J3523" s="5">
        <v>2</v>
      </c>
      <c r="K3523" s="5" t="b">
        <v>0</v>
      </c>
    </row>
    <row r="3524" spans="1:11" x14ac:dyDescent="0.15">
      <c r="A3524" s="2" t="s">
        <v>7055</v>
      </c>
      <c r="B3524" s="2" t="s">
        <v>7056</v>
      </c>
      <c r="C3524" s="4">
        <v>32.757837346660615</v>
      </c>
      <c r="D3524" s="4">
        <v>-11.858246251703786</v>
      </c>
      <c r="E3524" s="4">
        <v>-27.746741154562386</v>
      </c>
      <c r="F3524" s="5">
        <v>1289.3790358749366</v>
      </c>
      <c r="G3524" s="4">
        <v>5.4459874633127185</v>
      </c>
      <c r="H3524" s="5">
        <v>5.0902108501163126E-2</v>
      </c>
      <c r="I3524" s="5">
        <v>46.06253095530591</v>
      </c>
      <c r="J3524" s="5">
        <v>1</v>
      </c>
      <c r="K3524" s="5" t="b">
        <v>0</v>
      </c>
    </row>
    <row r="3525" spans="1:11" x14ac:dyDescent="0.15">
      <c r="A3525" s="2" t="s">
        <v>7057</v>
      </c>
      <c r="B3525" s="2" t="s">
        <v>7058</v>
      </c>
      <c r="C3525" s="4">
        <v>60.168598524762906</v>
      </c>
      <c r="D3525" s="4">
        <v>-4.0042149631190904</v>
      </c>
      <c r="E3525" s="4">
        <v>-35.160142348754455</v>
      </c>
      <c r="F3525" s="5">
        <v>639.0166410967297</v>
      </c>
      <c r="G3525" s="4">
        <v>13.431310075901715</v>
      </c>
      <c r="H3525" s="5">
        <v>8.7670997349011931E-2</v>
      </c>
      <c r="I3525" s="5">
        <v>73.976811945782899</v>
      </c>
      <c r="J3525" s="5">
        <v>1</v>
      </c>
      <c r="K3525" s="5" t="b">
        <v>0</v>
      </c>
    </row>
    <row r="3526" spans="1:11" x14ac:dyDescent="0.15">
      <c r="A3526" s="2" t="s">
        <v>7059</v>
      </c>
      <c r="B3526" s="2" t="s">
        <v>7060</v>
      </c>
      <c r="C3526" s="4">
        <v>62.806424344885869</v>
      </c>
      <c r="D3526" s="4">
        <v>22.147083685545233</v>
      </c>
      <c r="E3526" s="4">
        <v>-12.741545893719797</v>
      </c>
      <c r="F3526" s="5">
        <v>360.19767448172882</v>
      </c>
      <c r="G3526" s="4">
        <v>18.780350939139623</v>
      </c>
      <c r="H3526" s="5">
        <v>6.7007516339395515E-2</v>
      </c>
      <c r="I3526" s="5">
        <v>54.756151285157017</v>
      </c>
      <c r="J3526" s="5">
        <v>0</v>
      </c>
      <c r="K3526" s="5" t="b">
        <v>0</v>
      </c>
    </row>
    <row r="3527" spans="1:11" x14ac:dyDescent="0.15">
      <c r="A3527" s="2" t="s">
        <v>7061</v>
      </c>
      <c r="B3527" s="2" t="s">
        <v>7062</v>
      </c>
      <c r="C3527" s="4">
        <v>41.289198606271761</v>
      </c>
      <c r="D3527" s="4">
        <v>-11.454703832752621</v>
      </c>
      <c r="E3527" s="4">
        <v>-36.7749961125797</v>
      </c>
      <c r="F3527" s="5">
        <v>1115.7976516102945</v>
      </c>
      <c r="G3527" s="4">
        <v>-33.030390904975455</v>
      </c>
      <c r="H3527" s="5">
        <v>6.2467637617493639E-2</v>
      </c>
      <c r="I3527" s="5">
        <v>49.246759833137141</v>
      </c>
      <c r="J3527" s="5"/>
      <c r="K3527" s="5" t="b">
        <v>0</v>
      </c>
    </row>
    <row r="3528" spans="1:11" x14ac:dyDescent="0.15">
      <c r="A3528" s="2" t="s">
        <v>7063</v>
      </c>
      <c r="B3528" s="2" t="s">
        <v>7064</v>
      </c>
      <c r="C3528" s="4">
        <v>61.985472154963674</v>
      </c>
      <c r="D3528" s="4">
        <v>23.547215496368047</v>
      </c>
      <c r="E3528" s="4">
        <v>-12.516073724817831</v>
      </c>
      <c r="F3528" s="5">
        <v>238.33886044186218</v>
      </c>
      <c r="G3528" s="4">
        <v>19.812419029628817</v>
      </c>
      <c r="H3528" s="5">
        <v>6.6926170489001902E-2</v>
      </c>
      <c r="I3528" s="5">
        <v>56.302204170048817</v>
      </c>
      <c r="J3528" s="5">
        <v>1</v>
      </c>
      <c r="K3528" s="5" t="b">
        <v>0</v>
      </c>
    </row>
    <row r="3529" spans="1:11" x14ac:dyDescent="0.15">
      <c r="A3529" s="2" t="s">
        <v>7065</v>
      </c>
      <c r="B3529" s="2" t="s">
        <v>7066</v>
      </c>
      <c r="C3529" s="4">
        <v>42.211460855528642</v>
      </c>
      <c r="D3529" s="4">
        <v>-11.783696529459242</v>
      </c>
      <c r="E3529" s="4">
        <v>-28.04476629361422</v>
      </c>
      <c r="F3529" s="5">
        <v>626.44541412986632</v>
      </c>
      <c r="G3529" s="4">
        <v>-5.0913755299755614</v>
      </c>
      <c r="H3529" s="5">
        <v>4.489847297442788E-2</v>
      </c>
      <c r="I3529" s="5">
        <v>46.33717512237012</v>
      </c>
      <c r="J3529" s="5">
        <v>1</v>
      </c>
      <c r="K3529" s="5" t="b">
        <v>0</v>
      </c>
    </row>
    <row r="3530" spans="1:11" x14ac:dyDescent="0.15">
      <c r="A3530" s="2" t="s">
        <v>7067</v>
      </c>
      <c r="B3530" s="2" t="s">
        <v>7068</v>
      </c>
      <c r="C3530" s="4">
        <v>96.471521078366578</v>
      </c>
      <c r="D3530" s="4">
        <v>49.04189242764636</v>
      </c>
      <c r="E3530" s="4">
        <v>-17.377289377289376</v>
      </c>
      <c r="F3530" s="5">
        <v>1999.0618403862536</v>
      </c>
      <c r="G3530" s="4">
        <v>420.04365446002356</v>
      </c>
      <c r="H3530" s="5">
        <v>0.12970950703810391</v>
      </c>
      <c r="I3530" s="5">
        <v>89.843014355253317</v>
      </c>
      <c r="J3530" s="5"/>
      <c r="K3530" s="5" t="b">
        <v>0</v>
      </c>
    </row>
    <row r="3531" spans="1:11" x14ac:dyDescent="0.15">
      <c r="A3531" s="2" t="s">
        <v>7069</v>
      </c>
      <c r="B3531" s="2" t="s">
        <v>7070</v>
      </c>
      <c r="C3531" s="4">
        <v>20.868644067796602</v>
      </c>
      <c r="D3531" s="4">
        <v>-7.7270801035072667</v>
      </c>
      <c r="E3531" s="4">
        <v>-30.31549089416869</v>
      </c>
      <c r="F3531" s="5">
        <v>550.31425247061134</v>
      </c>
      <c r="G3531" s="4">
        <v>-4.0685932399926692</v>
      </c>
      <c r="H3531" s="5">
        <v>2.636150912949748E-2</v>
      </c>
      <c r="I3531" s="5">
        <v>27.330606383785671</v>
      </c>
      <c r="J3531" s="5">
        <v>1</v>
      </c>
      <c r="K3531" s="5" t="b">
        <v>0</v>
      </c>
    </row>
    <row r="3532" spans="1:11" x14ac:dyDescent="0.15">
      <c r="A3532" s="2" t="s">
        <v>7071</v>
      </c>
      <c r="B3532" s="2" t="s">
        <v>7072</v>
      </c>
      <c r="C3532" s="4">
        <v>32.645631067961162</v>
      </c>
      <c r="D3532" s="4">
        <v>-12.985436893203895</v>
      </c>
      <c r="E3532" s="4">
        <v>-35.914883689365183</v>
      </c>
      <c r="F3532" s="5">
        <v>276.50496386692112</v>
      </c>
      <c r="G3532" s="4">
        <v>-29.924809024822949</v>
      </c>
      <c r="H3532" s="5">
        <v>4.6416498679115577E-2</v>
      </c>
      <c r="I3532" s="5">
        <v>38.627951148564073</v>
      </c>
      <c r="J3532" s="5">
        <v>1</v>
      </c>
      <c r="K3532" s="5" t="b">
        <v>1</v>
      </c>
    </row>
    <row r="3533" spans="1:11" x14ac:dyDescent="0.15">
      <c r="A3533" s="2" t="s">
        <v>7073</v>
      </c>
      <c r="B3533" s="2" t="s">
        <v>7074</v>
      </c>
      <c r="C3533" s="4">
        <v>50.749318801089927</v>
      </c>
      <c r="D3533" s="4">
        <v>6.8353471264164467</v>
      </c>
      <c r="E3533" s="4">
        <v>-27.053818799265429</v>
      </c>
      <c r="F3533" s="5">
        <v>1792.280862282711</v>
      </c>
      <c r="G3533" s="4">
        <v>0.80312650801149799</v>
      </c>
      <c r="H3533" s="5">
        <v>6.0214177377581626E-2</v>
      </c>
      <c r="I3533" s="5">
        <v>52.444416219447888</v>
      </c>
      <c r="J3533" s="5">
        <v>2</v>
      </c>
      <c r="K3533" s="5" t="b">
        <v>0</v>
      </c>
    </row>
    <row r="3534" spans="1:11" x14ac:dyDescent="0.15">
      <c r="A3534" s="2" t="s">
        <v>7075</v>
      </c>
      <c r="B3534" s="2" t="s">
        <v>7076</v>
      </c>
      <c r="C3534" s="4">
        <v>53.27272727272728</v>
      </c>
      <c r="D3534" s="4">
        <v>16.181818181818187</v>
      </c>
      <c r="E3534" s="4">
        <v>-20.817843866171003</v>
      </c>
      <c r="F3534" s="5">
        <v>488.22505736131546</v>
      </c>
      <c r="G3534" s="4">
        <v>4.8351101263088943</v>
      </c>
      <c r="H3534" s="5">
        <v>5.8531165895428949E-2</v>
      </c>
      <c r="I3534" s="5">
        <v>45.782240324797051</v>
      </c>
      <c r="J3534" s="5">
        <v>2</v>
      </c>
      <c r="K3534" s="5" t="b">
        <v>0</v>
      </c>
    </row>
    <row r="3535" spans="1:11" x14ac:dyDescent="0.15">
      <c r="A3535" s="2" t="s">
        <v>7077</v>
      </c>
      <c r="B3535" s="2" t="s">
        <v>7078</v>
      </c>
      <c r="C3535" s="4">
        <v>51.219512195121972</v>
      </c>
      <c r="D3535" s="4">
        <v>-8.7517934002869335</v>
      </c>
      <c r="E3535" s="4">
        <v>-45.824700007329859</v>
      </c>
      <c r="F3535" s="5">
        <v>1384.6903217263516</v>
      </c>
      <c r="G3535" s="4">
        <v>-16.337386897533023</v>
      </c>
      <c r="H3535" s="5">
        <v>6.0324871107393804E-2</v>
      </c>
      <c r="I3535" s="5">
        <v>53.002507833687808</v>
      </c>
      <c r="J3535" s="5">
        <v>1</v>
      </c>
      <c r="K3535" s="5" t="b">
        <v>0</v>
      </c>
    </row>
    <row r="3536" spans="1:11" x14ac:dyDescent="0.15">
      <c r="A3536" s="2" t="s">
        <v>7079</v>
      </c>
      <c r="B3536" s="2" t="s">
        <v>7080</v>
      </c>
      <c r="C3536" s="4">
        <v>64.196342637151105</v>
      </c>
      <c r="D3536" s="4">
        <v>5.004812319537999</v>
      </c>
      <c r="E3536" s="4">
        <v>-29.612903225806452</v>
      </c>
      <c r="F3536" s="5">
        <v>810.15158527650271</v>
      </c>
      <c r="G3536" s="4">
        <v>32.805246853473555</v>
      </c>
      <c r="H3536" s="5">
        <v>5.8317236671083218E-2</v>
      </c>
      <c r="I3536" s="5">
        <v>54.519452896629176</v>
      </c>
      <c r="J3536" s="5">
        <v>1</v>
      </c>
      <c r="K3536" s="5" t="b">
        <v>0</v>
      </c>
    </row>
    <row r="3537" spans="1:11" x14ac:dyDescent="0.15">
      <c r="A3537" s="2" t="s">
        <v>7081</v>
      </c>
      <c r="B3537" s="2" t="s">
        <v>7082</v>
      </c>
      <c r="C3537" s="4">
        <v>36.809045226130671</v>
      </c>
      <c r="D3537" s="4">
        <v>-8.1658291457286545</v>
      </c>
      <c r="E3537" s="4">
        <v>-26.858088591143442</v>
      </c>
      <c r="F3537" s="5">
        <v>321.03514307888963</v>
      </c>
      <c r="G3537" s="4">
        <v>-9.6605829118207804</v>
      </c>
      <c r="H3537" s="5">
        <v>4.2856714604174187E-2</v>
      </c>
      <c r="I3537" s="5">
        <v>35.920633389729062</v>
      </c>
      <c r="J3537" s="5">
        <v>1</v>
      </c>
      <c r="K3537" s="5" t="b">
        <v>0</v>
      </c>
    </row>
    <row r="3538" spans="1:11" x14ac:dyDescent="0.15">
      <c r="A3538" s="2" t="s">
        <v>7083</v>
      </c>
      <c r="B3538" s="2" t="s">
        <v>7084</v>
      </c>
      <c r="C3538" s="4">
        <v>29.273581496205281</v>
      </c>
      <c r="D3538" s="4">
        <v>-13.046620889049521</v>
      </c>
      <c r="E3538" s="4">
        <v>-32.415730337078656</v>
      </c>
      <c r="F3538" s="5">
        <v>1622.0148586666667</v>
      </c>
      <c r="G3538" s="4">
        <v>-19.65694252325213</v>
      </c>
      <c r="H3538" s="5">
        <v>4.467373757696861E-2</v>
      </c>
      <c r="I3538" s="5">
        <v>40.227706288602988</v>
      </c>
      <c r="J3538" s="5">
        <v>1</v>
      </c>
      <c r="K3538" s="5" t="b">
        <v>1</v>
      </c>
    </row>
    <row r="3539" spans="1:11" x14ac:dyDescent="0.15">
      <c r="A3539" s="2" t="s">
        <v>7085</v>
      </c>
      <c r="B3539" s="2" t="s">
        <v>7086</v>
      </c>
      <c r="C3539" s="4">
        <v>36.592592592592581</v>
      </c>
      <c r="D3539" s="4">
        <v>13.407407407407401</v>
      </c>
      <c r="E3539" s="4">
        <v>-6.30354957160342</v>
      </c>
      <c r="F3539" s="5">
        <v>721.06460369315721</v>
      </c>
      <c r="G3539" s="4">
        <v>9.4843833973598972</v>
      </c>
      <c r="H3539" s="5">
        <v>5.9153642301920224E-2</v>
      </c>
      <c r="I3539" s="5">
        <v>48.483414872115624</v>
      </c>
      <c r="J3539" s="5">
        <v>1</v>
      </c>
      <c r="K3539" s="5" t="b">
        <v>0</v>
      </c>
    </row>
    <row r="3540" spans="1:11" x14ac:dyDescent="0.15">
      <c r="A3540" s="2" t="s">
        <v>7087</v>
      </c>
      <c r="B3540" s="2" t="s">
        <v>7088</v>
      </c>
      <c r="C3540" s="4">
        <v>40.701071080817925</v>
      </c>
      <c r="D3540" s="4">
        <v>14.021421616358353</v>
      </c>
      <c r="E3540" s="4">
        <v>-14.023494860499252</v>
      </c>
      <c r="F3540" s="5">
        <v>533.3201901147288</v>
      </c>
      <c r="G3540" s="4">
        <v>33.252153859586493</v>
      </c>
      <c r="H3540" s="5">
        <v>4.9414529811309851E-2</v>
      </c>
      <c r="I3540" s="5">
        <v>43.708814313831169</v>
      </c>
      <c r="J3540" s="5">
        <v>1</v>
      </c>
      <c r="K3540" s="5" t="b">
        <v>0</v>
      </c>
    </row>
    <row r="3541" spans="1:11" x14ac:dyDescent="0.15">
      <c r="A3541" s="2" t="s">
        <v>7089</v>
      </c>
      <c r="B3541" s="2" t="s">
        <v>7090</v>
      </c>
      <c r="C3541" s="4">
        <v>62.224183583406877</v>
      </c>
      <c r="D3541" s="4">
        <v>12.886142983230343</v>
      </c>
      <c r="E3541" s="4">
        <v>-23.183183183183186</v>
      </c>
      <c r="F3541" s="5">
        <v>571.75818222410044</v>
      </c>
      <c r="G3541" s="4">
        <v>22.225655550653979</v>
      </c>
      <c r="H3541" s="5">
        <v>4.3981441521178062E-2</v>
      </c>
      <c r="I3541" s="5">
        <v>40.49786710369672</v>
      </c>
      <c r="J3541" s="5">
        <v>2</v>
      </c>
      <c r="K3541" s="5" t="b">
        <v>1</v>
      </c>
    </row>
    <row r="3542" spans="1:11" x14ac:dyDescent="0.15">
      <c r="A3542" s="2" t="s">
        <v>7091</v>
      </c>
      <c r="B3542" s="2" t="s">
        <v>7092</v>
      </c>
      <c r="C3542" s="4">
        <v>27.166882276843467</v>
      </c>
      <c r="D3542" s="4">
        <v>-14.036222509702457</v>
      </c>
      <c r="E3542" s="4">
        <v>-32.993138511856571</v>
      </c>
      <c r="F3542" s="5">
        <v>428.05204676164749</v>
      </c>
      <c r="G3542" s="4">
        <v>-26.925765293417001</v>
      </c>
      <c r="H3542" s="5">
        <v>4.0412015775960444E-2</v>
      </c>
      <c r="I3542" s="5">
        <v>31.940642756545547</v>
      </c>
      <c r="J3542" s="5">
        <v>1</v>
      </c>
      <c r="K3542" s="5" t="b">
        <v>0</v>
      </c>
    </row>
    <row r="3543" spans="1:11" x14ac:dyDescent="0.15">
      <c r="A3543" s="2" t="s">
        <v>7093</v>
      </c>
      <c r="B3543" s="2" t="s">
        <v>7094</v>
      </c>
      <c r="C3543" s="4">
        <v>72.84963887065004</v>
      </c>
      <c r="D3543" s="4">
        <v>54.038082731451098</v>
      </c>
      <c r="E3543" s="4">
        <v>-0.59322033898305315</v>
      </c>
      <c r="F3543" s="5">
        <v>236.06363527200466</v>
      </c>
      <c r="G3543" s="4">
        <v>139.79113311859513</v>
      </c>
      <c r="H3543" s="5">
        <v>3.9629461214090375E-2</v>
      </c>
      <c r="I3543" s="5">
        <v>33.51154562448005</v>
      </c>
      <c r="J3543" s="5">
        <v>2</v>
      </c>
      <c r="K3543" s="5" t="b">
        <v>0</v>
      </c>
    </row>
    <row r="3544" spans="1:11" x14ac:dyDescent="0.15">
      <c r="A3544" s="2" t="s">
        <v>7095</v>
      </c>
      <c r="B3544" s="2" t="s">
        <v>7096</v>
      </c>
      <c r="C3544" s="4">
        <v>34.885588117221992</v>
      </c>
      <c r="D3544" s="4">
        <v>14.291449217181862</v>
      </c>
      <c r="E3544" s="4">
        <v>-5.5930243411171583</v>
      </c>
      <c r="F3544" s="5">
        <v>459.80555636003868</v>
      </c>
      <c r="G3544" s="4">
        <v>3.730210680251933</v>
      </c>
      <c r="H3544" s="5">
        <v>3.954732327090843E-2</v>
      </c>
      <c r="I3544" s="5">
        <v>32.317586307708154</v>
      </c>
      <c r="J3544" s="5">
        <v>1</v>
      </c>
      <c r="K3544" s="5" t="b">
        <v>0</v>
      </c>
    </row>
    <row r="3545" spans="1:11" x14ac:dyDescent="0.15">
      <c r="A3545" s="2" t="s">
        <v>7097</v>
      </c>
      <c r="B3545" s="2" t="s">
        <v>7098</v>
      </c>
      <c r="C3545" s="4">
        <v>28.514056224899591</v>
      </c>
      <c r="D3545" s="4">
        <v>-11.44578313253013</v>
      </c>
      <c r="E3545" s="4">
        <v>-42.83862605314323</v>
      </c>
      <c r="F3545" s="5">
        <v>642.51737250096551</v>
      </c>
      <c r="G3545" s="4">
        <v>-20.08711998280268</v>
      </c>
      <c r="H3545" s="5">
        <v>4.9677183997096204E-2</v>
      </c>
      <c r="I3545" s="5">
        <v>48.289287934716462</v>
      </c>
      <c r="J3545" s="5">
        <v>1</v>
      </c>
      <c r="K3545" s="5" t="b">
        <v>0</v>
      </c>
    </row>
    <row r="3546" spans="1:11" x14ac:dyDescent="0.15">
      <c r="A3546" s="2" t="s">
        <v>7099</v>
      </c>
      <c r="B3546" s="2" t="s">
        <v>7100</v>
      </c>
      <c r="C3546" s="4">
        <v>30.367393800229607</v>
      </c>
      <c r="D3546" s="4">
        <v>-5.2812858783008014</v>
      </c>
      <c r="E3546" s="4">
        <v>-42.330231958762887</v>
      </c>
      <c r="F3546" s="5">
        <v>1316.9759971390454</v>
      </c>
      <c r="G3546" s="4">
        <v>-13.014462648791669</v>
      </c>
      <c r="H3546" s="5">
        <v>5.1685567207113557E-2</v>
      </c>
      <c r="I3546" s="5">
        <v>43.563613097615082</v>
      </c>
      <c r="J3546" s="5">
        <v>1</v>
      </c>
      <c r="K3546" s="5" t="b">
        <v>0</v>
      </c>
    </row>
    <row r="3547" spans="1:11" x14ac:dyDescent="0.15">
      <c r="A3547" s="2" t="s">
        <v>7101</v>
      </c>
      <c r="B3547" s="2" t="s">
        <v>7102</v>
      </c>
      <c r="C3547" s="4">
        <v>64.233907524931979</v>
      </c>
      <c r="D3547" s="4">
        <v>24.25203989120579</v>
      </c>
      <c r="E3547" s="4">
        <v>-14.31697405439199</v>
      </c>
      <c r="F3547" s="5">
        <v>1735.5314058823526</v>
      </c>
      <c r="G3547" s="4">
        <v>73.009476840709638</v>
      </c>
      <c r="H3547" s="5">
        <v>6.2905628615319772E-2</v>
      </c>
      <c r="I3547" s="5">
        <v>53.922773642627654</v>
      </c>
      <c r="J3547" s="5">
        <v>1</v>
      </c>
      <c r="K3547" s="5" t="b">
        <v>0</v>
      </c>
    </row>
    <row r="3548" spans="1:11" x14ac:dyDescent="0.15">
      <c r="A3548" s="2" t="s">
        <v>7103</v>
      </c>
      <c r="B3548" s="2" t="s">
        <v>7104</v>
      </c>
      <c r="C3548" s="4">
        <v>26.101468624833107</v>
      </c>
      <c r="D3548" s="4">
        <v>-12.216288384512685</v>
      </c>
      <c r="E3548" s="4">
        <v>-26.371780515117578</v>
      </c>
      <c r="F3548" s="5">
        <v>213.04844741518903</v>
      </c>
      <c r="G3548" s="4">
        <v>-17.998235989504551</v>
      </c>
      <c r="H3548" s="5">
        <v>2.6153367427108557E-2</v>
      </c>
      <c r="I3548" s="5">
        <v>29.914620472685783</v>
      </c>
      <c r="J3548" s="5">
        <v>1</v>
      </c>
      <c r="K3548" s="5" t="b">
        <v>0</v>
      </c>
    </row>
    <row r="3549" spans="1:11" x14ac:dyDescent="0.15">
      <c r="A3549" s="2" t="s">
        <v>7105</v>
      </c>
      <c r="B3549" s="2" t="s">
        <v>7106</v>
      </c>
      <c r="C3549" s="4">
        <v>26.014610389610393</v>
      </c>
      <c r="D3549" s="4">
        <v>0</v>
      </c>
      <c r="E3549" s="4">
        <v>-13.816019587268269</v>
      </c>
      <c r="F3549" s="5">
        <v>1077.3113479439598</v>
      </c>
      <c r="G3549" s="4">
        <v>-8.2152883972603785</v>
      </c>
      <c r="H3549" s="5">
        <v>4.19985366608841E-2</v>
      </c>
      <c r="I3549" s="5">
        <v>38.847699332605245</v>
      </c>
      <c r="J3549" s="5">
        <v>1</v>
      </c>
      <c r="K3549" s="5" t="b">
        <v>1</v>
      </c>
    </row>
    <row r="3550" spans="1:11" x14ac:dyDescent="0.15">
      <c r="A3550" s="2" t="s">
        <v>7107</v>
      </c>
      <c r="B3550" s="2" t="s">
        <v>7108</v>
      </c>
      <c r="C3550" s="4">
        <v>60.593484125337206</v>
      </c>
      <c r="D3550" s="4">
        <v>42.923843120979456</v>
      </c>
      <c r="E3550" s="4">
        <v>-8.7748344370860938</v>
      </c>
      <c r="F3550" s="5">
        <v>135.52464165439312</v>
      </c>
      <c r="G3550" s="4">
        <v>120.57337566616405</v>
      </c>
      <c r="H3550" s="5">
        <v>5.3791301799359183E-2</v>
      </c>
      <c r="I3550" s="5">
        <v>40.162726698398487</v>
      </c>
      <c r="J3550" s="5">
        <v>1</v>
      </c>
      <c r="K3550" s="5" t="b">
        <v>0</v>
      </c>
    </row>
    <row r="3551" spans="1:11" x14ac:dyDescent="0.15">
      <c r="A3551" s="2" t="s">
        <v>7109</v>
      </c>
      <c r="B3551" s="2" t="s">
        <v>7110</v>
      </c>
      <c r="C3551" s="4">
        <v>57.017028772753939</v>
      </c>
      <c r="D3551" s="4">
        <v>-6.5104969221274516</v>
      </c>
      <c r="E3551" s="4">
        <v>-25.947616864364193</v>
      </c>
      <c r="F3551" s="5">
        <v>383.39875258155229</v>
      </c>
      <c r="G3551" s="4">
        <v>62.326899235367527</v>
      </c>
      <c r="H3551" s="5">
        <v>5.9181374700203099E-2</v>
      </c>
      <c r="I3551" s="5">
        <v>45.055912518636148</v>
      </c>
      <c r="J3551" s="5">
        <v>1</v>
      </c>
      <c r="K3551" s="5" t="b">
        <v>0</v>
      </c>
    </row>
    <row r="3552" spans="1:11" x14ac:dyDescent="0.15">
      <c r="A3552" s="2" t="s">
        <v>7111</v>
      </c>
      <c r="B3552" s="2" t="s">
        <v>7112</v>
      </c>
      <c r="C3552" s="4">
        <v>71.636363636363654</v>
      </c>
      <c r="D3552" s="4">
        <v>-8.4545454545454586</v>
      </c>
      <c r="E3552" s="4">
        <v>-40.764705882352949</v>
      </c>
      <c r="F3552" s="5">
        <v>590.77586125317941</v>
      </c>
      <c r="G3552" s="4">
        <v>-32.991237882684182</v>
      </c>
      <c r="H3552" s="5">
        <v>6.8058839617834391E-2</v>
      </c>
      <c r="I3552" s="5">
        <v>51.642958366918691</v>
      </c>
      <c r="J3552" s="5">
        <v>2</v>
      </c>
      <c r="K3552" s="5" t="b">
        <v>1</v>
      </c>
    </row>
    <row r="3553" spans="1:11" x14ac:dyDescent="0.15">
      <c r="A3553" s="2" t="s">
        <v>7113</v>
      </c>
      <c r="B3553" s="2" t="s">
        <v>7114</v>
      </c>
      <c r="C3553" s="4">
        <v>34.888484296768326</v>
      </c>
      <c r="D3553" s="4">
        <v>0.13654984069184639</v>
      </c>
      <c r="E3553" s="4">
        <v>-6.3032367972742822</v>
      </c>
      <c r="F3553" s="5">
        <v>750.15611130434786</v>
      </c>
      <c r="G3553" s="4">
        <v>32.993423227710245</v>
      </c>
      <c r="H3553" s="5">
        <v>4.9751210029833529E-2</v>
      </c>
      <c r="I3553" s="5">
        <v>41.324809182641388</v>
      </c>
      <c r="J3553" s="5">
        <v>1</v>
      </c>
      <c r="K3553" s="5" t="b">
        <v>0</v>
      </c>
    </row>
    <row r="3554" spans="1:11" x14ac:dyDescent="0.15">
      <c r="A3554" s="2" t="s">
        <v>7115</v>
      </c>
      <c r="B3554" s="2" t="s">
        <v>7116</v>
      </c>
      <c r="C3554" s="4">
        <v>35.115475541007456</v>
      </c>
      <c r="D3554" s="4">
        <v>-19.949081651209312</v>
      </c>
      <c r="E3554" s="4">
        <v>-28.399479505530245</v>
      </c>
      <c r="F3554" s="5">
        <v>2467.3572335435629</v>
      </c>
      <c r="G3554" s="4">
        <v>52.46718087044642</v>
      </c>
      <c r="H3554" s="5">
        <v>9.9593487582695525E-2</v>
      </c>
      <c r="I3554" s="5">
        <v>64.590786442399576</v>
      </c>
      <c r="J3554" s="5"/>
      <c r="K3554" s="5" t="b">
        <v>0</v>
      </c>
    </row>
    <row r="3555" spans="1:11" x14ac:dyDescent="0.15">
      <c r="A3555" s="2" t="s">
        <v>7117</v>
      </c>
      <c r="B3555" s="2" t="s">
        <v>7118</v>
      </c>
      <c r="C3555" s="4">
        <v>40.209267563527654</v>
      </c>
      <c r="D3555" s="4">
        <v>5.7548579970104763</v>
      </c>
      <c r="E3555" s="4">
        <v>-24.209962506695234</v>
      </c>
      <c r="F3555" s="5">
        <v>709.09227998772633</v>
      </c>
      <c r="G3555" s="4">
        <v>12.10817760506192</v>
      </c>
      <c r="H3555" s="5">
        <v>6.4064236908836655E-2</v>
      </c>
      <c r="I3555" s="5">
        <v>49.727630911246997</v>
      </c>
      <c r="J3555" s="5">
        <v>2</v>
      </c>
      <c r="K3555" s="5" t="b">
        <v>0</v>
      </c>
    </row>
    <row r="3556" spans="1:11" x14ac:dyDescent="0.15">
      <c r="A3556" s="2" t="s">
        <v>7119</v>
      </c>
      <c r="B3556" s="2" t="s">
        <v>7120</v>
      </c>
      <c r="C3556" s="4">
        <v>33.135283363802557</v>
      </c>
      <c r="D3556" s="4">
        <v>15.082266910420472</v>
      </c>
      <c r="E3556" s="4">
        <v>-6.7407407407407431</v>
      </c>
      <c r="F3556" s="5">
        <v>351.00661827754288</v>
      </c>
      <c r="G3556" s="4">
        <v>4.2322068739581002</v>
      </c>
      <c r="H3556" s="5">
        <v>2.8487503541381496E-2</v>
      </c>
      <c r="I3556" s="5">
        <v>27.675714422175503</v>
      </c>
      <c r="J3556" s="5">
        <v>1</v>
      </c>
      <c r="K3556" s="5" t="b">
        <v>0</v>
      </c>
    </row>
    <row r="3557" spans="1:11" x14ac:dyDescent="0.15">
      <c r="A3557" s="2" t="s">
        <v>7121</v>
      </c>
      <c r="B3557" s="2" t="s">
        <v>7122</v>
      </c>
      <c r="C3557" s="4">
        <v>62.824858757062174</v>
      </c>
      <c r="D3557" s="4">
        <v>57.641242937853107</v>
      </c>
      <c r="E3557" s="4">
        <v>-2.3449120657975486</v>
      </c>
      <c r="F3557" s="5">
        <v>858.97567434709049</v>
      </c>
      <c r="G3557" s="4">
        <v>113.22065216933252</v>
      </c>
      <c r="H3557" s="5">
        <v>5.77973104994658E-2</v>
      </c>
      <c r="I3557" s="5">
        <v>44.324686437132492</v>
      </c>
      <c r="J3557" s="5">
        <v>2</v>
      </c>
      <c r="K3557" s="5" t="b">
        <v>0</v>
      </c>
    </row>
    <row r="3558" spans="1:11" x14ac:dyDescent="0.15">
      <c r="A3558" s="2" t="s">
        <v>7123</v>
      </c>
      <c r="B3558" s="2" t="s">
        <v>7124</v>
      </c>
      <c r="C3558" s="4">
        <v>34.764397905759168</v>
      </c>
      <c r="D3558" s="4">
        <v>-20.000000000000007</v>
      </c>
      <c r="E3558" s="4">
        <v>-28.060263653483986</v>
      </c>
      <c r="F3558" s="5">
        <v>348.78293380578901</v>
      </c>
      <c r="G3558" s="4">
        <v>-10.260938729942549</v>
      </c>
      <c r="H3558" s="5">
        <v>3.8346557215920632E-2</v>
      </c>
      <c r="I3558" s="5">
        <v>36.761751640255611</v>
      </c>
      <c r="J3558" s="5">
        <v>1</v>
      </c>
      <c r="K3558" s="5" t="b">
        <v>0</v>
      </c>
    </row>
    <row r="3559" spans="1:11" x14ac:dyDescent="0.15">
      <c r="A3559" s="2" t="s">
        <v>7125</v>
      </c>
      <c r="B3559" s="2" t="s">
        <v>7126</v>
      </c>
      <c r="C3559" s="4">
        <v>69.612590799031494</v>
      </c>
      <c r="D3559" s="4">
        <v>49.152542372881335</v>
      </c>
      <c r="E3559" s="4">
        <v>-16.075555465162111</v>
      </c>
      <c r="F3559" s="5">
        <v>852.44083196131703</v>
      </c>
      <c r="G3559" s="4">
        <v>30.370819359644642</v>
      </c>
      <c r="H3559" s="5">
        <v>5.3865175656620495E-2</v>
      </c>
      <c r="I3559" s="5">
        <v>39.984721481785321</v>
      </c>
      <c r="J3559" s="5">
        <v>2</v>
      </c>
      <c r="K3559" s="5" t="b">
        <v>0</v>
      </c>
    </row>
    <row r="3560" spans="1:11" x14ac:dyDescent="0.15">
      <c r="A3560" s="2" t="s">
        <v>7127</v>
      </c>
      <c r="B3560" s="2" t="s">
        <v>7128</v>
      </c>
      <c r="C3560" s="4">
        <v>71.389645776566766</v>
      </c>
      <c r="D3560" s="4">
        <v>44.41416893732972</v>
      </c>
      <c r="E3560" s="4">
        <v>-15.132105684547634</v>
      </c>
      <c r="F3560" s="5">
        <v>197.78812374411308</v>
      </c>
      <c r="G3560" s="4">
        <v>42.11153383566436</v>
      </c>
      <c r="H3560" s="5">
        <v>6.4032216278609264E-2</v>
      </c>
      <c r="I3560" s="5">
        <v>48.670522048393472</v>
      </c>
      <c r="J3560" s="5">
        <v>1</v>
      </c>
      <c r="K3560" s="5" t="b">
        <v>0</v>
      </c>
    </row>
    <row r="3561" spans="1:11" x14ac:dyDescent="0.15">
      <c r="A3561" s="2" t="s">
        <v>7129</v>
      </c>
      <c r="B3561" s="2" t="s">
        <v>7130</v>
      </c>
      <c r="C3561" s="4">
        <v>43.920829406220548</v>
      </c>
      <c r="D3561" s="4">
        <v>-1.7907634307257281</v>
      </c>
      <c r="E3561" s="4">
        <v>-27.437325905292482</v>
      </c>
      <c r="F3561" s="5">
        <v>1387.490510119339</v>
      </c>
      <c r="G3561" s="4">
        <v>-3.6147534948853361</v>
      </c>
      <c r="H3561" s="5">
        <v>4.8412548499337051E-2</v>
      </c>
      <c r="I3561" s="5">
        <v>37.488454866220557</v>
      </c>
      <c r="J3561" s="5">
        <v>1</v>
      </c>
      <c r="K3561" s="5" t="b">
        <v>0</v>
      </c>
    </row>
    <row r="3562" spans="1:11" x14ac:dyDescent="0.15">
      <c r="A3562" s="2" t="s">
        <v>7131</v>
      </c>
      <c r="B3562" s="2" t="s">
        <v>7132</v>
      </c>
      <c r="C3562" s="4">
        <v>29.445780541581545</v>
      </c>
      <c r="D3562" s="4">
        <v>-14.831867352195815</v>
      </c>
      <c r="E3562" s="4">
        <v>-24.876414069839388</v>
      </c>
      <c r="F3562" s="5">
        <v>579.95666984266074</v>
      </c>
      <c r="G3562" s="4">
        <v>-17.315180487797353</v>
      </c>
      <c r="H3562" s="5">
        <v>3.8376070738212378E-2</v>
      </c>
      <c r="I3562" s="5">
        <v>39.618237226146043</v>
      </c>
      <c r="J3562" s="5">
        <v>2</v>
      </c>
      <c r="K3562" s="5" t="b">
        <v>1</v>
      </c>
    </row>
    <row r="3563" spans="1:11" x14ac:dyDescent="0.15">
      <c r="A3563" s="2" t="s">
        <v>7133</v>
      </c>
      <c r="B3563" s="2" t="s">
        <v>7134</v>
      </c>
      <c r="C3563" s="4">
        <v>71.447253705318218</v>
      </c>
      <c r="D3563" s="4">
        <v>16.831011425396692</v>
      </c>
      <c r="E3563" s="4">
        <v>-24.800690176806945</v>
      </c>
      <c r="F3563" s="5">
        <v>462.25149352941816</v>
      </c>
      <c r="G3563" s="4">
        <v>35.435298216257934</v>
      </c>
      <c r="H3563" s="5">
        <v>4.8934654256383846E-2</v>
      </c>
      <c r="I3563" s="5">
        <v>46.284405195440186</v>
      </c>
      <c r="J3563" s="5">
        <v>3</v>
      </c>
      <c r="K3563" s="5" t="b">
        <v>0</v>
      </c>
    </row>
    <row r="3564" spans="1:11" x14ac:dyDescent="0.15">
      <c r="A3564" s="2" t="s">
        <v>7135</v>
      </c>
      <c r="B3564" s="2" t="s">
        <v>7136</v>
      </c>
      <c r="C3564" s="4">
        <v>41.504854368932037</v>
      </c>
      <c r="D3564" s="4">
        <v>12.330097087378643</v>
      </c>
      <c r="E3564" s="4">
        <v>-15.854545454545455</v>
      </c>
      <c r="F3564" s="5">
        <v>837.37033732665577</v>
      </c>
      <c r="G3564" s="4">
        <v>-1.5480844901117563</v>
      </c>
      <c r="H3564" s="5">
        <v>4.917142177670341E-2</v>
      </c>
      <c r="I3564" s="5">
        <v>43.418482499747689</v>
      </c>
      <c r="J3564" s="5">
        <v>3</v>
      </c>
      <c r="K3564" s="5" t="b">
        <v>0</v>
      </c>
    </row>
    <row r="3565" spans="1:11" x14ac:dyDescent="0.15">
      <c r="A3565" s="2" t="s">
        <v>7137</v>
      </c>
      <c r="B3565" s="2" t="s">
        <v>7138</v>
      </c>
      <c r="C3565" s="4">
        <v>27.665706051873194</v>
      </c>
      <c r="D3565" s="4">
        <v>-11.527377521613824</v>
      </c>
      <c r="E3565" s="4">
        <v>-28.429329901293798</v>
      </c>
      <c r="F3565" s="5">
        <v>132.63434665070392</v>
      </c>
      <c r="G3565" s="4">
        <v>-22.349410794427857</v>
      </c>
      <c r="H3565" s="5">
        <v>2.879719543770725E-2</v>
      </c>
      <c r="I3565" s="5">
        <v>31.510625409788378</v>
      </c>
      <c r="J3565" s="5">
        <v>1</v>
      </c>
      <c r="K3565" s="5" t="b">
        <v>0</v>
      </c>
    </row>
    <row r="3566" spans="1:11" x14ac:dyDescent="0.15">
      <c r="A3566" s="2" t="s">
        <v>7139</v>
      </c>
      <c r="B3566" s="2" t="s">
        <v>7140</v>
      </c>
      <c r="C3566" s="4">
        <v>42.829076620825155</v>
      </c>
      <c r="D3566" s="4">
        <v>-29.508840864440078</v>
      </c>
      <c r="E3566" s="4">
        <v>-46.607142857142861</v>
      </c>
      <c r="F3566" s="5">
        <v>2807.352771994465</v>
      </c>
      <c r="G3566" s="4">
        <v>-30.521324825469431</v>
      </c>
      <c r="H3566" s="5">
        <v>5.9903143144773109E-2</v>
      </c>
      <c r="I3566" s="5">
        <v>49.037116833680926</v>
      </c>
      <c r="J3566" s="5">
        <v>2</v>
      </c>
      <c r="K3566" s="5" t="b">
        <v>0</v>
      </c>
    </row>
    <row r="3567" spans="1:11" x14ac:dyDescent="0.15">
      <c r="A3567" s="2" t="s">
        <v>7141</v>
      </c>
      <c r="B3567" s="2" t="s">
        <v>7142</v>
      </c>
      <c r="C3567" s="4">
        <v>49.43109987357775</v>
      </c>
      <c r="D3567" s="4">
        <v>-3.5996488147497785</v>
      </c>
      <c r="E3567" s="4">
        <v>-16.374714394516378</v>
      </c>
      <c r="F3567" s="5">
        <v>433.33152380952379</v>
      </c>
      <c r="G3567" s="4">
        <v>-4.1572511139955743</v>
      </c>
      <c r="H3567" s="5">
        <v>7.9702644015761395E-2</v>
      </c>
      <c r="I3567" s="5">
        <v>54.878823809433676</v>
      </c>
      <c r="J3567" s="5"/>
      <c r="K3567" s="5" t="b">
        <v>0</v>
      </c>
    </row>
    <row r="3568" spans="1:11" x14ac:dyDescent="0.15">
      <c r="A3568" s="2" t="s">
        <v>7143</v>
      </c>
      <c r="B3568" s="2" t="s">
        <v>7144</v>
      </c>
      <c r="C3568" s="4">
        <v>29.307805596465375</v>
      </c>
      <c r="D3568" s="4">
        <v>-1.1045655375552355</v>
      </c>
      <c r="E3568" s="4">
        <v>-29.315789473684202</v>
      </c>
      <c r="F3568" s="5">
        <v>1154.1209601171008</v>
      </c>
      <c r="G3568" s="4">
        <v>4.4467140523537392</v>
      </c>
      <c r="H3568" s="5">
        <v>3.8143590786541219E-2</v>
      </c>
      <c r="I3568" s="5">
        <v>32.313017580334666</v>
      </c>
      <c r="J3568" s="5">
        <v>1</v>
      </c>
      <c r="K3568" s="5" t="b">
        <v>0</v>
      </c>
    </row>
    <row r="3569" spans="1:11" x14ac:dyDescent="0.15">
      <c r="A3569" s="2" t="s">
        <v>7145</v>
      </c>
      <c r="B3569" s="2" t="s">
        <v>7146</v>
      </c>
      <c r="C3569" s="4">
        <v>27.26586102719034</v>
      </c>
      <c r="D3569" s="4">
        <v>7.7039274924471268</v>
      </c>
      <c r="E3569" s="4">
        <v>-1.3831258644536837</v>
      </c>
      <c r="F3569" s="5">
        <v>653.96690810998939</v>
      </c>
      <c r="G3569" s="4">
        <v>6.2936292860116811</v>
      </c>
      <c r="H3569" s="5">
        <v>2.9969394896496575E-2</v>
      </c>
      <c r="I3569" s="5">
        <v>30.461967022486096</v>
      </c>
      <c r="J3569" s="5">
        <v>0</v>
      </c>
      <c r="K3569" s="5" t="b">
        <v>0</v>
      </c>
    </row>
    <row r="3570" spans="1:11" x14ac:dyDescent="0.15">
      <c r="A3570" s="2" t="s">
        <v>7147</v>
      </c>
      <c r="B3570" s="2" t="s">
        <v>7148</v>
      </c>
      <c r="C3570" s="4">
        <v>96.703296703296687</v>
      </c>
      <c r="D3570" s="4">
        <v>78.571428571428555</v>
      </c>
      <c r="E3570" s="4">
        <v>-4.2239685658153237</v>
      </c>
      <c r="F3570" s="5">
        <v>949.62215286348885</v>
      </c>
      <c r="G3570" s="4">
        <v>135.86585750186998</v>
      </c>
      <c r="H3570" s="5">
        <v>8.3374295646121324E-2</v>
      </c>
      <c r="I3570" s="5">
        <v>63.458828290589196</v>
      </c>
      <c r="J3570" s="5">
        <v>1</v>
      </c>
      <c r="K3570" s="5" t="b">
        <v>1</v>
      </c>
    </row>
    <row r="3571" spans="1:11" x14ac:dyDescent="0.15">
      <c r="A3571" s="2" t="s">
        <v>7149</v>
      </c>
      <c r="B3571" s="2" t="s">
        <v>7150</v>
      </c>
      <c r="C3571" s="4">
        <v>39.184519695922596</v>
      </c>
      <c r="D3571" s="4">
        <v>-6.3579820317899109</v>
      </c>
      <c r="E3571" s="4">
        <v>-45.669607056936648</v>
      </c>
      <c r="F3571" s="5">
        <v>3253.920329999999</v>
      </c>
      <c r="G3571" s="4">
        <v>30.417524937656651</v>
      </c>
      <c r="H3571" s="5">
        <v>0.14275883844090839</v>
      </c>
      <c r="I3571" s="5">
        <v>101.65391970580005</v>
      </c>
      <c r="J3571" s="5"/>
      <c r="K3571" s="5" t="b">
        <v>0</v>
      </c>
    </row>
    <row r="3572" spans="1:11" x14ac:dyDescent="0.15">
      <c r="A3572" s="2" t="s">
        <v>7151</v>
      </c>
      <c r="B3572" s="2" t="s">
        <v>7152</v>
      </c>
      <c r="C3572" s="4">
        <v>81.010638297872333</v>
      </c>
      <c r="D3572" s="4">
        <v>27.819148936170212</v>
      </c>
      <c r="E3572" s="4">
        <v>-29.385836027034966</v>
      </c>
      <c r="F3572" s="5">
        <v>493.00391401630327</v>
      </c>
      <c r="G3572" s="4">
        <v>99.06606303561837</v>
      </c>
      <c r="H3572" s="5">
        <v>6.2631175814300846E-2</v>
      </c>
      <c r="I3572" s="5">
        <v>59.865443059492996</v>
      </c>
      <c r="J3572" s="5">
        <v>1</v>
      </c>
      <c r="K3572" s="5" t="b">
        <v>1</v>
      </c>
    </row>
    <row r="3573" spans="1:11" x14ac:dyDescent="0.15">
      <c r="A3573" s="2" t="s">
        <v>7153</v>
      </c>
      <c r="B3573" s="2" t="s">
        <v>7154</v>
      </c>
      <c r="C3573" s="4">
        <v>18.744394618834082</v>
      </c>
      <c r="D3573" s="4">
        <v>-10.224215246636781</v>
      </c>
      <c r="E3573" s="4">
        <v>-21.243115656963031</v>
      </c>
      <c r="F3573" s="5">
        <v>365.09329417303576</v>
      </c>
      <c r="G3573" s="4">
        <v>-8.0553822805443662</v>
      </c>
      <c r="H3573" s="5">
        <v>2.0865773872807414E-2</v>
      </c>
      <c r="I3573" s="5">
        <v>20.378817611957775</v>
      </c>
      <c r="J3573" s="5">
        <v>1</v>
      </c>
      <c r="K3573" s="5" t="b">
        <v>0</v>
      </c>
    </row>
    <row r="3574" spans="1:11" x14ac:dyDescent="0.15">
      <c r="A3574" s="2" t="s">
        <v>7155</v>
      </c>
      <c r="B3574" s="2" t="s">
        <v>7156</v>
      </c>
      <c r="C3574" s="4">
        <v>58.177355016876341</v>
      </c>
      <c r="D3574" s="4">
        <v>14.36023320036821</v>
      </c>
      <c r="E3574" s="4">
        <v>-20.634582623509363</v>
      </c>
      <c r="F3574" s="5">
        <v>1532.8708170073508</v>
      </c>
      <c r="G3574" s="4">
        <v>97.526758509985484</v>
      </c>
      <c r="H3574" s="5">
        <v>7.8812672709133891E-2</v>
      </c>
      <c r="I3574" s="5">
        <v>58.341933976158586</v>
      </c>
      <c r="J3574" s="5">
        <v>2</v>
      </c>
      <c r="K3574" s="5" t="b">
        <v>0</v>
      </c>
    </row>
    <row r="3575" spans="1:11" x14ac:dyDescent="0.15">
      <c r="A3575" s="2" t="s">
        <v>7157</v>
      </c>
      <c r="B3575" s="2" t="s">
        <v>7158</v>
      </c>
      <c r="C3575" s="4">
        <v>41.453831041257352</v>
      </c>
      <c r="D3575" s="4">
        <v>7.1709233791748428</v>
      </c>
      <c r="E3575" s="4">
        <v>-26.463555698892971</v>
      </c>
      <c r="F3575" s="5">
        <v>616.82165475542251</v>
      </c>
      <c r="G3575" s="4">
        <v>-12.157257887961061</v>
      </c>
      <c r="H3575" s="5">
        <v>5.1939384044904321E-2</v>
      </c>
      <c r="I3575" s="5">
        <v>47.039045701030673</v>
      </c>
      <c r="J3575" s="5">
        <v>1</v>
      </c>
      <c r="K3575" s="5" t="b">
        <v>0</v>
      </c>
    </row>
    <row r="3576" spans="1:11" x14ac:dyDescent="0.15">
      <c r="A3576" s="2" t="s">
        <v>7159</v>
      </c>
      <c r="B3576" s="2" t="s">
        <v>7160</v>
      </c>
      <c r="C3576" s="4">
        <v>90.984578884934763</v>
      </c>
      <c r="D3576" s="4">
        <v>71.293001186239621</v>
      </c>
      <c r="E3576" s="4">
        <v>0</v>
      </c>
      <c r="F3576" s="5">
        <v>578.94528979591871</v>
      </c>
      <c r="G3576" s="4">
        <v>26.423063692442195</v>
      </c>
      <c r="H3576" s="5">
        <v>9.8652111417868754E-2</v>
      </c>
      <c r="I3576" s="5">
        <v>72.126411303257171</v>
      </c>
      <c r="J3576" s="5">
        <v>1</v>
      </c>
      <c r="K3576" s="5" t="b">
        <v>0</v>
      </c>
    </row>
    <row r="3577" spans="1:11" x14ac:dyDescent="0.15">
      <c r="A3577" s="2" t="s">
        <v>7161</v>
      </c>
      <c r="B3577" s="2" t="s">
        <v>7162</v>
      </c>
      <c r="C3577" s="4">
        <v>46.651949963208224</v>
      </c>
      <c r="D3577" s="4">
        <v>12.067696835908759</v>
      </c>
      <c r="E3577" s="4">
        <v>-33.562245901639351</v>
      </c>
      <c r="F3577" s="5">
        <v>2724.9014579078835</v>
      </c>
      <c r="G3577" s="4">
        <v>-6.6459075118541993</v>
      </c>
      <c r="H3577" s="5">
        <v>6.161942186584226E-2</v>
      </c>
      <c r="I3577" s="5">
        <v>50.918870692240915</v>
      </c>
      <c r="J3577" s="5">
        <v>0</v>
      </c>
      <c r="K3577" s="5" t="b">
        <v>0</v>
      </c>
    </row>
    <row r="3578" spans="1:11" x14ac:dyDescent="0.15">
      <c r="A3578" s="2" t="s">
        <v>7163</v>
      </c>
      <c r="B3578" s="2" t="s">
        <v>7164</v>
      </c>
      <c r="C3578" s="4">
        <v>26.809864757358774</v>
      </c>
      <c r="D3578" s="4">
        <v>-13.683373110580765</v>
      </c>
      <c r="E3578" s="4">
        <v>-29.909560723514218</v>
      </c>
      <c r="F3578" s="5">
        <v>109.67919735442825</v>
      </c>
      <c r="G3578" s="4">
        <v>-14.906966081671236</v>
      </c>
      <c r="H3578" s="5">
        <v>3.1956479292432984E-2</v>
      </c>
      <c r="I3578" s="5">
        <v>36.626079572949891</v>
      </c>
      <c r="J3578" s="5">
        <v>1</v>
      </c>
      <c r="K3578" s="5" t="b">
        <v>0</v>
      </c>
    </row>
    <row r="3579" spans="1:11" x14ac:dyDescent="0.15">
      <c r="A3579" s="2" t="s">
        <v>7165</v>
      </c>
      <c r="B3579" s="2" t="s">
        <v>7166</v>
      </c>
      <c r="C3579" s="4">
        <v>22.214182344428359</v>
      </c>
      <c r="D3579" s="4">
        <v>-8.2489146164978386</v>
      </c>
      <c r="E3579" s="4">
        <v>-13.15068493150684</v>
      </c>
      <c r="F3579" s="5">
        <v>71.160410266666645</v>
      </c>
      <c r="G3579" s="4">
        <v>8.9457262044626216</v>
      </c>
      <c r="H3579" s="5">
        <v>3.4221204443081604E-2</v>
      </c>
      <c r="I3579" s="5">
        <v>29.755727329347479</v>
      </c>
      <c r="J3579" s="5">
        <v>2</v>
      </c>
      <c r="K3579" s="5" t="b">
        <v>0</v>
      </c>
    </row>
    <row r="3580" spans="1:11" x14ac:dyDescent="0.15">
      <c r="A3580" s="2" t="s">
        <v>7167</v>
      </c>
      <c r="B3580" s="2" t="s">
        <v>7168</v>
      </c>
      <c r="C3580" s="4">
        <v>75.466782457663911</v>
      </c>
      <c r="D3580" s="4">
        <v>66.956144159791592</v>
      </c>
      <c r="E3580" s="4">
        <v>-4.9913516184828106</v>
      </c>
      <c r="F3580" s="5">
        <v>1048.2773954247268</v>
      </c>
      <c r="G3580" s="4">
        <v>68.204752129805158</v>
      </c>
      <c r="H3580" s="5">
        <v>4.6908780439981042E-2</v>
      </c>
      <c r="I3580" s="5">
        <v>41.137379828386159</v>
      </c>
      <c r="J3580" s="5">
        <v>1</v>
      </c>
      <c r="K3580" s="5" t="b">
        <v>0</v>
      </c>
    </row>
    <row r="3581" spans="1:11" x14ac:dyDescent="0.15">
      <c r="A3581" s="2" t="s">
        <v>7169</v>
      </c>
      <c r="B3581" s="2" t="s">
        <v>7170</v>
      </c>
      <c r="C3581" s="4">
        <v>33.671874999999986</v>
      </c>
      <c r="D3581" s="4">
        <v>-1.9531250000000111</v>
      </c>
      <c r="E3581" s="4">
        <v>-35.242518059855513</v>
      </c>
      <c r="F3581" s="5">
        <v>1199.8458080913549</v>
      </c>
      <c r="G3581" s="4">
        <v>45.669323549563842</v>
      </c>
      <c r="H3581" s="5">
        <v>0.10365925456367733</v>
      </c>
      <c r="I3581" s="5">
        <v>76.938212426445148</v>
      </c>
      <c r="J3581" s="5">
        <v>1</v>
      </c>
      <c r="K3581" s="5" t="b">
        <v>0</v>
      </c>
    </row>
    <row r="3582" spans="1:11" x14ac:dyDescent="0.15">
      <c r="A3582" s="2" t="s">
        <v>7171</v>
      </c>
      <c r="B3582" s="2" t="s">
        <v>7172</v>
      </c>
      <c r="C3582" s="4">
        <v>43.269862114248198</v>
      </c>
      <c r="D3582" s="4">
        <v>24.55679579776757</v>
      </c>
      <c r="E3582" s="4">
        <v>-6.7354965585054147</v>
      </c>
      <c r="F3582" s="5">
        <v>645.73358571978554</v>
      </c>
      <c r="G3582" s="4">
        <v>65.481974082610776</v>
      </c>
      <c r="H3582" s="5">
        <v>4.817409777400062E-2</v>
      </c>
      <c r="I3582" s="5">
        <v>35.037644295722039</v>
      </c>
      <c r="J3582" s="5">
        <v>2</v>
      </c>
      <c r="K3582" s="5" t="b">
        <v>0</v>
      </c>
    </row>
    <row r="3583" spans="1:11" x14ac:dyDescent="0.15">
      <c r="A3583" s="2" t="s">
        <v>7173</v>
      </c>
      <c r="B3583" s="2" t="s">
        <v>7174</v>
      </c>
      <c r="C3583" s="4">
        <v>43.378310844577705</v>
      </c>
      <c r="D3583" s="4">
        <v>-15.742128935532229</v>
      </c>
      <c r="E3583" s="4">
        <v>-37.462908011869438</v>
      </c>
      <c r="F3583" s="5">
        <v>1427.9652848616388</v>
      </c>
      <c r="G3583" s="4">
        <v>-20.951608884750627</v>
      </c>
      <c r="H3583" s="5">
        <v>5.1455467095134565E-2</v>
      </c>
      <c r="I3583" s="5">
        <v>45.873081179720387</v>
      </c>
      <c r="J3583" s="5">
        <v>1</v>
      </c>
      <c r="K3583" s="5" t="b">
        <v>1</v>
      </c>
    </row>
    <row r="3584" spans="1:11" x14ac:dyDescent="0.15">
      <c r="A3584" s="2" t="s">
        <v>7175</v>
      </c>
      <c r="B3584" s="2" t="s">
        <v>7176</v>
      </c>
      <c r="C3584" s="4">
        <v>52.748312439729993</v>
      </c>
      <c r="D3584" s="4">
        <v>50.409836065573785</v>
      </c>
      <c r="E3584" s="4">
        <v>-0.90533672172807811</v>
      </c>
      <c r="F3584" s="5">
        <v>215.74774277792147</v>
      </c>
      <c r="G3584" s="4">
        <v>159.98805185429185</v>
      </c>
      <c r="H3584" s="5">
        <v>4.761991808762206E-2</v>
      </c>
      <c r="I3584" s="5">
        <v>36.499522805538106</v>
      </c>
      <c r="J3584" s="5">
        <v>1</v>
      </c>
      <c r="K3584" s="5" t="b">
        <v>0</v>
      </c>
    </row>
    <row r="3585" spans="1:11" x14ac:dyDescent="0.15">
      <c r="A3585" s="2" t="s">
        <v>7177</v>
      </c>
      <c r="B3585" s="2" t="s">
        <v>7178</v>
      </c>
      <c r="C3585" s="4">
        <v>75.513557929334425</v>
      </c>
      <c r="D3585" s="4">
        <v>54.560394412489721</v>
      </c>
      <c r="E3585" s="4">
        <v>-3.290488431876605</v>
      </c>
      <c r="F3585" s="5">
        <v>235.12493053642172</v>
      </c>
      <c r="G3585" s="4">
        <v>75.328445728694859</v>
      </c>
      <c r="H3585" s="5">
        <v>4.3397097642066361E-2</v>
      </c>
      <c r="I3585" s="5">
        <v>31.395130275010668</v>
      </c>
      <c r="J3585" s="5">
        <v>0</v>
      </c>
      <c r="K3585" s="5" t="b">
        <v>0</v>
      </c>
    </row>
    <row r="3586" spans="1:11" x14ac:dyDescent="0.15">
      <c r="A3586" s="2" t="s">
        <v>7179</v>
      </c>
      <c r="B3586" s="2" t="s">
        <v>7180</v>
      </c>
      <c r="C3586" s="4">
        <v>77.460317460317441</v>
      </c>
      <c r="D3586" s="4">
        <v>-6.7857142857142838</v>
      </c>
      <c r="E3586" s="4">
        <v>-40.531645569620252</v>
      </c>
      <c r="F3586" s="5">
        <v>1203.6115050000001</v>
      </c>
      <c r="G3586" s="4">
        <v>-20.917821561053906</v>
      </c>
      <c r="H3586" s="5">
        <v>6.2503601252225205E-2</v>
      </c>
      <c r="I3586" s="5">
        <v>46.93234191493513</v>
      </c>
      <c r="J3586" s="5">
        <v>1</v>
      </c>
      <c r="K3586" s="5" t="b">
        <v>0</v>
      </c>
    </row>
    <row r="3587" spans="1:11" x14ac:dyDescent="0.15">
      <c r="A3587" s="2" t="s">
        <v>7181</v>
      </c>
      <c r="B3587" s="2" t="s">
        <v>7182</v>
      </c>
      <c r="C3587" s="4">
        <v>43.203125</v>
      </c>
      <c r="D3587" s="4">
        <v>13.4765625</v>
      </c>
      <c r="E3587" s="4">
        <v>-24.348958333333321</v>
      </c>
      <c r="F3587" s="5">
        <v>1413.1411767121892</v>
      </c>
      <c r="G3587" s="4">
        <v>-1.495344241785912</v>
      </c>
      <c r="H3587" s="5">
        <v>6.4766841917031859E-2</v>
      </c>
      <c r="I3587" s="5">
        <v>47.120517374116908</v>
      </c>
      <c r="J3587" s="5">
        <v>1</v>
      </c>
      <c r="K3587" s="5" t="b">
        <v>0</v>
      </c>
    </row>
    <row r="3588" spans="1:11" x14ac:dyDescent="0.15">
      <c r="A3588" s="2" t="s">
        <v>7183</v>
      </c>
      <c r="B3588" s="2" t="s">
        <v>7184</v>
      </c>
      <c r="C3588" s="4">
        <v>52.564102564102541</v>
      </c>
      <c r="D3588" s="4">
        <v>28.866832092638539</v>
      </c>
      <c r="E3588" s="4">
        <v>-4.9999999999999796</v>
      </c>
      <c r="F3588" s="5">
        <v>677.07560785379576</v>
      </c>
      <c r="G3588" s="4">
        <v>51.258732205021182</v>
      </c>
      <c r="H3588" s="5">
        <v>5.8165576989903114E-2</v>
      </c>
      <c r="I3588" s="5">
        <v>43.708428588055355</v>
      </c>
      <c r="J3588" s="5">
        <v>2</v>
      </c>
      <c r="K3588" s="5" t="b">
        <v>0</v>
      </c>
    </row>
    <row r="3589" spans="1:11" x14ac:dyDescent="0.15">
      <c r="A3589" s="2" t="s">
        <v>7185</v>
      </c>
      <c r="B3589" s="2" t="s">
        <v>7186</v>
      </c>
      <c r="C3589" s="4">
        <v>111.96004993757805</v>
      </c>
      <c r="D3589" s="4">
        <v>91.260923845193489</v>
      </c>
      <c r="E3589" s="4">
        <v>-4.130162703379245</v>
      </c>
      <c r="F3589" s="5">
        <v>566.74434108347134</v>
      </c>
      <c r="G3589" s="4">
        <v>96.271124867035212</v>
      </c>
      <c r="H3589" s="5">
        <v>5.5484856253123181E-2</v>
      </c>
      <c r="I3589" s="5">
        <v>42.840060715541952</v>
      </c>
      <c r="J3589" s="5">
        <v>2</v>
      </c>
      <c r="K3589" s="5" t="b">
        <v>0</v>
      </c>
    </row>
    <row r="3590" spans="1:11" x14ac:dyDescent="0.15">
      <c r="A3590" s="2" t="s">
        <v>7187</v>
      </c>
      <c r="B3590" s="2" t="s">
        <v>7188</v>
      </c>
      <c r="C3590" s="4">
        <v>46.832445233866196</v>
      </c>
      <c r="D3590" s="4">
        <v>-10.479573712255775</v>
      </c>
      <c r="E3590" s="4">
        <v>-34.117647058823529</v>
      </c>
      <c r="F3590" s="5">
        <v>506.00981157266057</v>
      </c>
      <c r="G3590" s="4">
        <v>-16.260458498566997</v>
      </c>
      <c r="H3590" s="5">
        <v>4.350753217405276E-2</v>
      </c>
      <c r="I3590" s="5">
        <v>34.60694460367931</v>
      </c>
      <c r="J3590" s="5">
        <v>2</v>
      </c>
      <c r="K3590" s="5" t="b">
        <v>0</v>
      </c>
    </row>
    <row r="3591" spans="1:11" x14ac:dyDescent="0.15">
      <c r="A3591" s="2" t="s">
        <v>7189</v>
      </c>
      <c r="B3591" s="2" t="s">
        <v>7190</v>
      </c>
      <c r="C3591" s="4">
        <v>26.681870011402513</v>
      </c>
      <c r="D3591" s="4">
        <v>-15.621436716077531</v>
      </c>
      <c r="E3591" s="4">
        <v>-37.657961246840763</v>
      </c>
      <c r="F3591" s="5">
        <v>767.50605043957751</v>
      </c>
      <c r="G3591" s="4">
        <v>-17.796843462259169</v>
      </c>
      <c r="H3591" s="5">
        <v>5.4116691407810898E-2</v>
      </c>
      <c r="I3591" s="5">
        <v>45.218702416521566</v>
      </c>
      <c r="J3591" s="5">
        <v>1</v>
      </c>
      <c r="K3591" s="5" t="b">
        <v>1</v>
      </c>
    </row>
    <row r="3592" spans="1:11" x14ac:dyDescent="0.15">
      <c r="A3592" s="2" t="s">
        <v>7191</v>
      </c>
      <c r="B3592" s="2" t="s">
        <v>7192</v>
      </c>
      <c r="C3592" s="4">
        <v>58.281249999999993</v>
      </c>
      <c r="D3592" s="4">
        <v>36.484374999999993</v>
      </c>
      <c r="E3592" s="4">
        <v>-14.152334152334159</v>
      </c>
      <c r="F3592" s="5">
        <v>203.92986816770181</v>
      </c>
      <c r="G3592" s="4">
        <v>7.7201122628914991</v>
      </c>
      <c r="H3592" s="5">
        <v>5.266002198492515E-2</v>
      </c>
      <c r="I3592" s="5">
        <v>44.936199562990502</v>
      </c>
      <c r="J3592" s="5">
        <v>1</v>
      </c>
      <c r="K3592" s="5" t="b">
        <v>0</v>
      </c>
    </row>
    <row r="3593" spans="1:11" x14ac:dyDescent="0.15">
      <c r="A3593" s="2" t="s">
        <v>7193</v>
      </c>
      <c r="B3593" s="2" t="s">
        <v>7194</v>
      </c>
      <c r="C3593" s="4">
        <v>475.29411764705884</v>
      </c>
      <c r="D3593" s="4">
        <v>313.65227537922988</v>
      </c>
      <c r="E3593" s="4">
        <v>-3.7991858887381236</v>
      </c>
      <c r="F3593" s="5">
        <v>1067.5534243902439</v>
      </c>
      <c r="G3593" s="4">
        <v>319.28481263032285</v>
      </c>
      <c r="H3593" s="5">
        <v>0.27089781490962456</v>
      </c>
      <c r="I3593" s="5">
        <v>181.32009443754981</v>
      </c>
      <c r="J3593" s="5"/>
      <c r="K3593" s="5" t="b">
        <v>0</v>
      </c>
    </row>
    <row r="3594" spans="1:11" x14ac:dyDescent="0.15">
      <c r="A3594" s="2" t="s">
        <v>7195</v>
      </c>
      <c r="B3594" s="2" t="s">
        <v>7196</v>
      </c>
      <c r="C3594" s="4">
        <v>91.343963553530756</v>
      </c>
      <c r="D3594" s="4">
        <v>-5.8466211085800861</v>
      </c>
      <c r="E3594" s="4">
        <v>-41.701927597555233</v>
      </c>
      <c r="F3594" s="5">
        <v>1661.7907312213536</v>
      </c>
      <c r="G3594" s="4">
        <v>66.913122741704868</v>
      </c>
      <c r="H3594" s="5">
        <v>0.11053251176177724</v>
      </c>
      <c r="I3594" s="5">
        <v>86.145235451708899</v>
      </c>
      <c r="J3594" s="5">
        <v>1</v>
      </c>
      <c r="K3594" s="5" t="b">
        <v>0</v>
      </c>
    </row>
    <row r="3595" spans="1:11" x14ac:dyDescent="0.15">
      <c r="A3595" s="2" t="s">
        <v>7197</v>
      </c>
      <c r="B3595" s="2" t="s">
        <v>7198</v>
      </c>
      <c r="C3595" s="4">
        <v>59.904458598726109</v>
      </c>
      <c r="D3595" s="4">
        <v>-10.732484076433114</v>
      </c>
      <c r="E3595" s="4">
        <v>-36.00456621004566</v>
      </c>
      <c r="F3595" s="5">
        <v>1417.9852074637854</v>
      </c>
      <c r="G3595" s="4">
        <v>7.510181953085759</v>
      </c>
      <c r="H3595" s="5">
        <v>7.2537751750471488E-2</v>
      </c>
      <c r="I3595" s="5">
        <v>57.951883297510342</v>
      </c>
      <c r="J3595" s="5">
        <v>2</v>
      </c>
      <c r="K3595" s="5" t="b">
        <v>0</v>
      </c>
    </row>
    <row r="3596" spans="1:11" x14ac:dyDescent="0.15">
      <c r="A3596" s="2" t="s">
        <v>7199</v>
      </c>
      <c r="B3596" s="2" t="s">
        <v>7200</v>
      </c>
      <c r="C3596" s="4">
        <v>30.759162303664922</v>
      </c>
      <c r="D3596" s="4">
        <v>-14.136125654450272</v>
      </c>
      <c r="E3596" s="4">
        <v>-25.284738041002274</v>
      </c>
      <c r="F3596" s="5">
        <v>396.72725472288039</v>
      </c>
      <c r="G3596" s="4">
        <v>-14.485400860447685</v>
      </c>
      <c r="H3596" s="5">
        <v>2.7145598703787847E-2</v>
      </c>
      <c r="I3596" s="5">
        <v>33.698607459129519</v>
      </c>
      <c r="J3596" s="5">
        <v>1</v>
      </c>
      <c r="K3596" s="5" t="b">
        <v>0</v>
      </c>
    </row>
    <row r="3597" spans="1:11" x14ac:dyDescent="0.15">
      <c r="A3597" s="2" t="s">
        <v>7201</v>
      </c>
      <c r="B3597" s="2" t="s">
        <v>7202</v>
      </c>
      <c r="C3597" s="4">
        <v>144.44444444444446</v>
      </c>
      <c r="D3597" s="4">
        <v>9.8290598290598385</v>
      </c>
      <c r="E3597" s="4">
        <v>-53.610108303249092</v>
      </c>
      <c r="F3597" s="5">
        <v>389.99641004205739</v>
      </c>
      <c r="G3597" s="4">
        <v>7.7313233077504044</v>
      </c>
      <c r="H3597" s="5">
        <v>0.12171509861019104</v>
      </c>
      <c r="I3597" s="5">
        <v>86.963089791179542</v>
      </c>
      <c r="J3597" s="5">
        <v>1</v>
      </c>
      <c r="K3597" s="5" t="b">
        <v>0</v>
      </c>
    </row>
    <row r="3598" spans="1:11" x14ac:dyDescent="0.15">
      <c r="A3598" s="2" t="s">
        <v>7203</v>
      </c>
      <c r="B3598" s="2" t="s">
        <v>7204</v>
      </c>
      <c r="C3598" s="4">
        <v>44.696189495365601</v>
      </c>
      <c r="D3598" s="4">
        <v>-18.184512969766185</v>
      </c>
      <c r="E3598" s="4">
        <v>-30.496204806336795</v>
      </c>
      <c r="F3598" s="5">
        <v>491.304610272172</v>
      </c>
      <c r="G3598" s="4">
        <v>3.9484965286860407</v>
      </c>
      <c r="H3598" s="5">
        <v>6.9928679601433869E-2</v>
      </c>
      <c r="I3598" s="5">
        <v>59.526912450939676</v>
      </c>
      <c r="J3598" s="5">
        <v>1</v>
      </c>
      <c r="K3598" s="5" t="b">
        <v>0</v>
      </c>
    </row>
    <row r="3599" spans="1:11" x14ac:dyDescent="0.15">
      <c r="A3599" s="2" t="s">
        <v>7205</v>
      </c>
      <c r="B3599" s="2" t="s">
        <v>7206</v>
      </c>
      <c r="C3599" s="4">
        <v>47.202166064981938</v>
      </c>
      <c r="D3599" s="4">
        <v>5.2346570397111991</v>
      </c>
      <c r="E3599" s="4">
        <v>-25.77975811584977</v>
      </c>
      <c r="F3599" s="5">
        <v>445.42638332954022</v>
      </c>
      <c r="G3599" s="4">
        <v>-8.4879161877715603E-2</v>
      </c>
      <c r="H3599" s="5">
        <v>4.9642403953803579E-2</v>
      </c>
      <c r="I3599" s="5">
        <v>37.415084186391582</v>
      </c>
      <c r="J3599" s="5">
        <v>1</v>
      </c>
      <c r="K3599" s="5" t="b">
        <v>0</v>
      </c>
    </row>
    <row r="3600" spans="1:11" x14ac:dyDescent="0.15">
      <c r="A3600" s="2" t="s">
        <v>7207</v>
      </c>
      <c r="B3600" s="2" t="s">
        <v>7208</v>
      </c>
      <c r="C3600" s="4">
        <v>60.566037735849044</v>
      </c>
      <c r="D3600" s="4">
        <v>0.88050314465408785</v>
      </c>
      <c r="E3600" s="4">
        <v>-29.649122807017541</v>
      </c>
      <c r="F3600" s="5">
        <v>410.37322205318281</v>
      </c>
      <c r="G3600" s="4">
        <v>-9.006414548792641</v>
      </c>
      <c r="H3600" s="5">
        <v>3.7711041606968754E-2</v>
      </c>
      <c r="I3600" s="5">
        <v>37.833852739758385</v>
      </c>
      <c r="J3600" s="5">
        <v>1</v>
      </c>
      <c r="K3600" s="5" t="b">
        <v>0</v>
      </c>
    </row>
    <row r="3601" spans="1:11" x14ac:dyDescent="0.15">
      <c r="A3601" s="2" t="s">
        <v>7209</v>
      </c>
      <c r="B3601" s="2" t="s">
        <v>7210</v>
      </c>
      <c r="C3601" s="4">
        <v>52.830188679245282</v>
      </c>
      <c r="D3601" s="4">
        <v>-3.6742800397219444</v>
      </c>
      <c r="E3601" s="4">
        <v>-28.989751098096626</v>
      </c>
      <c r="F3601" s="5">
        <v>509.03404509361877</v>
      </c>
      <c r="G3601" s="4">
        <v>17.277351062115311</v>
      </c>
      <c r="H3601" s="5">
        <v>4.7987241971082985E-2</v>
      </c>
      <c r="I3601" s="5">
        <v>40.346431903808622</v>
      </c>
      <c r="J3601" s="5">
        <v>2</v>
      </c>
      <c r="K3601" s="5" t="b">
        <v>0</v>
      </c>
    </row>
    <row r="3602" spans="1:11" x14ac:dyDescent="0.15">
      <c r="A3602" s="2" t="s">
        <v>7211</v>
      </c>
      <c r="B3602" s="2" t="s">
        <v>7212</v>
      </c>
      <c r="C3602" s="4">
        <v>34.361851332398331</v>
      </c>
      <c r="D3602" s="4">
        <v>10.45822658900466</v>
      </c>
      <c r="E3602" s="4">
        <v>-11.260038807932039</v>
      </c>
      <c r="F3602" s="5">
        <v>1079.0951951612903</v>
      </c>
      <c r="G3602" s="4">
        <v>7.2934308421533363</v>
      </c>
      <c r="H3602" s="5">
        <v>4.3397495645714053E-2</v>
      </c>
      <c r="I3602" s="5">
        <v>35.006869211727199</v>
      </c>
      <c r="J3602" s="5">
        <v>1</v>
      </c>
      <c r="K3602" s="5" t="b">
        <v>0</v>
      </c>
    </row>
    <row r="3603" spans="1:11" x14ac:dyDescent="0.15">
      <c r="A3603" s="2" t="s">
        <v>7213</v>
      </c>
      <c r="B3603" s="2" t="s">
        <v>7214</v>
      </c>
      <c r="C3603" s="4">
        <v>57.247365158090503</v>
      </c>
      <c r="D3603" s="4">
        <v>40.061996280223177</v>
      </c>
      <c r="E3603" s="4">
        <v>-4.9558266722759852</v>
      </c>
      <c r="F3603" s="5">
        <v>186.81298127885654</v>
      </c>
      <c r="G3603" s="4">
        <v>171.93841057932286</v>
      </c>
      <c r="H3603" s="5">
        <v>5.0745778608544685E-2</v>
      </c>
      <c r="I3603" s="5">
        <v>39.881332859724225</v>
      </c>
      <c r="J3603" s="5">
        <v>2</v>
      </c>
      <c r="K3603" s="5" t="b">
        <v>0</v>
      </c>
    </row>
    <row r="3604" spans="1:11" x14ac:dyDescent="0.15">
      <c r="A3604" s="2" t="s">
        <v>7215</v>
      </c>
      <c r="B3604" s="2" t="s">
        <v>7216</v>
      </c>
      <c r="C3604" s="4">
        <v>90.040858018386118</v>
      </c>
      <c r="D3604" s="4">
        <v>22.318692543411679</v>
      </c>
      <c r="E3604" s="4">
        <v>-36.455293181215168</v>
      </c>
      <c r="F3604" s="5">
        <v>3037.9159379334801</v>
      </c>
      <c r="G3604" s="4">
        <v>79.355605085923912</v>
      </c>
      <c r="H3604" s="5">
        <v>0.1171067816801275</v>
      </c>
      <c r="I3604" s="5">
        <v>86.817139201407031</v>
      </c>
      <c r="J3604" s="5">
        <v>0</v>
      </c>
      <c r="K3604" s="5" t="b">
        <v>0</v>
      </c>
    </row>
    <row r="3605" spans="1:11" x14ac:dyDescent="0.15">
      <c r="A3605" s="2" t="s">
        <v>7217</v>
      </c>
      <c r="B3605" s="2" t="s">
        <v>7218</v>
      </c>
      <c r="C3605" s="4">
        <v>28.101761252446167</v>
      </c>
      <c r="D3605" s="4">
        <v>-11.154598825831707</v>
      </c>
      <c r="E3605" s="4">
        <v>-46.913002806361085</v>
      </c>
      <c r="F3605" s="5">
        <v>2466.0710655875623</v>
      </c>
      <c r="G3605" s="4">
        <v>-5.4966409953354329</v>
      </c>
      <c r="H3605" s="5">
        <v>9.5531624643823365E-2</v>
      </c>
      <c r="I3605" s="5">
        <v>72.960274353221735</v>
      </c>
      <c r="J3605" s="5">
        <v>1</v>
      </c>
      <c r="K3605" s="5" t="b">
        <v>0</v>
      </c>
    </row>
    <row r="3606" spans="1:11" x14ac:dyDescent="0.15">
      <c r="A3606" s="2" t="s">
        <v>7219</v>
      </c>
      <c r="B3606" s="2" t="s">
        <v>7220</v>
      </c>
      <c r="C3606" s="4">
        <v>80.39498045669616</v>
      </c>
      <c r="D3606" s="4">
        <v>46.677638346019322</v>
      </c>
      <c r="E3606" s="4">
        <v>-3.0063936879336253</v>
      </c>
      <c r="F3606" s="5">
        <v>1402.4460665044605</v>
      </c>
      <c r="G3606" s="4">
        <v>216.50957104928236</v>
      </c>
      <c r="H3606" s="5">
        <v>0.10321710296106233</v>
      </c>
      <c r="I3606" s="5">
        <v>79.227030054751921</v>
      </c>
      <c r="J3606" s="5"/>
      <c r="K3606" s="5" t="b">
        <v>0</v>
      </c>
    </row>
    <row r="3607" spans="1:11" x14ac:dyDescent="0.15">
      <c r="A3607" s="2" t="s">
        <v>7221</v>
      </c>
      <c r="B3607" s="2" t="s">
        <v>7222</v>
      </c>
      <c r="C3607" s="4">
        <v>23.047127178825043</v>
      </c>
      <c r="D3607" s="4">
        <v>-4.4544867656552629</v>
      </c>
      <c r="E3607" s="4">
        <v>-15.428571428571431</v>
      </c>
      <c r="F3607" s="5">
        <v>893.47065020408229</v>
      </c>
      <c r="G3607" s="4">
        <v>4.6878869786069917</v>
      </c>
      <c r="H3607" s="5">
        <v>3.7237033169796978E-2</v>
      </c>
      <c r="I3607" s="5">
        <v>34.8402548096647</v>
      </c>
      <c r="J3607" s="5">
        <v>1</v>
      </c>
      <c r="K3607" s="5" t="b">
        <v>0</v>
      </c>
    </row>
    <row r="3608" spans="1:11" x14ac:dyDescent="0.15">
      <c r="A3608" s="2" t="s">
        <v>7223</v>
      </c>
      <c r="B3608" s="2" t="s">
        <v>7224</v>
      </c>
      <c r="C3608" s="4">
        <v>33.122028526148959</v>
      </c>
      <c r="D3608" s="4">
        <v>-7.2900158478605315</v>
      </c>
      <c r="E3608" s="4">
        <v>-20.081967213114758</v>
      </c>
      <c r="F3608" s="5">
        <v>424.99413513229388</v>
      </c>
      <c r="G3608" s="4">
        <v>1.0409162610061196</v>
      </c>
      <c r="H3608" s="5">
        <v>4.4072879544001728E-2</v>
      </c>
      <c r="I3608" s="5">
        <v>39.292223823682257</v>
      </c>
      <c r="J3608" s="5">
        <v>1</v>
      </c>
      <c r="K3608" s="5" t="b">
        <v>0</v>
      </c>
    </row>
    <row r="3609" spans="1:11" x14ac:dyDescent="0.15">
      <c r="A3609" s="2" t="s">
        <v>7225</v>
      </c>
      <c r="B3609" s="2" t="s">
        <v>7226</v>
      </c>
      <c r="C3609" s="4">
        <v>26.005361930294907</v>
      </c>
      <c r="D3609" s="4">
        <v>-6.9705093833780101</v>
      </c>
      <c r="E3609" s="4">
        <v>-24.070021881838073</v>
      </c>
      <c r="F3609" s="5">
        <v>146.89300050057412</v>
      </c>
      <c r="G3609" s="4">
        <v>-22.363436545408543</v>
      </c>
      <c r="H3609" s="5">
        <v>2.6682283836780705E-2</v>
      </c>
      <c r="I3609" s="5">
        <v>29.849693005004696</v>
      </c>
      <c r="J3609" s="5">
        <v>1</v>
      </c>
      <c r="K3609" s="5" t="b">
        <v>0</v>
      </c>
    </row>
    <row r="3610" spans="1:11" x14ac:dyDescent="0.15">
      <c r="A3610" s="2" t="s">
        <v>7227</v>
      </c>
      <c r="B3610" s="2" t="s">
        <v>7228</v>
      </c>
      <c r="C3610" s="4">
        <v>34.589502018842516</v>
      </c>
      <c r="D3610" s="4">
        <v>-4.7106325706595005</v>
      </c>
      <c r="E3610" s="4">
        <v>-17.096018735362996</v>
      </c>
      <c r="F3610" s="5">
        <v>662.34238320420548</v>
      </c>
      <c r="G3610" s="4">
        <v>-8.354856536828537</v>
      </c>
      <c r="H3610" s="5">
        <v>2.5933148588881599E-2</v>
      </c>
      <c r="I3610" s="5">
        <v>26.837897269972377</v>
      </c>
      <c r="J3610" s="5">
        <v>1</v>
      </c>
      <c r="K3610" s="5" t="b">
        <v>0</v>
      </c>
    </row>
    <row r="3611" spans="1:11" x14ac:dyDescent="0.15">
      <c r="A3611" s="2" t="s">
        <v>7229</v>
      </c>
      <c r="B3611" s="2" t="s">
        <v>7230</v>
      </c>
      <c r="C3611" s="4">
        <v>24.564619615032068</v>
      </c>
      <c r="D3611" s="4">
        <v>-5.3162236480293279</v>
      </c>
      <c r="E3611" s="4">
        <v>-18.983196568526338</v>
      </c>
      <c r="F3611" s="5">
        <v>309.06259331550774</v>
      </c>
      <c r="G3611" s="4">
        <v>-14.430013981101476</v>
      </c>
      <c r="H3611" s="5">
        <v>3.0867017399046261E-2</v>
      </c>
      <c r="I3611" s="5">
        <v>29.99984960530907</v>
      </c>
      <c r="J3611" s="5">
        <v>1</v>
      </c>
      <c r="K3611" s="5" t="b">
        <v>1</v>
      </c>
    </row>
    <row r="3612" spans="1:11" x14ac:dyDescent="0.15">
      <c r="A3612" s="2" t="s">
        <v>7231</v>
      </c>
      <c r="B3612" s="2" t="s">
        <v>7232</v>
      </c>
      <c r="C3612" s="4">
        <v>49.866429207479968</v>
      </c>
      <c r="D3612" s="4">
        <v>-7.2128227960818965</v>
      </c>
      <c r="E3612" s="4">
        <v>-29.752808988764034</v>
      </c>
      <c r="F3612" s="5">
        <v>802.47771766592746</v>
      </c>
      <c r="G3612" s="4">
        <v>-3.1278130156023209</v>
      </c>
      <c r="H3612" s="5">
        <v>5.8636889855212322E-2</v>
      </c>
      <c r="I3612" s="5">
        <v>51.489708123377454</v>
      </c>
      <c r="J3612" s="5">
        <v>1</v>
      </c>
      <c r="K3612" s="5" t="b">
        <v>1</v>
      </c>
    </row>
    <row r="3613" spans="1:11" x14ac:dyDescent="0.15">
      <c r="A3613" s="2" t="s">
        <v>7233</v>
      </c>
      <c r="B3613" s="2" t="s">
        <v>7234</v>
      </c>
      <c r="C3613" s="4">
        <v>43.62573099415205</v>
      </c>
      <c r="D3613" s="4">
        <v>2.2222222222222143</v>
      </c>
      <c r="E3613" s="4">
        <v>-26.677852348993287</v>
      </c>
      <c r="F3613" s="5">
        <v>836.34138213638425</v>
      </c>
      <c r="G3613" s="4">
        <v>-7.6976191379222296</v>
      </c>
      <c r="H3613" s="5">
        <v>5.0439976411610424E-2</v>
      </c>
      <c r="I3613" s="5">
        <v>44.554824438816496</v>
      </c>
      <c r="J3613" s="5">
        <v>0</v>
      </c>
      <c r="K3613" s="5" t="b">
        <v>0</v>
      </c>
    </row>
    <row r="3614" spans="1:11" x14ac:dyDescent="0.15">
      <c r="A3614" s="2" t="s">
        <v>7235</v>
      </c>
      <c r="B3614" s="2" t="s">
        <v>7236</v>
      </c>
      <c r="C3614" s="4">
        <v>84.367034834324571</v>
      </c>
      <c r="D3614" s="4">
        <v>54.120645709430761</v>
      </c>
      <c r="E3614" s="4">
        <v>-3.7665782493368773</v>
      </c>
      <c r="F3614" s="5">
        <v>1095.6808480314355</v>
      </c>
      <c r="G3614" s="4">
        <v>26.930251503602832</v>
      </c>
      <c r="H3614" s="5">
        <v>6.6723545583689509E-2</v>
      </c>
      <c r="I3614" s="5">
        <v>50.491307984096558</v>
      </c>
      <c r="J3614" s="5">
        <v>0</v>
      </c>
      <c r="K3614" s="5" t="b">
        <v>0</v>
      </c>
    </row>
    <row r="3615" spans="1:11" x14ac:dyDescent="0.15">
      <c r="A3615" s="2" t="s">
        <v>7237</v>
      </c>
      <c r="B3615" s="2" t="s">
        <v>7238</v>
      </c>
      <c r="C3615" s="4">
        <v>29.039812646370017</v>
      </c>
      <c r="D3615" s="4">
        <v>-20.608899297423878</v>
      </c>
      <c r="E3615" s="4">
        <v>-43.025210084033617</v>
      </c>
      <c r="F3615" s="5">
        <v>253.18462860000017</v>
      </c>
      <c r="G3615" s="4">
        <v>-21.18355458492611</v>
      </c>
      <c r="H3615" s="5">
        <v>4.424905695748263E-2</v>
      </c>
      <c r="I3615" s="5">
        <v>38.477217383249894</v>
      </c>
      <c r="J3615" s="5">
        <v>1</v>
      </c>
      <c r="K3615" s="5" t="b">
        <v>0</v>
      </c>
    </row>
    <row r="3616" spans="1:11" x14ac:dyDescent="0.15">
      <c r="A3616" s="2" t="s">
        <v>7239</v>
      </c>
      <c r="B3616" s="2" t="s">
        <v>7240</v>
      </c>
      <c r="C3616" s="4">
        <v>33.943427620632292</v>
      </c>
      <c r="D3616" s="4">
        <v>-14.642262895174706</v>
      </c>
      <c r="E3616" s="4">
        <v>-53.172871576251026</v>
      </c>
      <c r="F3616" s="5">
        <v>161.13461739414683</v>
      </c>
      <c r="G3616" s="4">
        <v>-44.38786414589169</v>
      </c>
      <c r="H3616" s="5">
        <v>5.4000162424643706E-2</v>
      </c>
      <c r="I3616" s="5">
        <v>41.932433087177138</v>
      </c>
      <c r="J3616" s="5">
        <v>2</v>
      </c>
      <c r="K3616" s="5" t="b">
        <v>0</v>
      </c>
    </row>
    <row r="3617" spans="1:11" x14ac:dyDescent="0.15">
      <c r="A3617" s="2" t="s">
        <v>7241</v>
      </c>
      <c r="B3617" s="2" t="s">
        <v>7242</v>
      </c>
      <c r="C3617" s="4">
        <v>60.594439117929056</v>
      </c>
      <c r="D3617" s="4">
        <v>6.5580057526366309</v>
      </c>
      <c r="E3617" s="4">
        <v>-27.34048117154812</v>
      </c>
      <c r="F3617" s="5">
        <v>790.40744887780534</v>
      </c>
      <c r="G3617" s="4">
        <v>48.152871317602845</v>
      </c>
      <c r="H3617" s="5">
        <v>9.6348442563730347E-2</v>
      </c>
      <c r="I3617" s="5">
        <v>54.328872010476857</v>
      </c>
      <c r="J3617" s="5"/>
      <c r="K3617" s="5" t="b">
        <v>0</v>
      </c>
    </row>
    <row r="3618" spans="1:11" x14ac:dyDescent="0.15">
      <c r="A3618" s="2" t="s">
        <v>7243</v>
      </c>
      <c r="B3618" s="2" t="s">
        <v>7244</v>
      </c>
      <c r="C3618" s="4">
        <v>58.206796818510497</v>
      </c>
      <c r="D3618" s="4">
        <v>-11.569052783803313</v>
      </c>
      <c r="E3618" s="4">
        <v>-52.07680250783698</v>
      </c>
      <c r="F3618" s="5">
        <v>1776.0296635280004</v>
      </c>
      <c r="G3618" s="4">
        <v>12.582064430153183</v>
      </c>
      <c r="H3618" s="5">
        <v>9.7423421960610462E-2</v>
      </c>
      <c r="I3618" s="5">
        <v>77.753000871367917</v>
      </c>
      <c r="J3618" s="5">
        <v>1</v>
      </c>
      <c r="K3618" s="5" t="b">
        <v>0</v>
      </c>
    </row>
    <row r="3619" spans="1:11" x14ac:dyDescent="0.15">
      <c r="A3619" s="2" t="s">
        <v>7245</v>
      </c>
      <c r="B3619" s="2" t="s">
        <v>7246</v>
      </c>
      <c r="C3619" s="4">
        <v>36.094316807738821</v>
      </c>
      <c r="D3619" s="4">
        <v>-10.761789600967353</v>
      </c>
      <c r="E3619" s="4">
        <v>-24.229979466119104</v>
      </c>
      <c r="F3619" s="5">
        <v>158.02099417040506</v>
      </c>
      <c r="G3619" s="4">
        <v>6.3502813636507565</v>
      </c>
      <c r="H3619" s="5">
        <v>4.1045122953442523E-2</v>
      </c>
      <c r="I3619" s="5">
        <v>39.782584217421217</v>
      </c>
      <c r="J3619" s="5">
        <v>2</v>
      </c>
      <c r="K3619" s="5" t="b">
        <v>0</v>
      </c>
    </row>
    <row r="3620" spans="1:11" x14ac:dyDescent="0.15">
      <c r="A3620" s="2" t="s">
        <v>7247</v>
      </c>
      <c r="B3620" s="2" t="s">
        <v>7248</v>
      </c>
      <c r="C3620" s="4">
        <v>14.874301675977639</v>
      </c>
      <c r="D3620" s="4">
        <v>-7.0530726256983307</v>
      </c>
      <c r="E3620" s="4">
        <v>-27.028508771929822</v>
      </c>
      <c r="F3620" s="5">
        <v>330.47584192307698</v>
      </c>
      <c r="G3620" s="4">
        <v>1.7421823815031545</v>
      </c>
      <c r="H3620" s="5">
        <v>2.9605321706088709E-2</v>
      </c>
      <c r="I3620" s="5">
        <v>25.648757427123574</v>
      </c>
      <c r="J3620" s="5">
        <v>0</v>
      </c>
      <c r="K3620" s="5" t="b">
        <v>0</v>
      </c>
    </row>
    <row r="3621" spans="1:11" x14ac:dyDescent="0.15">
      <c r="A3621" s="2" t="s">
        <v>7249</v>
      </c>
      <c r="B3621" s="2" t="s">
        <v>7250</v>
      </c>
      <c r="C3621" s="4">
        <v>35.772357723577237</v>
      </c>
      <c r="D3621" s="4">
        <v>-19.262038774233893</v>
      </c>
      <c r="E3621" s="4">
        <v>-33.118321850393698</v>
      </c>
      <c r="F3621" s="5">
        <v>1749.0477515985601</v>
      </c>
      <c r="G3621" s="4">
        <v>-26.752175010971701</v>
      </c>
      <c r="H3621" s="5">
        <v>4.5108464379631737E-2</v>
      </c>
      <c r="I3621" s="5">
        <v>40.863148033388377</v>
      </c>
      <c r="J3621" s="5">
        <v>1</v>
      </c>
      <c r="K3621" s="5" t="b">
        <v>0</v>
      </c>
    </row>
    <row r="3622" spans="1:11" x14ac:dyDescent="0.15">
      <c r="A3622" s="2" t="s">
        <v>7251</v>
      </c>
      <c r="B3622" s="2" t="s">
        <v>7252</v>
      </c>
      <c r="C3622" s="4">
        <v>32.533333333333339</v>
      </c>
      <c r="D3622" s="4">
        <v>0.62222222222221291</v>
      </c>
      <c r="E3622" s="4">
        <v>-39.465240641711233</v>
      </c>
      <c r="F3622" s="5">
        <v>2332.7230972122602</v>
      </c>
      <c r="G3622" s="4">
        <v>13.229248829317784</v>
      </c>
      <c r="H3622" s="5">
        <v>6.525622300476408E-2</v>
      </c>
      <c r="I3622" s="5">
        <v>54.50774101548631</v>
      </c>
      <c r="J3622" s="5">
        <v>1</v>
      </c>
      <c r="K3622" s="5" t="b">
        <v>0</v>
      </c>
    </row>
    <row r="3623" spans="1:11" x14ac:dyDescent="0.15">
      <c r="A3623" s="2" t="s">
        <v>7253</v>
      </c>
      <c r="B3623" s="2" t="s">
        <v>7254</v>
      </c>
      <c r="C3623" s="4">
        <v>35.703918722786646</v>
      </c>
      <c r="D3623" s="4">
        <v>-27.866473149492023</v>
      </c>
      <c r="E3623" s="4">
        <v>-30.73170731707317</v>
      </c>
      <c r="F3623" s="5">
        <v>243.15780799999985</v>
      </c>
      <c r="G3623" s="4">
        <v>-7.682145950492659</v>
      </c>
      <c r="H3623" s="5">
        <v>3.9444253384935658E-2</v>
      </c>
      <c r="I3623" s="5">
        <v>38.785230263464875</v>
      </c>
      <c r="J3623" s="5">
        <v>2</v>
      </c>
      <c r="K3623" s="5" t="b">
        <v>0</v>
      </c>
    </row>
    <row r="3624" spans="1:11" x14ac:dyDescent="0.15">
      <c r="A3624" s="2" t="s">
        <v>7255</v>
      </c>
      <c r="B3624" s="2" t="s">
        <v>7256</v>
      </c>
      <c r="C3624" s="4">
        <v>76.821528306676811</v>
      </c>
      <c r="D3624" s="4">
        <v>-9.3932470170093989</v>
      </c>
      <c r="E3624" s="4">
        <v>-39.105954615253367</v>
      </c>
      <c r="F3624" s="5">
        <v>870.03530285741397</v>
      </c>
      <c r="G3624" s="4">
        <v>69.697755167269804</v>
      </c>
      <c r="H3624" s="5">
        <v>8.5471605124882902E-2</v>
      </c>
      <c r="I3624" s="5">
        <v>64.583021691915761</v>
      </c>
      <c r="J3624" s="5">
        <v>1</v>
      </c>
      <c r="K3624" s="5" t="b">
        <v>0</v>
      </c>
    </row>
    <row r="3625" spans="1:11" x14ac:dyDescent="0.15">
      <c r="A3625" s="2" t="s">
        <v>7257</v>
      </c>
      <c r="B3625" s="2" t="s">
        <v>7258</v>
      </c>
      <c r="C3625" s="4">
        <v>29.384965831435071</v>
      </c>
      <c r="D3625" s="4">
        <v>-15.86940015186028</v>
      </c>
      <c r="E3625" s="4">
        <v>-20.115356885364086</v>
      </c>
      <c r="F3625" s="5">
        <v>249.50098605769224</v>
      </c>
      <c r="G3625" s="4">
        <v>-10.327136583256125</v>
      </c>
      <c r="H3625" s="5">
        <v>2.7549169312526989E-2</v>
      </c>
      <c r="I3625" s="5">
        <v>29.694586340478253</v>
      </c>
      <c r="J3625" s="5">
        <v>1</v>
      </c>
      <c r="K3625" s="5" t="b">
        <v>0</v>
      </c>
    </row>
    <row r="3626" spans="1:11" x14ac:dyDescent="0.15">
      <c r="A3626" s="2" t="s">
        <v>7259</v>
      </c>
      <c r="B3626" s="2" t="s">
        <v>7260</v>
      </c>
      <c r="C3626" s="4">
        <v>49.334478316874183</v>
      </c>
      <c r="D3626" s="4">
        <v>16.358952340060107</v>
      </c>
      <c r="E3626" s="4">
        <v>-9.6365455151717168</v>
      </c>
      <c r="F3626" s="5">
        <v>572.48677871798714</v>
      </c>
      <c r="G3626" s="4">
        <v>33.979416939247876</v>
      </c>
      <c r="H3626" s="5">
        <v>4.9370794442666739E-2</v>
      </c>
      <c r="I3626" s="5">
        <v>52.274816755203027</v>
      </c>
      <c r="J3626" s="5">
        <v>2</v>
      </c>
      <c r="K3626" s="5" t="b">
        <v>0</v>
      </c>
    </row>
    <row r="3627" spans="1:11" x14ac:dyDescent="0.15">
      <c r="A3627" s="2" t="s">
        <v>7261</v>
      </c>
      <c r="B3627" s="2" t="s">
        <v>7262</v>
      </c>
      <c r="C3627" s="4">
        <v>55.891472868217051</v>
      </c>
      <c r="D3627" s="4">
        <v>-10.000000000000009</v>
      </c>
      <c r="E3627" s="4">
        <v>-33.543216943331423</v>
      </c>
      <c r="F3627" s="5">
        <v>974.455124475557</v>
      </c>
      <c r="G3627" s="4">
        <v>3.6496132922408386</v>
      </c>
      <c r="H3627" s="5">
        <v>3.9628331643723522E-2</v>
      </c>
      <c r="I3627" s="5">
        <v>36.886824034494516</v>
      </c>
      <c r="J3627" s="5">
        <v>1</v>
      </c>
      <c r="K3627" s="5" t="b">
        <v>0</v>
      </c>
    </row>
    <row r="3628" spans="1:11" x14ac:dyDescent="0.15">
      <c r="A3628" s="2" t="s">
        <v>7263</v>
      </c>
      <c r="B3628" s="2" t="s">
        <v>7264</v>
      </c>
      <c r="C3628" s="4">
        <v>32.160493827160494</v>
      </c>
      <c r="D3628" s="4">
        <v>-0.59670781893003122</v>
      </c>
      <c r="E3628" s="4">
        <v>-11.292691883951521</v>
      </c>
      <c r="F3628" s="5">
        <v>85.715510524301592</v>
      </c>
      <c r="G3628" s="4">
        <v>35.619275938357063</v>
      </c>
      <c r="H3628" s="5">
        <v>3.3047342236475132E-2</v>
      </c>
      <c r="I3628" s="5">
        <v>29.110834760336441</v>
      </c>
      <c r="J3628" s="5">
        <v>2</v>
      </c>
      <c r="K3628" s="5" t="b">
        <v>0</v>
      </c>
    </row>
    <row r="3629" spans="1:11" x14ac:dyDescent="0.15">
      <c r="A3629" s="2" t="s">
        <v>7265</v>
      </c>
      <c r="B3629" s="2" t="s">
        <v>7266</v>
      </c>
      <c r="C3629" s="4">
        <v>47.410894418291882</v>
      </c>
      <c r="D3629" s="4">
        <v>-18.695359784801603</v>
      </c>
      <c r="E3629" s="4">
        <v>-32.608695652173921</v>
      </c>
      <c r="F3629" s="5">
        <v>290.58451437914647</v>
      </c>
      <c r="G3629" s="4">
        <v>-19.943689784204487</v>
      </c>
      <c r="H3629" s="5">
        <v>4.4933876697270857E-2</v>
      </c>
      <c r="I3629" s="5">
        <v>41.130739645317291</v>
      </c>
      <c r="J3629" s="5">
        <v>2</v>
      </c>
      <c r="K3629" s="5" t="b">
        <v>1</v>
      </c>
    </row>
    <row r="3630" spans="1:11" x14ac:dyDescent="0.15">
      <c r="A3630" s="2" t="s">
        <v>7267</v>
      </c>
      <c r="B3630" s="2" t="s">
        <v>7268</v>
      </c>
      <c r="C3630" s="4">
        <v>47.798742138364787</v>
      </c>
      <c r="D3630" s="4">
        <v>19.811320754716988</v>
      </c>
      <c r="E3630" s="4">
        <v>-17.472924187725631</v>
      </c>
      <c r="F3630" s="5">
        <v>498.27613989898458</v>
      </c>
      <c r="G3630" s="4">
        <v>0.96036770609234656</v>
      </c>
      <c r="H3630" s="5">
        <v>3.9299893984329502E-2</v>
      </c>
      <c r="I3630" s="5">
        <v>37.139756734808991</v>
      </c>
      <c r="J3630" s="5">
        <v>2</v>
      </c>
      <c r="K3630" s="5" t="b">
        <v>0</v>
      </c>
    </row>
    <row r="3631" spans="1:11" x14ac:dyDescent="0.15">
      <c r="A3631" s="2" t="s">
        <v>7269</v>
      </c>
      <c r="B3631" s="2" t="s">
        <v>7270</v>
      </c>
      <c r="C3631" s="4">
        <v>46.851049650116622</v>
      </c>
      <c r="D3631" s="4">
        <v>19.99333555481504</v>
      </c>
      <c r="E3631" s="4">
        <v>-9.9502053553800742</v>
      </c>
      <c r="F3631" s="5">
        <v>700.64256344897115</v>
      </c>
      <c r="G3631" s="4">
        <v>-1.5985369537299676</v>
      </c>
      <c r="H3631" s="5">
        <v>5.0937475993931149E-2</v>
      </c>
      <c r="I3631" s="5">
        <v>39.561317304295507</v>
      </c>
      <c r="J3631" s="5">
        <v>1</v>
      </c>
      <c r="K3631" s="5" t="b">
        <v>0</v>
      </c>
    </row>
    <row r="3632" spans="1:11" x14ac:dyDescent="0.15">
      <c r="A3632" s="2" t="s">
        <v>7271</v>
      </c>
      <c r="B3632" s="2" t="s">
        <v>7272</v>
      </c>
      <c r="C3632" s="4">
        <v>43.723280217644778</v>
      </c>
      <c r="D3632" s="4">
        <v>9.444228527011278</v>
      </c>
      <c r="E3632" s="4">
        <v>-15.990453460620527</v>
      </c>
      <c r="F3632" s="5">
        <v>585.20077478563996</v>
      </c>
      <c r="G3632" s="4">
        <v>50.930009523228293</v>
      </c>
      <c r="H3632" s="5">
        <v>6.7401599761519757E-2</v>
      </c>
      <c r="I3632" s="5">
        <v>49.030918289731204</v>
      </c>
      <c r="J3632" s="5">
        <v>2</v>
      </c>
      <c r="K3632" s="5" t="b">
        <v>0</v>
      </c>
    </row>
    <row r="3633" spans="1:11" x14ac:dyDescent="0.15">
      <c r="A3633" s="2" t="s">
        <v>7273</v>
      </c>
      <c r="B3633" s="2" t="s">
        <v>7274</v>
      </c>
      <c r="C3633" s="4">
        <v>23.31223628691982</v>
      </c>
      <c r="D3633" s="4">
        <v>-2.7263624021393151</v>
      </c>
      <c r="E3633" s="4">
        <v>-15.976848799296633</v>
      </c>
      <c r="F3633" s="5">
        <v>480.77703946610512</v>
      </c>
      <c r="G3633" s="4">
        <v>-0.23824038457812557</v>
      </c>
      <c r="H3633" s="5">
        <v>2.8747367913435344E-2</v>
      </c>
      <c r="I3633" s="5">
        <v>28.045744900856466</v>
      </c>
      <c r="J3633" s="5">
        <v>1</v>
      </c>
      <c r="K3633" s="5" t="b">
        <v>0</v>
      </c>
    </row>
    <row r="3634" spans="1:11" x14ac:dyDescent="0.15">
      <c r="A3634" s="2" t="s">
        <v>7275</v>
      </c>
      <c r="B3634" s="2" t="s">
        <v>7276</v>
      </c>
      <c r="C3634" s="4">
        <v>113.98963730569949</v>
      </c>
      <c r="D3634" s="4">
        <v>33.333333333333329</v>
      </c>
      <c r="E3634" s="4">
        <v>-27.284144427001571</v>
      </c>
      <c r="F3634" s="5">
        <v>3936.7519098196399</v>
      </c>
      <c r="G3634" s="4">
        <v>215.34462882219981</v>
      </c>
      <c r="H3634" s="5">
        <v>0.17846762956213041</v>
      </c>
      <c r="I3634" s="5">
        <v>118.40684830902673</v>
      </c>
      <c r="J3634" s="5"/>
      <c r="K3634" s="5" t="b">
        <v>0</v>
      </c>
    </row>
    <row r="3635" spans="1:11" x14ac:dyDescent="0.15">
      <c r="A3635" s="2" t="s">
        <v>7277</v>
      </c>
      <c r="B3635" s="2" t="s">
        <v>7278</v>
      </c>
      <c r="C3635" s="4">
        <v>33.785261316422485</v>
      </c>
      <c r="D3635" s="4">
        <v>-7.0631970260222943</v>
      </c>
      <c r="E3635" s="4">
        <v>-13.705583756345169</v>
      </c>
      <c r="F3635" s="5">
        <v>283.82474366761028</v>
      </c>
      <c r="G3635" s="4">
        <v>38.756385381993539</v>
      </c>
      <c r="H3635" s="5">
        <v>3.5209270639501668E-2</v>
      </c>
      <c r="I3635" s="5">
        <v>36.775074318993205</v>
      </c>
      <c r="J3635" s="5">
        <v>2</v>
      </c>
      <c r="K3635" s="5" t="b">
        <v>1</v>
      </c>
    </row>
    <row r="3636" spans="1:11" x14ac:dyDescent="0.15">
      <c r="A3636" s="2" t="s">
        <v>7279</v>
      </c>
      <c r="B3636" s="2" t="s">
        <v>7280</v>
      </c>
      <c r="C3636" s="4">
        <v>27.151335311572694</v>
      </c>
      <c r="D3636" s="4">
        <v>-5.7863501483679691</v>
      </c>
      <c r="E3636" s="4">
        <v>-32.866839809630534</v>
      </c>
      <c r="F3636" s="5">
        <v>487.05987027427443</v>
      </c>
      <c r="G3636" s="4">
        <v>-9.4593807533763794</v>
      </c>
      <c r="H3636" s="5">
        <v>4.7864530824669363E-2</v>
      </c>
      <c r="I3636" s="5">
        <v>44.323797028198172</v>
      </c>
      <c r="J3636" s="5">
        <v>1</v>
      </c>
      <c r="K3636" s="5" t="b">
        <v>0</v>
      </c>
    </row>
    <row r="3637" spans="1:11" x14ac:dyDescent="0.15">
      <c r="A3637" s="2" t="s">
        <v>7281</v>
      </c>
      <c r="B3637" s="2" t="s">
        <v>7282</v>
      </c>
      <c r="C3637" s="4">
        <v>27.990430622009583</v>
      </c>
      <c r="D3637" s="4">
        <v>-12.559808612440193</v>
      </c>
      <c r="E3637" s="4">
        <v>-16.45714285714287</v>
      </c>
      <c r="F3637" s="5">
        <v>80.175531686358781</v>
      </c>
      <c r="G3637" s="4">
        <v>-3.9189921009641142</v>
      </c>
      <c r="H3637" s="5">
        <v>3.102612540173489E-2</v>
      </c>
      <c r="I3637" s="5">
        <v>28.535090344334023</v>
      </c>
      <c r="J3637" s="5">
        <v>2</v>
      </c>
      <c r="K3637" s="5" t="b">
        <v>0</v>
      </c>
    </row>
    <row r="3638" spans="1:11" x14ac:dyDescent="0.15">
      <c r="A3638" s="2" t="s">
        <v>7283</v>
      </c>
      <c r="B3638" s="2" t="s">
        <v>7284</v>
      </c>
      <c r="C3638" s="4">
        <v>27.030913012221426</v>
      </c>
      <c r="D3638" s="4">
        <v>-11.430625449317045</v>
      </c>
      <c r="E3638" s="4">
        <v>-25.333333333333336</v>
      </c>
      <c r="F3638" s="5">
        <v>493.32569140394111</v>
      </c>
      <c r="G3638" s="4">
        <v>0.17385753824135097</v>
      </c>
      <c r="H3638" s="5">
        <v>3.7593672850157467E-2</v>
      </c>
      <c r="I3638" s="5">
        <v>31.564395426758228</v>
      </c>
      <c r="J3638" s="5">
        <v>1</v>
      </c>
      <c r="K3638" s="5" t="b">
        <v>0</v>
      </c>
    </row>
    <row r="3639" spans="1:11" x14ac:dyDescent="0.15">
      <c r="A3639" s="2" t="s">
        <v>7285</v>
      </c>
      <c r="B3639" s="2" t="s">
        <v>7286</v>
      </c>
      <c r="C3639" s="4">
        <v>26.886446886446887</v>
      </c>
      <c r="D3639" s="4">
        <v>-10.587946944203386</v>
      </c>
      <c r="E3639" s="4">
        <v>-16.262468321672465</v>
      </c>
      <c r="F3639" s="5">
        <v>241.33777227929966</v>
      </c>
      <c r="G3639" s="4">
        <v>0.39565244835212399</v>
      </c>
      <c r="H3639" s="5">
        <v>4.2073986795182219E-2</v>
      </c>
      <c r="I3639" s="5">
        <v>34.4165336026971</v>
      </c>
      <c r="J3639" s="5">
        <v>1</v>
      </c>
      <c r="K3639" s="5" t="b">
        <v>1</v>
      </c>
    </row>
    <row r="3640" spans="1:11" x14ac:dyDescent="0.15">
      <c r="A3640" s="2" t="s">
        <v>7287</v>
      </c>
      <c r="B3640" s="2" t="s">
        <v>7288</v>
      </c>
      <c r="C3640" s="4">
        <v>57.735849056603783</v>
      </c>
      <c r="D3640" s="4">
        <v>14.981132075471692</v>
      </c>
      <c r="E3640" s="4">
        <v>-13.535754824063575</v>
      </c>
      <c r="F3640" s="5">
        <v>990.9355566125007</v>
      </c>
      <c r="G3640" s="4">
        <v>61.315735368071522</v>
      </c>
      <c r="H3640" s="5">
        <v>6.3960698989041581E-2</v>
      </c>
      <c r="I3640" s="5">
        <v>51.880362138388612</v>
      </c>
      <c r="J3640" s="5">
        <v>2</v>
      </c>
      <c r="K3640" s="5" t="b">
        <v>0</v>
      </c>
    </row>
    <row r="3641" spans="1:11" x14ac:dyDescent="0.15">
      <c r="A3641" s="2" t="s">
        <v>7289</v>
      </c>
      <c r="B3641" s="2" t="s">
        <v>7290</v>
      </c>
      <c r="C3641" s="4">
        <v>79.483204134366915</v>
      </c>
      <c r="D3641" s="4">
        <v>41.343669250645988</v>
      </c>
      <c r="E3641" s="4">
        <v>-20.908039329091952</v>
      </c>
      <c r="F3641" s="5">
        <v>1681.5878463741158</v>
      </c>
      <c r="G3641" s="4">
        <v>115.04559569154738</v>
      </c>
      <c r="H3641" s="5">
        <v>7.9498096930187959E-2</v>
      </c>
      <c r="I3641" s="5">
        <v>61.854558484294174</v>
      </c>
      <c r="J3641" s="5">
        <v>1</v>
      </c>
      <c r="K3641" s="5" t="b">
        <v>0</v>
      </c>
    </row>
    <row r="3642" spans="1:11" x14ac:dyDescent="0.15">
      <c r="A3642" s="2" t="s">
        <v>7291</v>
      </c>
      <c r="B3642" s="2" t="s">
        <v>7292</v>
      </c>
      <c r="C3642" s="4">
        <v>77.974374618669913</v>
      </c>
      <c r="D3642" s="4">
        <v>73.886516168395346</v>
      </c>
      <c r="E3642" s="4">
        <v>-1.6563146997929612</v>
      </c>
      <c r="F3642" s="5">
        <v>363.12852538174718</v>
      </c>
      <c r="G3642" s="4">
        <v>87.779066009708984</v>
      </c>
      <c r="H3642" s="5">
        <v>4.8404657944293203E-2</v>
      </c>
      <c r="I3642" s="5">
        <v>41.904490126730749</v>
      </c>
      <c r="J3642" s="5">
        <v>1</v>
      </c>
      <c r="K3642" s="5" t="b">
        <v>0</v>
      </c>
    </row>
    <row r="3643" spans="1:11" x14ac:dyDescent="0.15">
      <c r="A3643" s="2" t="s">
        <v>7293</v>
      </c>
      <c r="B3643" s="2" t="s">
        <v>7294</v>
      </c>
      <c r="C3643" s="4">
        <v>36.486486486486491</v>
      </c>
      <c r="D3643" s="4">
        <v>-22.007722007721998</v>
      </c>
      <c r="E3643" s="4">
        <v>-56.8459295027682</v>
      </c>
      <c r="F3643" s="5">
        <v>208.12906507049459</v>
      </c>
      <c r="G3643" s="4">
        <v>-50.086211815410103</v>
      </c>
      <c r="H3643" s="5">
        <v>4.8697088339365785E-2</v>
      </c>
      <c r="I3643" s="5">
        <v>38.200467825689991</v>
      </c>
      <c r="J3643" s="5">
        <v>1</v>
      </c>
      <c r="K3643" s="5" t="b">
        <v>0</v>
      </c>
    </row>
    <row r="3644" spans="1:11" x14ac:dyDescent="0.15">
      <c r="A3644" s="2" t="s">
        <v>7295</v>
      </c>
      <c r="B3644" s="2" t="s">
        <v>7296</v>
      </c>
      <c r="C3644" s="4">
        <v>32.774674115456243</v>
      </c>
      <c r="D3644" s="4">
        <v>10.148975791433902</v>
      </c>
      <c r="E3644" s="4">
        <v>-0.75503355704698638</v>
      </c>
      <c r="F3644" s="5">
        <v>563.30946823204408</v>
      </c>
      <c r="G3644" s="4">
        <v>16.126107537330004</v>
      </c>
      <c r="H3644" s="5">
        <v>4.6932215164105881E-2</v>
      </c>
      <c r="I3644" s="5">
        <v>36.842878995733663</v>
      </c>
      <c r="J3644" s="5">
        <v>1</v>
      </c>
      <c r="K3644" s="5" t="b">
        <v>0</v>
      </c>
    </row>
    <row r="3645" spans="1:11" x14ac:dyDescent="0.15">
      <c r="A3645" s="2" t="s">
        <v>7297</v>
      </c>
      <c r="B3645" s="2" t="s">
        <v>7298</v>
      </c>
      <c r="C3645" s="4">
        <v>32.034188034188034</v>
      </c>
      <c r="D3645" s="4">
        <v>-7.0085470085470059</v>
      </c>
      <c r="E3645" s="4">
        <v>-13.064322812624857</v>
      </c>
      <c r="F3645" s="5">
        <v>282.41667433432343</v>
      </c>
      <c r="G3645" s="4">
        <v>1.1254189431206041</v>
      </c>
      <c r="H3645" s="5">
        <v>3.8535593950956223E-2</v>
      </c>
      <c r="I3645" s="5">
        <v>34.440015332912651</v>
      </c>
      <c r="J3645" s="5">
        <v>1</v>
      </c>
      <c r="K3645" s="5" t="b">
        <v>0</v>
      </c>
    </row>
    <row r="3646" spans="1:11" x14ac:dyDescent="0.15">
      <c r="A3646" s="2" t="s">
        <v>7299</v>
      </c>
      <c r="B3646" s="2" t="s">
        <v>7300</v>
      </c>
      <c r="C3646" s="4">
        <v>27.326968973747022</v>
      </c>
      <c r="D3646" s="4">
        <v>-11.813842482100256</v>
      </c>
      <c r="E3646" s="4">
        <v>-25.33275197916441</v>
      </c>
      <c r="F3646" s="5">
        <v>96.725254612269438</v>
      </c>
      <c r="G3646" s="4">
        <v>-22.406174439993286</v>
      </c>
      <c r="H3646" s="5">
        <v>2.7907887531354671E-2</v>
      </c>
      <c r="I3646" s="5">
        <v>29.07186760536532</v>
      </c>
      <c r="J3646" s="5">
        <v>1</v>
      </c>
      <c r="K3646" s="5" t="b">
        <v>0</v>
      </c>
    </row>
    <row r="3647" spans="1:11" x14ac:dyDescent="0.15">
      <c r="A3647" s="2" t="s">
        <v>7301</v>
      </c>
      <c r="B3647" s="2" t="s">
        <v>7302</v>
      </c>
      <c r="C3647" s="4">
        <v>63.587786259541993</v>
      </c>
      <c r="D3647" s="4">
        <v>-4.6564885496183201</v>
      </c>
      <c r="E3647" s="4">
        <v>-36.177823198773638</v>
      </c>
      <c r="F3647" s="5">
        <v>727.63472189671495</v>
      </c>
      <c r="G3647" s="4">
        <v>8.1716756728275612</v>
      </c>
      <c r="H3647" s="5">
        <v>8.1869203309478306E-2</v>
      </c>
      <c r="I3647" s="5">
        <v>65.351373721792683</v>
      </c>
      <c r="J3647" s="5">
        <v>2</v>
      </c>
      <c r="K3647" s="5" t="b">
        <v>0</v>
      </c>
    </row>
    <row r="3648" spans="1:11" x14ac:dyDescent="0.15">
      <c r="A3648" s="2" t="s">
        <v>7303</v>
      </c>
      <c r="B3648" s="2" t="s">
        <v>7304</v>
      </c>
      <c r="C3648" s="4">
        <v>34.188034188034194</v>
      </c>
      <c r="D3648" s="4">
        <v>-13.888888888888884</v>
      </c>
      <c r="E3648" s="4">
        <v>-36.734693877551024</v>
      </c>
      <c r="F3648" s="5">
        <v>502.56522630621311</v>
      </c>
      <c r="G3648" s="4">
        <v>-28.711854297390847</v>
      </c>
      <c r="H3648" s="5">
        <v>3.7407801890393493E-2</v>
      </c>
      <c r="I3648" s="5">
        <v>34.239029431100818</v>
      </c>
      <c r="J3648" s="5">
        <v>1</v>
      </c>
      <c r="K3648" s="5" t="b">
        <v>0</v>
      </c>
    </row>
    <row r="3649" spans="1:11" x14ac:dyDescent="0.15">
      <c r="A3649" s="2" t="s">
        <v>7305</v>
      </c>
      <c r="B3649" s="2" t="s">
        <v>7306</v>
      </c>
      <c r="C3649" s="4">
        <v>37.346791636625845</v>
      </c>
      <c r="D3649" s="4">
        <v>-7.1377072819033716</v>
      </c>
      <c r="E3649" s="4">
        <v>-41.160347190497937</v>
      </c>
      <c r="F3649" s="5">
        <v>848.60975177554246</v>
      </c>
      <c r="G3649" s="4">
        <v>-31.323000735455675</v>
      </c>
      <c r="H3649" s="5">
        <v>5.2773552502791386E-2</v>
      </c>
      <c r="I3649" s="5">
        <v>43.424473888733175</v>
      </c>
      <c r="J3649" s="5">
        <v>1</v>
      </c>
      <c r="K3649" s="5" t="b">
        <v>0</v>
      </c>
    </row>
    <row r="3650" spans="1:11" x14ac:dyDescent="0.15">
      <c r="A3650" s="2" t="s">
        <v>7307</v>
      </c>
      <c r="B3650" s="2" t="s">
        <v>7308</v>
      </c>
      <c r="C3650" s="4">
        <v>52.400408580183878</v>
      </c>
      <c r="D3650" s="4">
        <v>30.745658835546497</v>
      </c>
      <c r="E3650" s="4">
        <v>-3.9759939984996153</v>
      </c>
      <c r="F3650" s="5">
        <v>262.30988885581024</v>
      </c>
      <c r="G3650" s="4">
        <v>53.926824132885862</v>
      </c>
      <c r="H3650" s="5">
        <v>5.1375059000051619E-2</v>
      </c>
      <c r="I3650" s="5">
        <v>40.865778761261829</v>
      </c>
      <c r="J3650" s="5">
        <v>1</v>
      </c>
      <c r="K3650" s="5" t="b">
        <v>0</v>
      </c>
    </row>
    <row r="3651" spans="1:11" x14ac:dyDescent="0.15">
      <c r="A3651" s="2" t="s">
        <v>7309</v>
      </c>
      <c r="B3651" s="2" t="s">
        <v>7310</v>
      </c>
      <c r="C3651" s="4">
        <v>43.381642512077306</v>
      </c>
      <c r="D3651" s="4">
        <v>31.665122615360875</v>
      </c>
      <c r="E3651" s="4">
        <v>-2.2428967669307767</v>
      </c>
      <c r="F3651" s="5">
        <v>839.6674884336478</v>
      </c>
      <c r="G3651" s="4">
        <v>28.481698265450763</v>
      </c>
      <c r="H3651" s="5">
        <v>3.8726068261145705E-2</v>
      </c>
      <c r="I3651" s="5">
        <v>32.88388734298271</v>
      </c>
      <c r="J3651" s="5">
        <v>2</v>
      </c>
      <c r="K3651" s="5" t="b">
        <v>0</v>
      </c>
    </row>
    <row r="3652" spans="1:11" x14ac:dyDescent="0.15">
      <c r="A3652" s="2" t="s">
        <v>7311</v>
      </c>
      <c r="B3652" s="2" t="s">
        <v>7312</v>
      </c>
      <c r="C3652" s="4">
        <v>24.539282250242497</v>
      </c>
      <c r="D3652" s="4">
        <v>5.9165858389912618</v>
      </c>
      <c r="E3652" s="4">
        <v>-8.0808080808080867</v>
      </c>
      <c r="F3652" s="5">
        <v>310.56871116155287</v>
      </c>
      <c r="G3652" s="4">
        <v>21.099248912445692</v>
      </c>
      <c r="H3652" s="5">
        <v>2.6567300499366807E-2</v>
      </c>
      <c r="I3652" s="5">
        <v>22.15743521593792</v>
      </c>
      <c r="J3652" s="5">
        <v>1</v>
      </c>
      <c r="K3652" s="5" t="b">
        <v>0</v>
      </c>
    </row>
    <row r="3653" spans="1:11" x14ac:dyDescent="0.15">
      <c r="A3653" s="2" t="s">
        <v>7313</v>
      </c>
      <c r="B3653" s="2" t="s">
        <v>7314</v>
      </c>
      <c r="C3653" s="4">
        <v>67.644927536231876</v>
      </c>
      <c r="D3653" s="4">
        <v>31.666666666666664</v>
      </c>
      <c r="E3653" s="4">
        <v>-14.714855667683638</v>
      </c>
      <c r="F3653" s="5">
        <v>1029.7006307286679</v>
      </c>
      <c r="G3653" s="4">
        <v>79.899798900559134</v>
      </c>
      <c r="H3653" s="5">
        <v>5.6479719490352291E-2</v>
      </c>
      <c r="I3653" s="5">
        <v>43.250716678957311</v>
      </c>
      <c r="J3653" s="5">
        <v>2</v>
      </c>
      <c r="K3653" s="5" t="b">
        <v>1</v>
      </c>
    </row>
    <row r="3654" spans="1:11" x14ac:dyDescent="0.15">
      <c r="A3654" s="2" t="s">
        <v>7315</v>
      </c>
      <c r="B3654" s="2" t="s">
        <v>7316</v>
      </c>
      <c r="C3654" s="4">
        <v>23.538011695906434</v>
      </c>
      <c r="D3654" s="4">
        <v>-8.7719298245614077</v>
      </c>
      <c r="E3654" s="4">
        <v>-19.483870967741939</v>
      </c>
      <c r="F3654" s="5">
        <v>364.80155500413571</v>
      </c>
      <c r="G3654" s="4">
        <v>-5.4222008481668027</v>
      </c>
      <c r="H3654" s="5">
        <v>2.8588762078324382E-2</v>
      </c>
      <c r="I3654" s="5">
        <v>29.202386435012862</v>
      </c>
      <c r="J3654" s="5">
        <v>1</v>
      </c>
      <c r="K3654" s="5" t="b">
        <v>0</v>
      </c>
    </row>
    <row r="3655" spans="1:11" x14ac:dyDescent="0.15">
      <c r="A3655" s="2" t="s">
        <v>7317</v>
      </c>
      <c r="B3655" s="2" t="s">
        <v>7318</v>
      </c>
      <c r="C3655" s="4">
        <v>38.60252004581902</v>
      </c>
      <c r="D3655" s="4">
        <v>-4.1237113402062047</v>
      </c>
      <c r="E3655" s="4">
        <v>-20.745927292593521</v>
      </c>
      <c r="F3655" s="5">
        <v>105.30059667562945</v>
      </c>
      <c r="G3655" s="4">
        <v>-18.398542243195781</v>
      </c>
      <c r="H3655" s="5">
        <v>3.7274481203549308E-2</v>
      </c>
      <c r="I3655" s="5">
        <v>31.533085428477264</v>
      </c>
      <c r="J3655" s="5">
        <v>1</v>
      </c>
      <c r="K3655" s="5" t="b">
        <v>0</v>
      </c>
    </row>
    <row r="3656" spans="1:11" x14ac:dyDescent="0.15">
      <c r="A3656" s="2" t="s">
        <v>7319</v>
      </c>
      <c r="B3656" s="2" t="s">
        <v>7320</v>
      </c>
      <c r="C3656" s="4">
        <v>36.363636363636367</v>
      </c>
      <c r="D3656" s="4">
        <v>-16.154791154791159</v>
      </c>
      <c r="E3656" s="4">
        <v>-56.292026897214207</v>
      </c>
      <c r="F3656" s="5">
        <v>2862.3643975599343</v>
      </c>
      <c r="G3656" s="4">
        <v>-0.77290296850518514</v>
      </c>
      <c r="H3656" s="5">
        <v>0.1163559347668994</v>
      </c>
      <c r="I3656" s="5">
        <v>89.378611554042692</v>
      </c>
      <c r="J3656" s="5"/>
      <c r="K3656" s="5" t="b">
        <v>0</v>
      </c>
    </row>
    <row r="3657" spans="1:11" x14ac:dyDescent="0.15">
      <c r="A3657" s="2" t="s">
        <v>7321</v>
      </c>
      <c r="B3657" s="2" t="s">
        <v>7322</v>
      </c>
      <c r="C3657" s="4">
        <v>49.599434495758707</v>
      </c>
      <c r="D3657" s="4">
        <v>16.47031102733272</v>
      </c>
      <c r="E3657" s="4">
        <v>-11.01710171017101</v>
      </c>
      <c r="F3657" s="5">
        <v>90.627825029476568</v>
      </c>
      <c r="G3657" s="4">
        <v>34.264629832657818</v>
      </c>
      <c r="H3657" s="5">
        <v>5.0935420442613392E-2</v>
      </c>
      <c r="I3657" s="5">
        <v>36.813692230259178</v>
      </c>
      <c r="J3657" s="5">
        <v>1</v>
      </c>
      <c r="K3657" s="5" t="b">
        <v>0</v>
      </c>
    </row>
    <row r="3658" spans="1:11" x14ac:dyDescent="0.15">
      <c r="A3658" s="2" t="s">
        <v>7323</v>
      </c>
      <c r="B3658" s="2" t="s">
        <v>7324</v>
      </c>
      <c r="C3658" s="4">
        <v>83.096828046744548</v>
      </c>
      <c r="D3658" s="4">
        <v>6.5943238731218656</v>
      </c>
      <c r="E3658" s="4">
        <v>-38.470371203438404</v>
      </c>
      <c r="F3658" s="5">
        <v>2860.0453628571427</v>
      </c>
      <c r="G3658" s="4">
        <v>13.46342263463869</v>
      </c>
      <c r="H3658" s="5">
        <v>9.656874753950305E-2</v>
      </c>
      <c r="I3658" s="5">
        <v>69.394542078340137</v>
      </c>
      <c r="J3658" s="5"/>
      <c r="K3658" s="5" t="b">
        <v>0</v>
      </c>
    </row>
    <row r="3659" spans="1:11" x14ac:dyDescent="0.15">
      <c r="A3659" s="2" t="s">
        <v>7325</v>
      </c>
      <c r="B3659" s="2" t="s">
        <v>7326</v>
      </c>
      <c r="C3659" s="4">
        <v>18.232484076433128</v>
      </c>
      <c r="D3659" s="4">
        <v>-4.4585987261146602</v>
      </c>
      <c r="E3659" s="4">
        <v>-10.134797803295065</v>
      </c>
      <c r="F3659" s="5">
        <v>49.455407024793395</v>
      </c>
      <c r="G3659" s="4">
        <v>-0.89842498401144777</v>
      </c>
      <c r="H3659" s="5">
        <v>2.5457353907341135E-2</v>
      </c>
      <c r="I3659" s="5">
        <v>23.52208855113286</v>
      </c>
      <c r="J3659" s="5">
        <v>1</v>
      </c>
      <c r="K3659" s="5" t="b">
        <v>0</v>
      </c>
    </row>
    <row r="3660" spans="1:11" x14ac:dyDescent="0.15">
      <c r="A3660" s="2" t="s">
        <v>7327</v>
      </c>
      <c r="B3660" s="2" t="s">
        <v>7328</v>
      </c>
      <c r="C3660" s="4">
        <v>28.775167785234895</v>
      </c>
      <c r="D3660" s="4">
        <v>-11.15771812080537</v>
      </c>
      <c r="E3660" s="4">
        <v>-23.975885991974458</v>
      </c>
      <c r="F3660" s="5">
        <v>154.92567686951068</v>
      </c>
      <c r="G3660" s="4">
        <v>-17.22881924973807</v>
      </c>
      <c r="H3660" s="5">
        <v>4.0762819681164797E-2</v>
      </c>
      <c r="I3660" s="5">
        <v>40.519212426742598</v>
      </c>
      <c r="J3660" s="5">
        <v>1</v>
      </c>
      <c r="K3660" s="5" t="b">
        <v>0</v>
      </c>
    </row>
    <row r="3661" spans="1:11" x14ac:dyDescent="0.15">
      <c r="A3661" s="2" t="s">
        <v>7329</v>
      </c>
      <c r="B3661" s="2" t="s">
        <v>7330</v>
      </c>
      <c r="C3661" s="4">
        <v>25.651890482398976</v>
      </c>
      <c r="D3661" s="4">
        <v>-7.8878748370273755</v>
      </c>
      <c r="E3661" s="4">
        <v>-20.327036932619112</v>
      </c>
      <c r="F3661" s="5">
        <v>631.55181632653057</v>
      </c>
      <c r="G3661" s="4">
        <v>-4.0542604638522768</v>
      </c>
      <c r="H3661" s="5">
        <v>3.2563116927041155E-2</v>
      </c>
      <c r="I3661" s="5">
        <v>32.625198870706306</v>
      </c>
      <c r="J3661" s="5">
        <v>1</v>
      </c>
      <c r="K3661" s="5" t="b">
        <v>0</v>
      </c>
    </row>
    <row r="3662" spans="1:11" x14ac:dyDescent="0.15">
      <c r="A3662" s="2" t="s">
        <v>7331</v>
      </c>
      <c r="B3662" s="2" t="s">
        <v>7332</v>
      </c>
      <c r="C3662" s="4">
        <v>54.791929382093329</v>
      </c>
      <c r="D3662" s="4">
        <v>-12.168978562421184</v>
      </c>
      <c r="E3662" s="4">
        <v>-32.509689922480625</v>
      </c>
      <c r="F3662" s="5">
        <v>523.3449451729457</v>
      </c>
      <c r="G3662" s="4">
        <v>-11.52379733027381</v>
      </c>
      <c r="H3662" s="5">
        <v>6.3371768817797353E-2</v>
      </c>
      <c r="I3662" s="5">
        <v>52.285866014356543</v>
      </c>
      <c r="J3662" s="5">
        <v>1</v>
      </c>
      <c r="K3662" s="5" t="b">
        <v>0</v>
      </c>
    </row>
    <row r="3663" spans="1:11" x14ac:dyDescent="0.15">
      <c r="A3663" s="2" t="s">
        <v>7333</v>
      </c>
      <c r="B3663" s="2" t="s">
        <v>7334</v>
      </c>
      <c r="C3663" s="4">
        <v>26.719056974459725</v>
      </c>
      <c r="D3663" s="4">
        <v>-5.1080550098231869</v>
      </c>
      <c r="E3663" s="4">
        <v>-17.717206132879046</v>
      </c>
      <c r="F3663" s="5">
        <v>99.072578027534647</v>
      </c>
      <c r="G3663" s="4">
        <v>-8.3609812592393311</v>
      </c>
      <c r="H3663" s="5">
        <v>3.533771672960502E-2</v>
      </c>
      <c r="I3663" s="5">
        <v>28.712237241282896</v>
      </c>
      <c r="J3663" s="5">
        <v>1</v>
      </c>
      <c r="K3663" s="5" t="b">
        <v>1</v>
      </c>
    </row>
    <row r="3664" spans="1:11" x14ac:dyDescent="0.15">
      <c r="A3664" s="2" t="s">
        <v>7335</v>
      </c>
      <c r="B3664" s="2" t="s">
        <v>7336</v>
      </c>
      <c r="C3664" s="4">
        <v>24.978165938864631</v>
      </c>
      <c r="D3664" s="4">
        <v>-3.7554585152838271</v>
      </c>
      <c r="E3664" s="4">
        <v>-11.84</v>
      </c>
      <c r="F3664" s="5">
        <v>491.75181785977196</v>
      </c>
      <c r="G3664" s="4">
        <v>-1.5415055624801388</v>
      </c>
      <c r="H3664" s="5">
        <v>3.0691712152078266E-2</v>
      </c>
      <c r="I3664" s="5">
        <v>28.050766396181633</v>
      </c>
      <c r="J3664" s="5">
        <v>1</v>
      </c>
      <c r="K3664" s="5" t="b">
        <v>0</v>
      </c>
    </row>
    <row r="3665" spans="1:11" x14ac:dyDescent="0.15">
      <c r="A3665" s="2" t="s">
        <v>7337</v>
      </c>
      <c r="B3665" s="2" t="s">
        <v>7338</v>
      </c>
      <c r="C3665" s="4">
        <v>123.36065573770495</v>
      </c>
      <c r="D3665" s="4">
        <v>59.836065573770504</v>
      </c>
      <c r="E3665" s="4">
        <v>-13.71681415929204</v>
      </c>
      <c r="F3665" s="5">
        <v>1127.2734297864761</v>
      </c>
      <c r="G3665" s="4">
        <v>119.18260157502655</v>
      </c>
      <c r="H3665" s="5">
        <v>7.3246993818297398E-2</v>
      </c>
      <c r="I3665" s="5">
        <v>53.536048396272896</v>
      </c>
      <c r="J3665" s="5">
        <v>2</v>
      </c>
      <c r="K3665" s="5" t="b">
        <v>0</v>
      </c>
    </row>
    <row r="3666" spans="1:11" x14ac:dyDescent="0.15">
      <c r="A3666" s="2" t="s">
        <v>7339</v>
      </c>
      <c r="B3666" s="2" t="s">
        <v>7340</v>
      </c>
      <c r="C3666" s="4">
        <v>104.704875962361</v>
      </c>
      <c r="D3666" s="4">
        <v>22.925577416595377</v>
      </c>
      <c r="E3666" s="4">
        <v>-37.385620915032682</v>
      </c>
      <c r="F3666" s="5">
        <v>1587.3706495531039</v>
      </c>
      <c r="G3666" s="4">
        <v>92.150094034527825</v>
      </c>
      <c r="H3666" s="5">
        <v>0.11636667952868708</v>
      </c>
      <c r="I3666" s="5">
        <v>83.079160201646999</v>
      </c>
      <c r="J3666" s="5">
        <v>0</v>
      </c>
      <c r="K3666" s="5" t="b">
        <v>0</v>
      </c>
    </row>
    <row r="3667" spans="1:11" x14ac:dyDescent="0.15">
      <c r="A3667" s="2" t="s">
        <v>7341</v>
      </c>
      <c r="B3667" s="2" t="s">
        <v>7342</v>
      </c>
      <c r="C3667" s="4">
        <v>97.101449275362313</v>
      </c>
      <c r="D3667" s="4">
        <v>90.382081686429515</v>
      </c>
      <c r="E3667" s="4">
        <v>0</v>
      </c>
      <c r="F3667" s="5">
        <v>837.27285628909215</v>
      </c>
      <c r="G3667" s="4">
        <v>124.20966286979619</v>
      </c>
      <c r="H3667" s="5">
        <v>5.5883189404124942E-2</v>
      </c>
      <c r="I3667" s="5">
        <v>40.099516137194989</v>
      </c>
      <c r="J3667" s="5">
        <v>1</v>
      </c>
      <c r="K3667" s="5" t="b">
        <v>0</v>
      </c>
    </row>
    <row r="3668" spans="1:11" x14ac:dyDescent="0.15">
      <c r="A3668" s="2" t="s">
        <v>7343</v>
      </c>
      <c r="B3668" s="2" t="s">
        <v>7344</v>
      </c>
      <c r="C3668" s="4">
        <v>58.551347130027366</v>
      </c>
      <c r="D3668" s="4">
        <v>37.34869191721981</v>
      </c>
      <c r="E3668" s="4">
        <v>-8.2191780821918083</v>
      </c>
      <c r="F3668" s="5">
        <v>392.61655926786415</v>
      </c>
      <c r="G3668" s="4">
        <v>105.37832338275435</v>
      </c>
      <c r="H3668" s="5">
        <v>6.4598666369551624E-2</v>
      </c>
      <c r="I3668" s="5">
        <v>47.478319442145633</v>
      </c>
      <c r="J3668" s="5">
        <v>2</v>
      </c>
      <c r="K3668" s="5" t="b">
        <v>0</v>
      </c>
    </row>
    <row r="3669" spans="1:11" x14ac:dyDescent="0.15">
      <c r="A3669" s="2" t="s">
        <v>7345</v>
      </c>
      <c r="B3669" s="2" t="s">
        <v>7346</v>
      </c>
      <c r="C3669" s="4">
        <v>35.081148564294637</v>
      </c>
      <c r="D3669" s="4">
        <v>19.600499375780277</v>
      </c>
      <c r="E3669" s="4">
        <v>-10.530002334812043</v>
      </c>
      <c r="F3669" s="5">
        <v>182.17297163827305</v>
      </c>
      <c r="G3669" s="4">
        <v>30.972733681134947</v>
      </c>
      <c r="H3669" s="5">
        <v>5.2477544773898856E-2</v>
      </c>
      <c r="I3669" s="5">
        <v>37.900337658522673</v>
      </c>
      <c r="J3669" s="5">
        <v>0</v>
      </c>
      <c r="K3669" s="5" t="b">
        <v>0</v>
      </c>
    </row>
    <row r="3670" spans="1:11" x14ac:dyDescent="0.15">
      <c r="A3670" s="2" t="s">
        <v>7347</v>
      </c>
      <c r="B3670" s="2" t="s">
        <v>7348</v>
      </c>
      <c r="C3670" s="4">
        <v>44.733333333333327</v>
      </c>
      <c r="D3670" s="4">
        <v>-39</v>
      </c>
      <c r="E3670" s="4">
        <v>-42.633228840125383</v>
      </c>
      <c r="F3670" s="5">
        <v>146.00765189475544</v>
      </c>
      <c r="G3670" s="4">
        <v>-23.477869915655869</v>
      </c>
      <c r="H3670" s="5">
        <v>3.6536506469474324E-2</v>
      </c>
      <c r="I3670" s="5">
        <v>35.327705581493618</v>
      </c>
      <c r="J3670" s="5">
        <v>1</v>
      </c>
      <c r="K3670" s="5" t="b">
        <v>1</v>
      </c>
    </row>
    <row r="3671" spans="1:11" x14ac:dyDescent="0.15">
      <c r="A3671" s="2" t="s">
        <v>7349</v>
      </c>
      <c r="B3671" s="2" t="s">
        <v>7350</v>
      </c>
      <c r="C3671" s="4">
        <v>28.627893845285151</v>
      </c>
      <c r="D3671" s="4">
        <v>-3.3314511575381234</v>
      </c>
      <c r="E3671" s="4">
        <v>-38.395106153292552</v>
      </c>
      <c r="F3671" s="5">
        <v>495.13357442527996</v>
      </c>
      <c r="G3671" s="4">
        <v>-25.378224411767924</v>
      </c>
      <c r="H3671" s="5">
        <v>4.0602730616001968E-2</v>
      </c>
      <c r="I3671" s="5">
        <v>34.062957226722403</v>
      </c>
      <c r="J3671" s="5">
        <v>2</v>
      </c>
      <c r="K3671" s="5" t="b">
        <v>0</v>
      </c>
    </row>
    <row r="3672" spans="1:11" x14ac:dyDescent="0.15">
      <c r="A3672" s="2" t="s">
        <v>7351</v>
      </c>
      <c r="B3672" s="2" t="s">
        <v>7352</v>
      </c>
      <c r="C3672" s="4">
        <v>66.532095276544212</v>
      </c>
      <c r="D3672" s="4">
        <v>20.306822769479194</v>
      </c>
      <c r="E3672" s="4">
        <v>-21.247357293868927</v>
      </c>
      <c r="F3672" s="5">
        <v>575.97528096892188</v>
      </c>
      <c r="G3672" s="4">
        <v>78.70230896553322</v>
      </c>
      <c r="H3672" s="5">
        <v>5.6169209146093677E-2</v>
      </c>
      <c r="I3672" s="5">
        <v>45.287554664657122</v>
      </c>
      <c r="J3672" s="5">
        <v>3</v>
      </c>
      <c r="K3672" s="5" t="b">
        <v>0</v>
      </c>
    </row>
    <row r="3673" spans="1:11" x14ac:dyDescent="0.15">
      <c r="A3673" s="2" t="s">
        <v>7353</v>
      </c>
      <c r="B3673" s="2" t="s">
        <v>7354</v>
      </c>
      <c r="C3673" s="4">
        <v>65.071090047393369</v>
      </c>
      <c r="D3673" s="4">
        <v>25.450236966824626</v>
      </c>
      <c r="E3673" s="4">
        <v>-24.1112385321101</v>
      </c>
      <c r="F3673" s="5">
        <v>770.50381921869939</v>
      </c>
      <c r="G3673" s="4">
        <v>22.78993591295956</v>
      </c>
      <c r="H3673" s="5">
        <v>7.1343130085166448E-2</v>
      </c>
      <c r="I3673" s="5">
        <v>59.449911810834756</v>
      </c>
      <c r="J3673" s="5">
        <v>2</v>
      </c>
      <c r="K3673" s="5" t="b">
        <v>0</v>
      </c>
    </row>
    <row r="3674" spans="1:11" x14ac:dyDescent="0.15">
      <c r="A3674" s="2" t="s">
        <v>7355</v>
      </c>
      <c r="B3674" s="2" t="s">
        <v>7356</v>
      </c>
      <c r="C3674" s="4">
        <v>38.704028021015752</v>
      </c>
      <c r="D3674" s="4">
        <v>-10.157618213660246</v>
      </c>
      <c r="E3674" s="4">
        <v>-32.072654453584512</v>
      </c>
      <c r="F3674" s="5">
        <v>113.98514861280329</v>
      </c>
      <c r="G3674" s="4">
        <v>-30.665028791319536</v>
      </c>
      <c r="H3674" s="5">
        <v>2.4179278818696123E-2</v>
      </c>
      <c r="I3674" s="5">
        <v>25.474683454965696</v>
      </c>
      <c r="J3674" s="5">
        <v>2</v>
      </c>
      <c r="K3674" s="5" t="b">
        <v>0</v>
      </c>
    </row>
    <row r="3675" spans="1:11" x14ac:dyDescent="0.15">
      <c r="A3675" s="2" t="s">
        <v>7357</v>
      </c>
      <c r="B3675" s="2" t="s">
        <v>7358</v>
      </c>
      <c r="C3675" s="4">
        <v>94.507575757575751</v>
      </c>
      <c r="D3675" s="4">
        <v>58.901515151515163</v>
      </c>
      <c r="E3675" s="4">
        <v>-11.451187335092339</v>
      </c>
      <c r="F3675" s="5">
        <v>1515.1380665531069</v>
      </c>
      <c r="G3675" s="4">
        <v>61.253421692139376</v>
      </c>
      <c r="H3675" s="5">
        <v>6.5226042377891591E-2</v>
      </c>
      <c r="I3675" s="5">
        <v>48.95048124560185</v>
      </c>
      <c r="J3675" s="5">
        <v>1</v>
      </c>
      <c r="K3675" s="5" t="b">
        <v>0</v>
      </c>
    </row>
    <row r="3676" spans="1:11" x14ac:dyDescent="0.15">
      <c r="A3676" s="2" t="s">
        <v>7359</v>
      </c>
      <c r="B3676" s="2" t="s">
        <v>7360</v>
      </c>
      <c r="C3676" s="4">
        <v>749.79338842975199</v>
      </c>
      <c r="D3676" s="4">
        <v>387.58967001434723</v>
      </c>
      <c r="E3676" s="4">
        <v>-19.275534441805231</v>
      </c>
      <c r="F3676" s="5">
        <v>1022.4903119047616</v>
      </c>
      <c r="G3676" s="4">
        <v>387.52167791929173</v>
      </c>
      <c r="H3676" s="5">
        <v>0.28121912675082911</v>
      </c>
      <c r="I3676" s="5">
        <v>198.77710320843315</v>
      </c>
      <c r="J3676" s="5"/>
      <c r="K3676" s="5" t="b">
        <v>0</v>
      </c>
    </row>
    <row r="3677" spans="1:11" x14ac:dyDescent="0.15">
      <c r="A3677" s="2" t="s">
        <v>7361</v>
      </c>
      <c r="B3677" s="2" t="s">
        <v>7362</v>
      </c>
      <c r="C3677" s="4">
        <v>27.854671280276825</v>
      </c>
      <c r="D3677" s="4">
        <v>-16.522491349480962</v>
      </c>
      <c r="E3677" s="4">
        <v>-26.89393939393938</v>
      </c>
      <c r="F3677" s="5">
        <v>1320.0321053347955</v>
      </c>
      <c r="G3677" s="4">
        <v>-14.693610308122606</v>
      </c>
      <c r="H3677" s="5">
        <v>5.9101995471800527E-2</v>
      </c>
      <c r="I3677" s="5">
        <v>45.932809619314128</v>
      </c>
      <c r="J3677" s="5">
        <v>1</v>
      </c>
      <c r="K3677" s="5" t="b">
        <v>0</v>
      </c>
    </row>
    <row r="3678" spans="1:11" x14ac:dyDescent="0.15">
      <c r="A3678" s="2" t="s">
        <v>7363</v>
      </c>
      <c r="B3678" s="2" t="s">
        <v>7364</v>
      </c>
      <c r="C3678" s="4">
        <v>29.847782925215082</v>
      </c>
      <c r="D3678" s="4">
        <v>-15.023163467902044</v>
      </c>
      <c r="E3678" s="4">
        <v>-39.078500390794929</v>
      </c>
      <c r="F3678" s="5">
        <v>439.46177444443339</v>
      </c>
      <c r="G3678" s="4">
        <v>-31.036654396827544</v>
      </c>
      <c r="H3678" s="5">
        <v>3.8812360690560883E-2</v>
      </c>
      <c r="I3678" s="5">
        <v>34.022283558678865</v>
      </c>
      <c r="J3678" s="5">
        <v>1</v>
      </c>
      <c r="K3678" s="5" t="b">
        <v>0</v>
      </c>
    </row>
    <row r="3679" spans="1:11" x14ac:dyDescent="0.15">
      <c r="A3679" s="2" t="s">
        <v>7365</v>
      </c>
      <c r="B3679" s="2" t="s">
        <v>7366</v>
      </c>
      <c r="C3679" s="4">
        <v>29.506493506493509</v>
      </c>
      <c r="D3679" s="4">
        <v>-4.1558441558441572</v>
      </c>
      <c r="E3679" s="4">
        <v>-14.122496996303136</v>
      </c>
      <c r="F3679" s="5">
        <v>669.39426215172</v>
      </c>
      <c r="G3679" s="4">
        <v>-8.688560113774157</v>
      </c>
      <c r="H3679" s="5">
        <v>2.9957118400731925E-2</v>
      </c>
      <c r="I3679" s="5">
        <v>32.102032117055764</v>
      </c>
      <c r="J3679" s="5">
        <v>1</v>
      </c>
      <c r="K3679" s="5" t="b">
        <v>0</v>
      </c>
    </row>
    <row r="3680" spans="1:11" x14ac:dyDescent="0.15">
      <c r="A3680" s="2" t="s">
        <v>7367</v>
      </c>
      <c r="B3680" s="2" t="s">
        <v>7368</v>
      </c>
      <c r="C3680" s="4">
        <v>32.741738066095472</v>
      </c>
      <c r="D3680" s="4">
        <v>-15.177478580171366</v>
      </c>
      <c r="E3680" s="4">
        <v>-25.882352941176475</v>
      </c>
      <c r="F3680" s="5">
        <v>82.05749546683208</v>
      </c>
      <c r="G3680" s="4">
        <v>-15.752335414719598</v>
      </c>
      <c r="H3680" s="5">
        <v>2.640353931619634E-2</v>
      </c>
      <c r="I3680" s="5">
        <v>27.099009492298443</v>
      </c>
      <c r="J3680" s="5">
        <v>1</v>
      </c>
      <c r="K3680" s="5" t="b">
        <v>1</v>
      </c>
    </row>
    <row r="3681" spans="1:11" x14ac:dyDescent="0.15">
      <c r="A3681" s="2" t="s">
        <v>7369</v>
      </c>
      <c r="B3681" s="2" t="s">
        <v>7370</v>
      </c>
      <c r="C3681" s="4">
        <v>30.508822322527703</v>
      </c>
      <c r="D3681" s="4">
        <v>6.1961427985227635</v>
      </c>
      <c r="E3681" s="4">
        <v>-6.1978977890540108</v>
      </c>
      <c r="F3681" s="5">
        <v>103.47255467391304</v>
      </c>
      <c r="G3681" s="4">
        <v>38.07527960896001</v>
      </c>
      <c r="H3681" s="5">
        <v>3.6474514041065741E-2</v>
      </c>
      <c r="I3681" s="5">
        <v>28.809522792529535</v>
      </c>
      <c r="J3681" s="5">
        <v>1</v>
      </c>
      <c r="K3681" s="5" t="b">
        <v>0</v>
      </c>
    </row>
    <row r="3682" spans="1:11" x14ac:dyDescent="0.15">
      <c r="A3682" s="2" t="s">
        <v>7371</v>
      </c>
      <c r="B3682" s="2" t="s">
        <v>7372</v>
      </c>
      <c r="C3682" s="4">
        <v>31.322751322751323</v>
      </c>
      <c r="D3682" s="4">
        <v>-16.402116402116395</v>
      </c>
      <c r="E3682" s="4">
        <v>-39.602446483180422</v>
      </c>
      <c r="F3682" s="5">
        <v>351.06515496168515</v>
      </c>
      <c r="G3682" s="4">
        <v>-34.881778832759892</v>
      </c>
      <c r="H3682" s="5">
        <v>3.5672607100968458E-2</v>
      </c>
      <c r="I3682" s="5">
        <v>31.307483456636493</v>
      </c>
      <c r="J3682" s="5">
        <v>1</v>
      </c>
      <c r="K3682" s="5" t="b">
        <v>0</v>
      </c>
    </row>
    <row r="3683" spans="1:11" x14ac:dyDescent="0.15">
      <c r="A3683" s="2" t="s">
        <v>7373</v>
      </c>
      <c r="B3683" s="2" t="s">
        <v>7374</v>
      </c>
      <c r="C3683" s="4">
        <v>77.067669172932327</v>
      </c>
      <c r="D3683" s="4">
        <v>-29.79323308270677</v>
      </c>
      <c r="E3683" s="4">
        <v>-51.83752417794971</v>
      </c>
      <c r="F3683" s="5">
        <v>807.11569655259075</v>
      </c>
      <c r="G3683" s="4">
        <v>-1.9870971210597332</v>
      </c>
      <c r="H3683" s="5">
        <v>5.2033821869858991E-2</v>
      </c>
      <c r="I3683" s="5">
        <v>46.7735134874222</v>
      </c>
      <c r="J3683" s="5">
        <v>1</v>
      </c>
      <c r="K3683" s="5" t="b">
        <v>0</v>
      </c>
    </row>
    <row r="3684" spans="1:11" x14ac:dyDescent="0.15">
      <c r="A3684" s="2" t="s">
        <v>7375</v>
      </c>
      <c r="B3684" s="2" t="s">
        <v>7376</v>
      </c>
      <c r="C3684" s="4">
        <v>50.936599423631122</v>
      </c>
      <c r="D3684" s="4">
        <v>27.665706051873194</v>
      </c>
      <c r="E3684" s="4">
        <v>-1.4460511679644072</v>
      </c>
      <c r="F3684" s="5">
        <v>575.92237264718153</v>
      </c>
      <c r="G3684" s="4">
        <v>20.062870754226491</v>
      </c>
      <c r="H3684" s="5">
        <v>4.1735628837688062E-2</v>
      </c>
      <c r="I3684" s="5">
        <v>37.5461786784008</v>
      </c>
      <c r="J3684" s="5">
        <v>1</v>
      </c>
      <c r="K3684" s="5" t="b">
        <v>0</v>
      </c>
    </row>
    <row r="3685" spans="1:11" x14ac:dyDescent="0.15">
      <c r="A3685" s="2" t="s">
        <v>7377</v>
      </c>
      <c r="B3685" s="2" t="s">
        <v>7378</v>
      </c>
      <c r="C3685" s="4">
        <v>29.222011385199249</v>
      </c>
      <c r="D3685" s="4">
        <v>-8.9184060721062668</v>
      </c>
      <c r="E3685" s="4">
        <v>-37.327859218495945</v>
      </c>
      <c r="F3685" s="5">
        <v>1494.9545377871598</v>
      </c>
      <c r="G3685" s="4">
        <v>1.9165073250759002</v>
      </c>
      <c r="H3685" s="5">
        <v>4.0824993438992589E-2</v>
      </c>
      <c r="I3685" s="5">
        <v>42.320879466392185</v>
      </c>
      <c r="J3685" s="5">
        <v>1</v>
      </c>
      <c r="K3685" s="5" t="b">
        <v>0</v>
      </c>
    </row>
    <row r="3686" spans="1:11" x14ac:dyDescent="0.15">
      <c r="A3686" s="2" t="s">
        <v>7379</v>
      </c>
      <c r="B3686" s="2" t="s">
        <v>7380</v>
      </c>
      <c r="C3686" s="4">
        <v>23.517628205128212</v>
      </c>
      <c r="D3686" s="4">
        <v>-8.1330128205128194</v>
      </c>
      <c r="E3686" s="4">
        <v>-27.915749764225083</v>
      </c>
      <c r="F3686" s="5">
        <v>938.03938615604204</v>
      </c>
      <c r="G3686" s="4">
        <v>0.74180178181205703</v>
      </c>
      <c r="H3686" s="5">
        <v>4.5106707349766816E-2</v>
      </c>
      <c r="I3686" s="5">
        <v>38.564879194806942</v>
      </c>
      <c r="J3686" s="5">
        <v>1</v>
      </c>
      <c r="K3686" s="5" t="b">
        <v>0</v>
      </c>
    </row>
    <row r="3687" spans="1:11" x14ac:dyDescent="0.15">
      <c r="A3687" s="2" t="s">
        <v>7381</v>
      </c>
      <c r="B3687" s="2" t="s">
        <v>7382</v>
      </c>
      <c r="C3687" s="4">
        <v>35.007385524372239</v>
      </c>
      <c r="D3687" s="4">
        <v>12.776957163958658</v>
      </c>
      <c r="E3687" s="4">
        <v>-33.047272038101347</v>
      </c>
      <c r="F3687" s="5">
        <v>680.17144793601506</v>
      </c>
      <c r="G3687" s="4">
        <v>-16.948983568773556</v>
      </c>
      <c r="H3687" s="5">
        <v>6.442694684465583E-2</v>
      </c>
      <c r="I3687" s="5">
        <v>49.214420151892043</v>
      </c>
      <c r="J3687" s="5">
        <v>0</v>
      </c>
      <c r="K3687" s="5" t="b">
        <v>0</v>
      </c>
    </row>
    <row r="3688" spans="1:11" x14ac:dyDescent="0.15">
      <c r="A3688" s="2" t="s">
        <v>7383</v>
      </c>
      <c r="B3688" s="2" t="s">
        <v>7384</v>
      </c>
      <c r="C3688" s="4">
        <v>140.87272727272727</v>
      </c>
      <c r="D3688" s="4">
        <v>41.963636363636361</v>
      </c>
      <c r="E3688" s="4">
        <v>-36.828478964401299</v>
      </c>
      <c r="F3688" s="5">
        <v>1167.3179598122617</v>
      </c>
      <c r="G3688" s="4">
        <v>37.179709957892804</v>
      </c>
      <c r="H3688" s="5">
        <v>9.274626467239086E-2</v>
      </c>
      <c r="I3688" s="5">
        <v>75.68284055131987</v>
      </c>
      <c r="J3688" s="5">
        <v>2</v>
      </c>
      <c r="K3688" s="5" t="b">
        <v>0</v>
      </c>
    </row>
    <row r="3689" spans="1:11" x14ac:dyDescent="0.15">
      <c r="A3689" s="2" t="s">
        <v>7385</v>
      </c>
      <c r="B3689" s="2" t="s">
        <v>7386</v>
      </c>
      <c r="C3689" s="4">
        <v>29.02571041948579</v>
      </c>
      <c r="D3689" s="4">
        <v>-6.7658998646820017</v>
      </c>
      <c r="E3689" s="4">
        <v>-46.609841146842307</v>
      </c>
      <c r="F3689" s="5">
        <v>1733.3936762265921</v>
      </c>
      <c r="G3689" s="4">
        <v>-6.0641619626050627</v>
      </c>
      <c r="H3689" s="5">
        <v>9.1517720285749074E-2</v>
      </c>
      <c r="I3689" s="5">
        <v>78.098441114091514</v>
      </c>
      <c r="J3689" s="5"/>
      <c r="K3689" s="5" t="b">
        <v>0</v>
      </c>
    </row>
    <row r="3690" spans="1:11" x14ac:dyDescent="0.15">
      <c r="A3690" s="2" t="s">
        <v>7387</v>
      </c>
      <c r="B3690" s="2" t="s">
        <v>7388</v>
      </c>
      <c r="C3690" s="4">
        <v>85.071090047393369</v>
      </c>
      <c r="D3690" s="4">
        <v>51.066350710900466</v>
      </c>
      <c r="E3690" s="4">
        <v>-9.1233071988595853</v>
      </c>
      <c r="F3690" s="5">
        <v>795.25107679326516</v>
      </c>
      <c r="G3690" s="4">
        <v>100.99724223351788</v>
      </c>
      <c r="H3690" s="5">
        <v>4.6472320517899221E-2</v>
      </c>
      <c r="I3690" s="5">
        <v>41.21716555076226</v>
      </c>
      <c r="J3690" s="5">
        <v>4</v>
      </c>
      <c r="K3690" s="5" t="b">
        <v>0</v>
      </c>
    </row>
    <row r="3691" spans="1:11" x14ac:dyDescent="0.15">
      <c r="A3691" s="2" t="s">
        <v>7389</v>
      </c>
      <c r="B3691" s="2" t="s">
        <v>7390</v>
      </c>
      <c r="C3691" s="4">
        <v>27.333333333333336</v>
      </c>
      <c r="D3691" s="4">
        <v>-8.1904761904761809</v>
      </c>
      <c r="E3691" s="4">
        <v>-26.143707942388776</v>
      </c>
      <c r="F3691" s="5">
        <v>540.3603123888895</v>
      </c>
      <c r="G3691" s="4">
        <v>-15.19524641675204</v>
      </c>
      <c r="H3691" s="5">
        <v>3.2711302008390446E-2</v>
      </c>
      <c r="I3691" s="5">
        <v>30.911874338337565</v>
      </c>
      <c r="J3691" s="5">
        <v>2</v>
      </c>
      <c r="K3691" s="5" t="b">
        <v>0</v>
      </c>
    </row>
    <row r="3692" spans="1:11" x14ac:dyDescent="0.15">
      <c r="A3692" s="2" t="s">
        <v>7391</v>
      </c>
      <c r="B3692" s="2" t="s">
        <v>7392</v>
      </c>
      <c r="C3692" s="4">
        <v>58.786797502230151</v>
      </c>
      <c r="D3692" s="4">
        <v>-0.89206066012489371</v>
      </c>
      <c r="E3692" s="4">
        <v>-28.782051282051274</v>
      </c>
      <c r="F3692" s="5">
        <v>575.83567160682048</v>
      </c>
      <c r="G3692" s="4">
        <v>8.1288662159714082</v>
      </c>
      <c r="H3692" s="5">
        <v>4.5781618140613496E-2</v>
      </c>
      <c r="I3692" s="5">
        <v>39.646910756439205</v>
      </c>
      <c r="J3692" s="5">
        <v>1</v>
      </c>
      <c r="K3692" s="5" t="b">
        <v>0</v>
      </c>
    </row>
    <row r="3693" spans="1:11" x14ac:dyDescent="0.15">
      <c r="A3693" s="2" t="s">
        <v>7393</v>
      </c>
      <c r="B3693" s="2" t="s">
        <v>7394</v>
      </c>
      <c r="C3693" s="4">
        <v>44.720496894409941</v>
      </c>
      <c r="D3693" s="4">
        <v>-16.487859966120833</v>
      </c>
      <c r="E3693" s="4">
        <v>-25.303030303030305</v>
      </c>
      <c r="F3693" s="5">
        <v>277.98479670329664</v>
      </c>
      <c r="G3693" s="4">
        <v>5.270494836398198</v>
      </c>
      <c r="H3693" s="5">
        <v>5.627760596651548E-2</v>
      </c>
      <c r="I3693" s="5">
        <v>43.607275577270904</v>
      </c>
      <c r="J3693" s="5">
        <v>1</v>
      </c>
      <c r="K3693" s="5" t="b">
        <v>0</v>
      </c>
    </row>
    <row r="3694" spans="1:11" x14ac:dyDescent="0.15">
      <c r="A3694" s="2" t="s">
        <v>7395</v>
      </c>
      <c r="B3694" s="2" t="s">
        <v>7396</v>
      </c>
      <c r="C3694" s="4">
        <v>69.355683603981149</v>
      </c>
      <c r="D3694" s="4">
        <v>28.601361969617621</v>
      </c>
      <c r="E3694" s="4">
        <v>-21.414852752880915</v>
      </c>
      <c r="F3694" s="5">
        <v>2260.6091697788065</v>
      </c>
      <c r="G3694" s="4">
        <v>98.382192614677834</v>
      </c>
      <c r="H3694" s="5">
        <v>7.5283876880786291E-2</v>
      </c>
      <c r="I3694" s="5">
        <v>61.031972192544792</v>
      </c>
      <c r="J3694" s="5">
        <v>1</v>
      </c>
      <c r="K3694" s="5" t="b">
        <v>0</v>
      </c>
    </row>
    <row r="3695" spans="1:11" x14ac:dyDescent="0.15">
      <c r="A3695" s="2" t="s">
        <v>7397</v>
      </c>
      <c r="B3695" s="2" t="s">
        <v>7398</v>
      </c>
      <c r="C3695" s="4">
        <v>50.519480519480517</v>
      </c>
      <c r="D3695" s="4">
        <v>3.3766233766233889</v>
      </c>
      <c r="E3695" s="4">
        <v>-21.576354679802947</v>
      </c>
      <c r="F3695" s="5">
        <v>941.27610624999943</v>
      </c>
      <c r="G3695" s="4">
        <v>-2.8334919140775017</v>
      </c>
      <c r="H3695" s="5">
        <v>4.8857811969875098E-2</v>
      </c>
      <c r="I3695" s="5">
        <v>37.432318625978155</v>
      </c>
      <c r="J3695" s="5">
        <v>1</v>
      </c>
      <c r="K3695" s="5" t="b">
        <v>1</v>
      </c>
    </row>
    <row r="3696" spans="1:11" x14ac:dyDescent="0.15">
      <c r="A3696" s="2" t="s">
        <v>7399</v>
      </c>
      <c r="B3696" s="2" t="s">
        <v>7400</v>
      </c>
      <c r="C3696" s="4">
        <v>32.217573221757306</v>
      </c>
      <c r="D3696" s="4">
        <v>-9.7071129707113073</v>
      </c>
      <c r="E3696" s="4">
        <v>-21.125730994152057</v>
      </c>
      <c r="F3696" s="5">
        <v>337.96040070428768</v>
      </c>
      <c r="G3696" s="4">
        <v>-9.0031059799916111</v>
      </c>
      <c r="H3696" s="5">
        <v>3.7851412119551994E-2</v>
      </c>
      <c r="I3696" s="5">
        <v>32.356996975873777</v>
      </c>
      <c r="J3696" s="5">
        <v>1</v>
      </c>
      <c r="K3696" s="5" t="b">
        <v>0</v>
      </c>
    </row>
    <row r="3697" spans="1:11" x14ac:dyDescent="0.15">
      <c r="A3697" s="2" t="s">
        <v>7401</v>
      </c>
      <c r="B3697" s="2" t="s">
        <v>7402</v>
      </c>
      <c r="C3697" s="4">
        <v>42.316819934737467</v>
      </c>
      <c r="D3697" s="4">
        <v>-8.8697715811332003</v>
      </c>
      <c r="E3697" s="4">
        <v>-43.524220976192666</v>
      </c>
      <c r="F3697" s="5">
        <v>2048.414422169812</v>
      </c>
      <c r="G3697" s="4">
        <v>168.06298816340154</v>
      </c>
      <c r="H3697" s="5">
        <v>0.1671902477706699</v>
      </c>
      <c r="I3697" s="5">
        <v>114.92878593231299</v>
      </c>
      <c r="J3697" s="5"/>
      <c r="K3697" s="5" t="b">
        <v>0</v>
      </c>
    </row>
    <row r="3698" spans="1:11" x14ac:dyDescent="0.15">
      <c r="A3698" s="2" t="s">
        <v>7403</v>
      </c>
      <c r="B3698" s="2" t="s">
        <v>7404</v>
      </c>
      <c r="C3698" s="4">
        <v>30.600649350649352</v>
      </c>
      <c r="D3698" s="4">
        <v>-14.529220779220786</v>
      </c>
      <c r="E3698" s="4">
        <v>-25.740479548660094</v>
      </c>
      <c r="F3698" s="5">
        <v>302.79151381864239</v>
      </c>
      <c r="G3698" s="4">
        <v>-18.375254021987008</v>
      </c>
      <c r="H3698" s="5">
        <v>3.13886587921548E-2</v>
      </c>
      <c r="I3698" s="5">
        <v>30.51242468496423</v>
      </c>
      <c r="J3698" s="5">
        <v>1</v>
      </c>
      <c r="K3698" s="5" t="b">
        <v>0</v>
      </c>
    </row>
    <row r="3699" spans="1:11" x14ac:dyDescent="0.15">
      <c r="A3699" s="2" t="s">
        <v>7405</v>
      </c>
      <c r="B3699" s="2" t="s">
        <v>7406</v>
      </c>
      <c r="C3699" s="4">
        <v>51.246719160104995</v>
      </c>
      <c r="D3699" s="4">
        <v>10.236220472440948</v>
      </c>
      <c r="E3699" s="4">
        <v>-16.770837922057897</v>
      </c>
      <c r="F3699" s="5">
        <v>663.70948528945758</v>
      </c>
      <c r="G3699" s="4">
        <v>-2.2708717859362237</v>
      </c>
      <c r="H3699" s="5">
        <v>6.2328230119753962E-2</v>
      </c>
      <c r="I3699" s="5">
        <v>48.937129415395752</v>
      </c>
      <c r="J3699" s="5">
        <v>2</v>
      </c>
      <c r="K3699" s="5" t="b">
        <v>0</v>
      </c>
    </row>
    <row r="3700" spans="1:11" x14ac:dyDescent="0.15">
      <c r="A3700" s="2" t="s">
        <v>7407</v>
      </c>
      <c r="B3700" s="2" t="s">
        <v>7408</v>
      </c>
      <c r="C3700" s="4">
        <v>33.93977415307404</v>
      </c>
      <c r="D3700" s="4">
        <v>-16.938519447929721</v>
      </c>
      <c r="E3700" s="4">
        <v>-41.155555555555551</v>
      </c>
      <c r="F3700" s="5">
        <v>2535.0493930022349</v>
      </c>
      <c r="G3700" s="4">
        <v>12.037269611984092</v>
      </c>
      <c r="H3700" s="5">
        <v>7.3495888019572922E-2</v>
      </c>
      <c r="I3700" s="5">
        <v>55.948443179036744</v>
      </c>
      <c r="J3700" s="5">
        <v>2</v>
      </c>
      <c r="K3700" s="5" t="b">
        <v>0</v>
      </c>
    </row>
    <row r="3701" spans="1:11" x14ac:dyDescent="0.15">
      <c r="A3701" s="2" t="s">
        <v>7409</v>
      </c>
      <c r="B3701" s="2" t="s">
        <v>7410</v>
      </c>
      <c r="C3701" s="4">
        <v>57.53344968004653</v>
      </c>
      <c r="D3701" s="4">
        <v>10.587550901687015</v>
      </c>
      <c r="E3701" s="4">
        <v>-32.921665490472826</v>
      </c>
      <c r="F3701" s="5">
        <v>1142.7895067524689</v>
      </c>
      <c r="G3701" s="4">
        <v>66.058441489025014</v>
      </c>
      <c r="H3701" s="5">
        <v>7.0951506757237576E-2</v>
      </c>
      <c r="I3701" s="5">
        <v>59.965571171828614</v>
      </c>
      <c r="J3701" s="5">
        <v>1</v>
      </c>
      <c r="K3701" s="5" t="b">
        <v>0</v>
      </c>
    </row>
    <row r="3702" spans="1:11" x14ac:dyDescent="0.15">
      <c r="A3702" s="2" t="s">
        <v>7411</v>
      </c>
      <c r="B3702" s="2" t="s">
        <v>7412</v>
      </c>
      <c r="C3702" s="4">
        <v>36.209964412811388</v>
      </c>
      <c r="D3702" s="4">
        <v>11.298932384341631</v>
      </c>
      <c r="E3702" s="4">
        <v>-3.6951501154734432</v>
      </c>
      <c r="F3702" s="5">
        <v>1062.9162598334042</v>
      </c>
      <c r="G3702" s="4">
        <v>12.245232179783693</v>
      </c>
      <c r="H3702" s="5">
        <v>3.6283581892526201E-2</v>
      </c>
      <c r="I3702" s="5">
        <v>35.257994033494519</v>
      </c>
      <c r="J3702" s="5">
        <v>1</v>
      </c>
      <c r="K3702" s="5" t="b">
        <v>0</v>
      </c>
    </row>
    <row r="3703" spans="1:11" x14ac:dyDescent="0.15">
      <c r="A3703" s="2" t="s">
        <v>7413</v>
      </c>
      <c r="B3703" s="2" t="s">
        <v>7414</v>
      </c>
      <c r="C3703" s="4">
        <v>79.595674659144322</v>
      </c>
      <c r="D3703" s="4">
        <v>20.671552073286392</v>
      </c>
      <c r="E3703" s="4">
        <v>-30.215228042446938</v>
      </c>
      <c r="F3703" s="5">
        <v>1055.4380328669376</v>
      </c>
      <c r="G3703" s="4">
        <v>42.136921581749604</v>
      </c>
      <c r="H3703" s="5">
        <v>7.522397502802565E-2</v>
      </c>
      <c r="I3703" s="5">
        <v>59.879344515217156</v>
      </c>
      <c r="J3703" s="5">
        <v>1</v>
      </c>
      <c r="K3703" s="5" t="b">
        <v>1</v>
      </c>
    </row>
    <row r="3704" spans="1:11" x14ac:dyDescent="0.15">
      <c r="A3704" s="2" t="s">
        <v>7415</v>
      </c>
      <c r="B3704" s="2" t="s">
        <v>7416</v>
      </c>
      <c r="C3704" s="4">
        <v>48.156241464080836</v>
      </c>
      <c r="D3704" s="4">
        <v>28.708003277792947</v>
      </c>
      <c r="E3704" s="4">
        <v>-10.757575757575756</v>
      </c>
      <c r="F3704" s="5">
        <v>143.44678216793491</v>
      </c>
      <c r="G3704" s="4">
        <v>53.229844967010095</v>
      </c>
      <c r="H3704" s="5">
        <v>4.8305876949364043E-2</v>
      </c>
      <c r="I3704" s="5">
        <v>35.741083753284258</v>
      </c>
      <c r="J3704" s="5">
        <v>1</v>
      </c>
      <c r="K3704" s="5" t="b">
        <v>0</v>
      </c>
    </row>
    <row r="3705" spans="1:11" x14ac:dyDescent="0.15">
      <c r="A3705" s="2" t="s">
        <v>7417</v>
      </c>
      <c r="B3705" s="2" t="s">
        <v>7418</v>
      </c>
      <c r="C3705" s="4">
        <v>157.89473684210526</v>
      </c>
      <c r="D3705" s="4">
        <v>13.693957115009736</v>
      </c>
      <c r="E3705" s="4">
        <v>-41.085858585858595</v>
      </c>
      <c r="F3705" s="5">
        <v>828.83397750000029</v>
      </c>
      <c r="G3705" s="4">
        <v>14.105201928838051</v>
      </c>
      <c r="H3705" s="5">
        <v>0.1275709641745677</v>
      </c>
      <c r="I3705" s="5">
        <v>35.871014399698907</v>
      </c>
      <c r="J3705" s="5"/>
      <c r="K3705" s="5" t="b">
        <v>0</v>
      </c>
    </row>
    <row r="3706" spans="1:11" x14ac:dyDescent="0.15">
      <c r="A3706" s="2" t="s">
        <v>7419</v>
      </c>
      <c r="B3706" s="2" t="s">
        <v>7420</v>
      </c>
      <c r="C3706" s="4">
        <v>135.22906793048978</v>
      </c>
      <c r="D3706" s="4">
        <v>13.592190894130528</v>
      </c>
      <c r="E3706" s="4">
        <v>-35.908831940575688</v>
      </c>
      <c r="F3706" s="5">
        <v>846.00380571123549</v>
      </c>
      <c r="G3706" s="4">
        <v>16.134651276993829</v>
      </c>
      <c r="H3706" s="5">
        <v>9.210186264032906E-2</v>
      </c>
      <c r="I3706" s="5">
        <v>50.699064297706762</v>
      </c>
      <c r="J3706" s="5"/>
      <c r="K3706" s="5" t="b">
        <v>0</v>
      </c>
    </row>
    <row r="3707" spans="1:11" x14ac:dyDescent="0.15">
      <c r="A3707" s="2" t="s">
        <v>7421</v>
      </c>
      <c r="B3707" s="2" t="s">
        <v>7422</v>
      </c>
      <c r="C3707" s="4">
        <v>34.915677701436614</v>
      </c>
      <c r="D3707" s="4">
        <v>0.68707058088695039</v>
      </c>
      <c r="E3707" s="4">
        <v>-15.997915581031782</v>
      </c>
      <c r="F3707" s="5">
        <v>331.95580176411426</v>
      </c>
      <c r="G3707" s="4">
        <v>6.0919225464928122</v>
      </c>
      <c r="H3707" s="5">
        <v>3.0697296982530778E-2</v>
      </c>
      <c r="I3707" s="5">
        <v>31.267792019482787</v>
      </c>
      <c r="J3707" s="5">
        <v>1</v>
      </c>
      <c r="K3707" s="5" t="b">
        <v>0</v>
      </c>
    </row>
    <row r="3708" spans="1:11" x14ac:dyDescent="0.15">
      <c r="A3708" s="2" t="s">
        <v>7423</v>
      </c>
      <c r="B3708" s="2" t="s">
        <v>7424</v>
      </c>
      <c r="C3708" s="4">
        <v>55.09342977697407</v>
      </c>
      <c r="D3708" s="4">
        <v>-0.4822182037371725</v>
      </c>
      <c r="E3708" s="4">
        <v>-37.651057401812679</v>
      </c>
      <c r="F3708" s="5">
        <v>2331.0973552298137</v>
      </c>
      <c r="G3708" s="4">
        <v>-14.494880938649692</v>
      </c>
      <c r="H3708" s="5">
        <v>8.8725546818700235E-2</v>
      </c>
      <c r="I3708" s="5">
        <v>67.092537006578439</v>
      </c>
      <c r="J3708" s="5">
        <v>2</v>
      </c>
      <c r="K3708" s="5" t="b">
        <v>0</v>
      </c>
    </row>
    <row r="3709" spans="1:11" x14ac:dyDescent="0.15">
      <c r="A3709" s="2" t="s">
        <v>7425</v>
      </c>
      <c r="B3709" s="2" t="s">
        <v>7426</v>
      </c>
      <c r="C3709" s="4">
        <v>22.702702702702698</v>
      </c>
      <c r="D3709" s="4">
        <v>-14.5945945945946</v>
      </c>
      <c r="E3709" s="4">
        <v>-28.50678733031674</v>
      </c>
      <c r="F3709" s="5">
        <v>226.46534769289639</v>
      </c>
      <c r="G3709" s="4">
        <v>-26.579507287430836</v>
      </c>
      <c r="H3709" s="5">
        <v>2.6935755868191746E-2</v>
      </c>
      <c r="I3709" s="5">
        <v>25.635986844876847</v>
      </c>
      <c r="J3709" s="5">
        <v>1</v>
      </c>
      <c r="K3709" s="5" t="b">
        <v>0</v>
      </c>
    </row>
    <row r="3710" spans="1:11" x14ac:dyDescent="0.15">
      <c r="A3710" s="2" t="s">
        <v>7427</v>
      </c>
      <c r="B3710" s="2" t="s">
        <v>7428</v>
      </c>
      <c r="C3710" s="4">
        <v>45.940594059405946</v>
      </c>
      <c r="D3710" s="4">
        <v>-34.257425742574242</v>
      </c>
      <c r="E3710" s="4">
        <v>-57.345834233038239</v>
      </c>
      <c r="F3710" s="5">
        <v>344.3936505317821</v>
      </c>
      <c r="G3710" s="4">
        <v>-54.391235383524339</v>
      </c>
      <c r="H3710" s="5">
        <v>6.3118012044436317E-2</v>
      </c>
      <c r="I3710" s="5">
        <v>61.868822889965628</v>
      </c>
      <c r="J3710" s="5">
        <v>0</v>
      </c>
      <c r="K3710" s="5" t="b">
        <v>0</v>
      </c>
    </row>
    <row r="3711" spans="1:11" x14ac:dyDescent="0.15">
      <c r="A3711" s="2" t="s">
        <v>7429</v>
      </c>
      <c r="B3711" s="2" t="s">
        <v>7430</v>
      </c>
      <c r="C3711" s="4">
        <v>37.833643699565499</v>
      </c>
      <c r="D3711" s="4">
        <v>-0.4345127250155234</v>
      </c>
      <c r="E3711" s="4">
        <v>-19.193954659949636</v>
      </c>
      <c r="F3711" s="5">
        <v>637.53155180277986</v>
      </c>
      <c r="G3711" s="4">
        <v>18.640327159386096</v>
      </c>
      <c r="H3711" s="5">
        <v>4.7296977189718953E-2</v>
      </c>
      <c r="I3711" s="5">
        <v>36.941306026139756</v>
      </c>
      <c r="J3711" s="5">
        <v>2</v>
      </c>
      <c r="K3711" s="5" t="b">
        <v>0</v>
      </c>
    </row>
    <row r="3712" spans="1:11" x14ac:dyDescent="0.15">
      <c r="A3712" s="2" t="s">
        <v>7431</v>
      </c>
      <c r="B3712" s="2" t="s">
        <v>7432</v>
      </c>
      <c r="C3712" s="4">
        <v>28.318584070796454</v>
      </c>
      <c r="D3712" s="4">
        <v>-4.6017699115044275</v>
      </c>
      <c r="E3712" s="4">
        <v>-24.825662482566244</v>
      </c>
      <c r="F3712" s="5">
        <v>678.71150074279285</v>
      </c>
      <c r="G3712" s="4">
        <v>-6.111760562183278</v>
      </c>
      <c r="H3712" s="5">
        <v>4.4604858741113043E-2</v>
      </c>
      <c r="I3712" s="5">
        <v>37.919285720994921</v>
      </c>
      <c r="J3712" s="5">
        <v>2</v>
      </c>
      <c r="K3712" s="5" t="b">
        <v>0</v>
      </c>
    </row>
    <row r="3713" spans="1:11" x14ac:dyDescent="0.15">
      <c r="A3713" s="2" t="s">
        <v>7433</v>
      </c>
      <c r="B3713" s="2" t="s">
        <v>7434</v>
      </c>
      <c r="C3713" s="4">
        <v>38.565891472868202</v>
      </c>
      <c r="D3713" s="4">
        <v>-8.9147286821705372</v>
      </c>
      <c r="E3713" s="4">
        <v>-31.54373512422055</v>
      </c>
      <c r="F3713" s="5">
        <v>585.32099801385255</v>
      </c>
      <c r="G3713" s="4">
        <v>-23.613157974465981</v>
      </c>
      <c r="H3713" s="5">
        <v>4.0154134183208776E-2</v>
      </c>
      <c r="I3713" s="5">
        <v>38.62186947890342</v>
      </c>
      <c r="J3713" s="5">
        <v>1</v>
      </c>
      <c r="K3713" s="5" t="b">
        <v>0</v>
      </c>
    </row>
    <row r="3714" spans="1:11" x14ac:dyDescent="0.15">
      <c r="A3714" s="2" t="s">
        <v>7435</v>
      </c>
      <c r="B3714" s="2" t="s">
        <v>7436</v>
      </c>
      <c r="C3714" s="4">
        <v>25.374999999999993</v>
      </c>
      <c r="D3714" s="4">
        <v>-8.7500000000000018</v>
      </c>
      <c r="E3714" s="4">
        <v>-42.599053929121723</v>
      </c>
      <c r="F3714" s="5">
        <v>1738.7955501022248</v>
      </c>
      <c r="G3714" s="4">
        <v>-39.121021532582837</v>
      </c>
      <c r="H3714" s="5">
        <v>3.9133705608966736E-2</v>
      </c>
      <c r="I3714" s="5">
        <v>39.437977237359043</v>
      </c>
      <c r="J3714" s="5">
        <v>2</v>
      </c>
      <c r="K3714" s="5" t="b">
        <v>0</v>
      </c>
    </row>
    <row r="3715" spans="1:11" x14ac:dyDescent="0.15">
      <c r="A3715" s="2" t="s">
        <v>7437</v>
      </c>
      <c r="B3715" s="2" t="s">
        <v>7438</v>
      </c>
      <c r="C3715" s="4">
        <v>27.710027100271006</v>
      </c>
      <c r="D3715" s="4">
        <v>-4.8780487804877986</v>
      </c>
      <c r="E3715" s="4">
        <v>-25.635593220338976</v>
      </c>
      <c r="F3715" s="5">
        <v>199.06838517214391</v>
      </c>
      <c r="G3715" s="4">
        <v>-8.7416130521998703</v>
      </c>
      <c r="H3715" s="5">
        <v>3.1312604257439834E-2</v>
      </c>
      <c r="I3715" s="5">
        <v>24.987980477843816</v>
      </c>
      <c r="J3715" s="5">
        <v>1</v>
      </c>
      <c r="K3715" s="5" t="b">
        <v>0</v>
      </c>
    </row>
    <row r="3716" spans="1:11" x14ac:dyDescent="0.15">
      <c r="A3716" s="2" t="s">
        <v>7439</v>
      </c>
      <c r="B3716" s="2" t="s">
        <v>7440</v>
      </c>
      <c r="C3716" s="4">
        <v>31.147540983606554</v>
      </c>
      <c r="D3716" s="4">
        <v>-13.817330210772816</v>
      </c>
      <c r="E3716" s="4">
        <v>-30.285032479972195</v>
      </c>
      <c r="F3716" s="5">
        <v>194.57824197384068</v>
      </c>
      <c r="G3716" s="4">
        <v>-28.441716856340104</v>
      </c>
      <c r="H3716" s="5">
        <v>3.4546622402992506E-2</v>
      </c>
      <c r="I3716" s="5">
        <v>31.956847362248386</v>
      </c>
      <c r="J3716" s="5">
        <v>2</v>
      </c>
      <c r="K3716" s="5" t="b">
        <v>0</v>
      </c>
    </row>
    <row r="3717" spans="1:11" x14ac:dyDescent="0.15">
      <c r="A3717" s="2" t="s">
        <v>7441</v>
      </c>
      <c r="B3717" s="2" t="s">
        <v>7442</v>
      </c>
      <c r="C3717" s="4">
        <v>48.021722265321962</v>
      </c>
      <c r="D3717" s="4">
        <v>22.265321955003881</v>
      </c>
      <c r="E3717" s="4">
        <v>-11.779646255933818</v>
      </c>
      <c r="F3717" s="5">
        <v>1071.579731871291</v>
      </c>
      <c r="G3717" s="4">
        <v>15.902794499123518</v>
      </c>
      <c r="H3717" s="5">
        <v>6.0144896865262733E-2</v>
      </c>
      <c r="I3717" s="5">
        <v>51.088983081717224</v>
      </c>
      <c r="J3717" s="5">
        <v>0</v>
      </c>
      <c r="K3717" s="5" t="b">
        <v>0</v>
      </c>
    </row>
    <row r="3718" spans="1:11" x14ac:dyDescent="0.15">
      <c r="A3718" s="2" t="s">
        <v>7443</v>
      </c>
      <c r="B3718" s="2" t="s">
        <v>7444</v>
      </c>
      <c r="C3718" s="4">
        <v>73.681192660550437</v>
      </c>
      <c r="D3718" s="4">
        <v>40.481651376146765</v>
      </c>
      <c r="E3718" s="4">
        <v>-27.77122641509434</v>
      </c>
      <c r="F3718" s="5">
        <v>2026.5251369336424</v>
      </c>
      <c r="G3718" s="4">
        <v>55.710987884723735</v>
      </c>
      <c r="H3718" s="5">
        <v>8.7293879580467387E-2</v>
      </c>
      <c r="I3718" s="5">
        <v>65.797188273590606</v>
      </c>
      <c r="J3718" s="5">
        <v>1</v>
      </c>
      <c r="K3718" s="5" t="b">
        <v>1</v>
      </c>
    </row>
    <row r="3719" spans="1:11" x14ac:dyDescent="0.15">
      <c r="A3719" s="2" t="s">
        <v>7445</v>
      </c>
      <c r="B3719" s="2" t="s">
        <v>7446</v>
      </c>
      <c r="C3719" s="4">
        <v>45.432399512789274</v>
      </c>
      <c r="D3719" s="4">
        <v>17.295980511571241</v>
      </c>
      <c r="E3719" s="4">
        <v>-22.213247172859457</v>
      </c>
      <c r="F3719" s="5">
        <v>753.14904920119079</v>
      </c>
      <c r="G3719" s="4">
        <v>34.543871373113397</v>
      </c>
      <c r="H3719" s="5">
        <v>7.466117720400009E-2</v>
      </c>
      <c r="I3719" s="5">
        <v>53.302866367680693</v>
      </c>
      <c r="J3719" s="5">
        <v>1</v>
      </c>
      <c r="K3719" s="5" t="b">
        <v>0</v>
      </c>
    </row>
    <row r="3720" spans="1:11" x14ac:dyDescent="0.15">
      <c r="A3720" s="2" t="s">
        <v>7447</v>
      </c>
      <c r="B3720" s="2" t="s">
        <v>7448</v>
      </c>
      <c r="C3720" s="4">
        <v>45.176288260364203</v>
      </c>
      <c r="D3720" s="4">
        <v>-13.715614103060824</v>
      </c>
      <c r="E3720" s="4">
        <v>-45.269107888916196</v>
      </c>
      <c r="F3720" s="5">
        <v>1257.5027075072426</v>
      </c>
      <c r="G3720" s="4">
        <v>9.9065918326748488</v>
      </c>
      <c r="H3720" s="5">
        <v>6.5818189074423952E-2</v>
      </c>
      <c r="I3720" s="5">
        <v>48.160292596273436</v>
      </c>
      <c r="J3720" s="5">
        <v>1</v>
      </c>
      <c r="K3720" s="5" t="b">
        <v>0</v>
      </c>
    </row>
    <row r="3721" spans="1:11" x14ac:dyDescent="0.15">
      <c r="A3721" s="2" t="s">
        <v>7449</v>
      </c>
      <c r="B3721" s="2" t="s">
        <v>7450</v>
      </c>
      <c r="C3721" s="4">
        <v>23.964165733482648</v>
      </c>
      <c r="D3721" s="4">
        <v>2.3516237402015916</v>
      </c>
      <c r="E3721" s="4">
        <v>-5.9670781893004028</v>
      </c>
      <c r="F3721" s="5">
        <v>153.08954927823197</v>
      </c>
      <c r="G3721" s="4">
        <v>7.7913006627130184</v>
      </c>
      <c r="H3721" s="5">
        <v>3.0857882228817191E-2</v>
      </c>
      <c r="I3721" s="5">
        <v>28.085007385494855</v>
      </c>
      <c r="J3721" s="5">
        <v>1</v>
      </c>
      <c r="K3721" s="5" t="b">
        <v>0</v>
      </c>
    </row>
    <row r="3722" spans="1:11" x14ac:dyDescent="0.15">
      <c r="A3722" s="2" t="s">
        <v>7451</v>
      </c>
      <c r="B3722" s="2" t="s">
        <v>7452</v>
      </c>
      <c r="C3722" s="4">
        <v>35.999999999999986</v>
      </c>
      <c r="D3722" s="4">
        <v>-15.515151515151516</v>
      </c>
      <c r="E3722" s="4">
        <v>-38.012749790002367</v>
      </c>
      <c r="F3722" s="5">
        <v>359.53042893783191</v>
      </c>
      <c r="G3722" s="4">
        <v>-34.112748504435309</v>
      </c>
      <c r="H3722" s="5">
        <v>3.6514021046019779E-2</v>
      </c>
      <c r="I3722" s="5">
        <v>35.597808505955378</v>
      </c>
      <c r="J3722" s="5">
        <v>2</v>
      </c>
      <c r="K3722" s="5" t="b">
        <v>0</v>
      </c>
    </row>
    <row r="3723" spans="1:11" x14ac:dyDescent="0.15">
      <c r="A3723" s="2" t="s">
        <v>7453</v>
      </c>
      <c r="B3723" s="2" t="s">
        <v>7454</v>
      </c>
      <c r="C3723" s="4">
        <v>58.515750133475699</v>
      </c>
      <c r="D3723" s="4">
        <v>24.185798184730388</v>
      </c>
      <c r="E3723" s="4">
        <v>-34.754558204768578</v>
      </c>
      <c r="F3723" s="5">
        <v>4384.6794220000011</v>
      </c>
      <c r="G3723" s="4">
        <v>66.255334008057105</v>
      </c>
      <c r="H3723" s="5">
        <v>0.13164163267686832</v>
      </c>
      <c r="I3723" s="5">
        <v>96.493612453826145</v>
      </c>
      <c r="J3723" s="5"/>
      <c r="K3723" s="5" t="b">
        <v>0</v>
      </c>
    </row>
    <row r="3724" spans="1:11" x14ac:dyDescent="0.15">
      <c r="A3724" s="2" t="s">
        <v>7455</v>
      </c>
      <c r="B3724" s="2" t="s">
        <v>7456</v>
      </c>
      <c r="C3724" s="4">
        <v>47.692820256538397</v>
      </c>
      <c r="D3724" s="4">
        <v>43.628185907046472</v>
      </c>
      <c r="E3724" s="4">
        <v>-2.7959413754227778</v>
      </c>
      <c r="F3724" s="5">
        <v>1610.1642902439035</v>
      </c>
      <c r="G3724" s="4">
        <v>193.35598154633885</v>
      </c>
      <c r="H3724" s="5">
        <v>9.8315495944297213E-2</v>
      </c>
      <c r="I3724" s="5">
        <v>71.300429750755583</v>
      </c>
      <c r="J3724" s="5"/>
      <c r="K3724" s="5" t="b">
        <v>0</v>
      </c>
    </row>
    <row r="3725" spans="1:11" x14ac:dyDescent="0.15">
      <c r="A3725" s="2" t="s">
        <v>7457</v>
      </c>
      <c r="B3725" s="2" t="s">
        <v>7458</v>
      </c>
      <c r="C3725" s="4">
        <v>38.653846153846146</v>
      </c>
      <c r="D3725" s="4">
        <v>11.025641025641031</v>
      </c>
      <c r="E3725" s="4">
        <v>-8.116710875331556</v>
      </c>
      <c r="F3725" s="5">
        <v>368.46117951579691</v>
      </c>
      <c r="G3725" s="4">
        <v>13.871376835417715</v>
      </c>
      <c r="H3725" s="5">
        <v>4.0878297309865169E-2</v>
      </c>
      <c r="I3725" s="5">
        <v>34.63351637803067</v>
      </c>
      <c r="J3725" s="5">
        <v>1</v>
      </c>
      <c r="K3725" s="5" t="b">
        <v>0</v>
      </c>
    </row>
    <row r="3726" spans="1:11" x14ac:dyDescent="0.15">
      <c r="A3726" s="2" t="s">
        <v>7459</v>
      </c>
      <c r="B3726" s="2" t="s">
        <v>7460</v>
      </c>
      <c r="C3726" s="4">
        <v>108.389867733906</v>
      </c>
      <c r="D3726" s="4">
        <v>57.356250627187144</v>
      </c>
      <c r="E3726" s="4">
        <v>-24.70287684851144</v>
      </c>
      <c r="F3726" s="5">
        <v>730.35333308166253</v>
      </c>
      <c r="G3726" s="4">
        <v>305.66352697835759</v>
      </c>
      <c r="H3726" s="5">
        <v>7.7268662386934472E-2</v>
      </c>
      <c r="I3726" s="5">
        <v>61.584365816127942</v>
      </c>
      <c r="J3726" s="5">
        <v>2</v>
      </c>
      <c r="K3726" s="5" t="b">
        <v>0</v>
      </c>
    </row>
    <row r="3727" spans="1:11" x14ac:dyDescent="0.15">
      <c r="A3727" s="2" t="s">
        <v>7461</v>
      </c>
      <c r="B3727" s="2" t="s">
        <v>7462</v>
      </c>
      <c r="C3727" s="4">
        <v>85.714285714285737</v>
      </c>
      <c r="D3727" s="4">
        <v>75.24630541871926</v>
      </c>
      <c r="E3727" s="4">
        <v>-5.6366047745357983</v>
      </c>
      <c r="F3727" s="5">
        <v>551.24688371223124</v>
      </c>
      <c r="G3727" s="4">
        <v>95.456959192795438</v>
      </c>
      <c r="H3727" s="5">
        <v>5.1176788403986588E-2</v>
      </c>
      <c r="I3727" s="5">
        <v>45.926777195299032</v>
      </c>
      <c r="J3727" s="5">
        <v>1</v>
      </c>
      <c r="K3727" s="5" t="b">
        <v>0</v>
      </c>
    </row>
    <row r="3728" spans="1:11" x14ac:dyDescent="0.15">
      <c r="A3728" s="2" t="s">
        <v>7463</v>
      </c>
      <c r="B3728" s="2" t="s">
        <v>7464</v>
      </c>
      <c r="C3728" s="4">
        <v>54.45134575569358</v>
      </c>
      <c r="D3728" s="4">
        <v>28.364389233954455</v>
      </c>
      <c r="E3728" s="4">
        <v>-8.2868941767302555</v>
      </c>
      <c r="F3728" s="5">
        <v>324.4898524659863</v>
      </c>
      <c r="G3728" s="4">
        <v>-0.75557958286125437</v>
      </c>
      <c r="H3728" s="5">
        <v>5.0072154703310279E-2</v>
      </c>
      <c r="I3728" s="5">
        <v>42.322166850603182</v>
      </c>
      <c r="J3728" s="5">
        <v>1</v>
      </c>
      <c r="K3728" s="5" t="b">
        <v>0</v>
      </c>
    </row>
    <row r="3729" spans="1:11" x14ac:dyDescent="0.15">
      <c r="A3729" s="2" t="s">
        <v>7465</v>
      </c>
      <c r="B3729" s="2" t="s">
        <v>7466</v>
      </c>
      <c r="C3729" s="4">
        <v>43.904674610449106</v>
      </c>
      <c r="D3729" s="4">
        <v>27.818515123739672</v>
      </c>
      <c r="E3729" s="4">
        <v>-10.407966591712169</v>
      </c>
      <c r="F3729" s="5">
        <v>132.39958180915559</v>
      </c>
      <c r="G3729" s="4">
        <v>58.231864524746591</v>
      </c>
      <c r="H3729" s="5">
        <v>4.0034024945686447E-2</v>
      </c>
      <c r="I3729" s="5">
        <v>32.264028877423961</v>
      </c>
      <c r="J3729" s="5">
        <v>1</v>
      </c>
      <c r="K3729" s="5" t="b">
        <v>0</v>
      </c>
    </row>
    <row r="3730" spans="1:11" x14ac:dyDescent="0.15">
      <c r="A3730" s="2" t="s">
        <v>7467</v>
      </c>
      <c r="B3730" s="2" t="s">
        <v>7468</v>
      </c>
      <c r="C3730" s="4">
        <v>89.682997118155612</v>
      </c>
      <c r="D3730" s="4">
        <v>41.239193083573468</v>
      </c>
      <c r="E3730" s="4">
        <v>-25.084072149189858</v>
      </c>
      <c r="F3730" s="5">
        <v>457.9398664850296</v>
      </c>
      <c r="G3730" s="4">
        <v>64.232882465328785</v>
      </c>
      <c r="H3730" s="5">
        <v>5.830754007183981E-2</v>
      </c>
      <c r="I3730" s="5">
        <v>47.621053615422866</v>
      </c>
      <c r="J3730" s="5">
        <v>2</v>
      </c>
      <c r="K3730" s="5" t="b">
        <v>0</v>
      </c>
    </row>
    <row r="3731" spans="1:11" x14ac:dyDescent="0.15">
      <c r="A3731" s="2" t="s">
        <v>7469</v>
      </c>
      <c r="B3731" s="2" t="s">
        <v>7470</v>
      </c>
      <c r="C3731" s="4">
        <v>100.87412587412588</v>
      </c>
      <c r="D3731" s="4">
        <v>56.643356643356626</v>
      </c>
      <c r="E3731" s="4">
        <v>-12.953367875647666</v>
      </c>
      <c r="F3731" s="5">
        <v>608.29604449933902</v>
      </c>
      <c r="G3731" s="4">
        <v>44.421869382445131</v>
      </c>
      <c r="H3731" s="5">
        <v>8.055600122421254E-2</v>
      </c>
      <c r="I3731" s="5">
        <v>59.012335648581804</v>
      </c>
      <c r="J3731" s="5">
        <v>1</v>
      </c>
      <c r="K3731" s="5" t="b">
        <v>1</v>
      </c>
    </row>
    <row r="3732" spans="1:11" x14ac:dyDescent="0.15">
      <c r="A3732" s="2" t="s">
        <v>7471</v>
      </c>
      <c r="B3732" s="2" t="s">
        <v>7472</v>
      </c>
      <c r="C3732" s="4">
        <v>40.208747514910542</v>
      </c>
      <c r="D3732" s="4">
        <v>-18.886679920477146</v>
      </c>
      <c r="E3732" s="4">
        <v>-43.568464730290458</v>
      </c>
      <c r="F3732" s="5">
        <v>1869.4286609756089</v>
      </c>
      <c r="G3732" s="4">
        <v>-15.307956438746871</v>
      </c>
      <c r="H3732" s="5">
        <v>0.10198466740518812</v>
      </c>
      <c r="I3732" s="5">
        <v>49.429808988021144</v>
      </c>
      <c r="J3732" s="5"/>
      <c r="K3732" s="5" t="b">
        <v>0</v>
      </c>
    </row>
    <row r="3733" spans="1:11" x14ac:dyDescent="0.15">
      <c r="A3733" s="2" t="s">
        <v>7473</v>
      </c>
      <c r="B3733" s="2" t="s">
        <v>7474</v>
      </c>
      <c r="C3733" s="4">
        <v>51.605504587155949</v>
      </c>
      <c r="D3733" s="4">
        <v>-20.183486238532122</v>
      </c>
      <c r="E3733" s="4">
        <v>-36.95652173913043</v>
      </c>
      <c r="F3733" s="5">
        <v>194.35883313159482</v>
      </c>
      <c r="G3733" s="4">
        <v>-7.548076184808318</v>
      </c>
      <c r="H3733" s="5">
        <v>7.2261088124356318E-2</v>
      </c>
      <c r="I3733" s="5">
        <v>54.412942176919564</v>
      </c>
      <c r="J3733" s="5">
        <v>1</v>
      </c>
      <c r="K3733" s="5" t="b">
        <v>0</v>
      </c>
    </row>
    <row r="3734" spans="1:11" x14ac:dyDescent="0.15">
      <c r="A3734" s="2" t="s">
        <v>7475</v>
      </c>
      <c r="B3734" s="2" t="s">
        <v>7476</v>
      </c>
      <c r="C3734" s="4">
        <v>28.829160530191466</v>
      </c>
      <c r="D3734" s="4">
        <v>-16.016200294550821</v>
      </c>
      <c r="E3734" s="4">
        <v>-36.052705354639755</v>
      </c>
      <c r="F3734" s="5">
        <v>680.35575515866128</v>
      </c>
      <c r="G3734" s="4">
        <v>-26.481288855330853</v>
      </c>
      <c r="H3734" s="5">
        <v>4.9926851771178248E-2</v>
      </c>
      <c r="I3734" s="5">
        <v>41.076489851447171</v>
      </c>
      <c r="J3734" s="5"/>
      <c r="K3734" s="5" t="b">
        <v>0</v>
      </c>
    </row>
    <row r="3735" spans="1:11" x14ac:dyDescent="0.15">
      <c r="A3735" s="2" t="s">
        <v>7477</v>
      </c>
      <c r="B3735" s="2" t="s">
        <v>7478</v>
      </c>
      <c r="C3735" s="4">
        <v>54.274353876739553</v>
      </c>
      <c r="D3735" s="4">
        <v>-53.47912524850895</v>
      </c>
      <c r="E3735" s="4">
        <v>-69.767441860465112</v>
      </c>
      <c r="F3735" s="5">
        <v>281.23536698317508</v>
      </c>
      <c r="G3735" s="4">
        <v>-68.481170173075938</v>
      </c>
      <c r="H3735" s="5">
        <v>7.8589187325571436E-2</v>
      </c>
      <c r="I3735" s="5">
        <v>58.47305025745716</v>
      </c>
      <c r="J3735" s="5">
        <v>2</v>
      </c>
      <c r="K3735" s="5" t="b">
        <v>1</v>
      </c>
    </row>
    <row r="3736" spans="1:11" x14ac:dyDescent="0.15">
      <c r="A3736" s="2" t="s">
        <v>7479</v>
      </c>
      <c r="B3736" s="2" t="s">
        <v>7480</v>
      </c>
      <c r="C3736" s="4">
        <v>76.113861386138609</v>
      </c>
      <c r="D3736" s="4">
        <v>-10.281242660434199</v>
      </c>
      <c r="E3736" s="4">
        <v>-41.772886802916325</v>
      </c>
      <c r="F3736" s="5">
        <v>228.93061300568041</v>
      </c>
      <c r="G3736" s="4">
        <v>-14.653031343855195</v>
      </c>
      <c r="H3736" s="5">
        <v>9.9447656440916132E-2</v>
      </c>
      <c r="I3736" s="5">
        <v>73.467220862916577</v>
      </c>
      <c r="J3736" s="5">
        <v>1</v>
      </c>
      <c r="K3736" s="5" t="b">
        <v>0</v>
      </c>
    </row>
    <row r="3737" spans="1:11" x14ac:dyDescent="0.15">
      <c r="A3737" s="2" t="s">
        <v>7481</v>
      </c>
      <c r="B3737" s="2" t="s">
        <v>7482</v>
      </c>
      <c r="C3737" s="4">
        <v>31.20481927710842</v>
      </c>
      <c r="D3737" s="4">
        <v>-22.891566265060248</v>
      </c>
      <c r="E3737" s="4">
        <v>-36.284715753705377</v>
      </c>
      <c r="F3737" s="5">
        <v>741.15489883977557</v>
      </c>
      <c r="G3737" s="4">
        <v>-31.659440267794682</v>
      </c>
      <c r="H3737" s="5">
        <v>6.3620396847872879E-2</v>
      </c>
      <c r="I3737" s="5">
        <v>51.253839439901881</v>
      </c>
      <c r="J3737" s="5">
        <v>2</v>
      </c>
      <c r="K3737" s="5" t="b">
        <v>0</v>
      </c>
    </row>
    <row r="3738" spans="1:11" x14ac:dyDescent="0.15">
      <c r="A3738" s="2" t="s">
        <v>7483</v>
      </c>
      <c r="B3738" s="2" t="s">
        <v>7484</v>
      </c>
      <c r="C3738" s="4">
        <v>48.773841961852881</v>
      </c>
      <c r="D3738" s="4">
        <v>-20.299727520435972</v>
      </c>
      <c r="E3738" s="4">
        <v>-34.121621621621635</v>
      </c>
      <c r="F3738" s="5">
        <v>476.74906701388903</v>
      </c>
      <c r="G3738" s="4">
        <v>6.4877853869438233</v>
      </c>
      <c r="H3738" s="5">
        <v>5.5717306706170214E-2</v>
      </c>
      <c r="I3738" s="5">
        <v>51.512549830029045</v>
      </c>
      <c r="J3738" s="5">
        <v>1</v>
      </c>
      <c r="K3738" s="5" t="b">
        <v>0</v>
      </c>
    </row>
    <row r="3739" spans="1:11" x14ac:dyDescent="0.15">
      <c r="A3739" s="2" t="s">
        <v>7485</v>
      </c>
      <c r="B3739" s="2" t="s">
        <v>7486</v>
      </c>
      <c r="C3739" s="4">
        <v>59.688346883468832</v>
      </c>
      <c r="D3739" s="4">
        <v>-3.9521228545618792</v>
      </c>
      <c r="E3739" s="4">
        <v>-45.876813438533972</v>
      </c>
      <c r="F3739" s="5">
        <v>2624.6033575051606</v>
      </c>
      <c r="G3739" s="4">
        <v>-21.463142416266354</v>
      </c>
      <c r="H3739" s="5">
        <v>0.10994804095904684</v>
      </c>
      <c r="I3739" s="5">
        <v>79.742240891487128</v>
      </c>
      <c r="J3739" s="5"/>
      <c r="K3739" s="5" t="b">
        <v>0</v>
      </c>
    </row>
    <row r="3740" spans="1:11" x14ac:dyDescent="0.15">
      <c r="A3740" s="2" t="s">
        <v>7487</v>
      </c>
      <c r="B3740" s="2" t="s">
        <v>7488</v>
      </c>
      <c r="C3740" s="4">
        <v>55.500131268049358</v>
      </c>
      <c r="D3740" s="4">
        <v>25.203465476503006</v>
      </c>
      <c r="E3740" s="4">
        <v>-36.624584717607981</v>
      </c>
      <c r="F3740" s="5">
        <v>2073.4670653999442</v>
      </c>
      <c r="G3740" s="4">
        <v>-3.0937730468969971</v>
      </c>
      <c r="H3740" s="5">
        <v>0.1132381936006278</v>
      </c>
      <c r="I3740" s="5">
        <v>80.886452584519176</v>
      </c>
      <c r="J3740" s="5"/>
      <c r="K3740" s="5" t="b">
        <v>0</v>
      </c>
    </row>
    <row r="3741" spans="1:11" x14ac:dyDescent="0.15">
      <c r="A3741" s="2" t="s">
        <v>7489</v>
      </c>
      <c r="B3741" s="2" t="s">
        <v>7490</v>
      </c>
      <c r="C3741" s="4">
        <v>56.407634628493518</v>
      </c>
      <c r="D3741" s="4">
        <v>-7.2256305385139825</v>
      </c>
      <c r="E3741" s="4">
        <v>-62.4551724137931</v>
      </c>
      <c r="F3741" s="5">
        <v>1833.7955096228254</v>
      </c>
      <c r="G3741" s="4">
        <v>-40.667612709344247</v>
      </c>
      <c r="H3741" s="5">
        <v>9.0643652683860293E-2</v>
      </c>
      <c r="I3741" s="5">
        <v>67.336762298025036</v>
      </c>
      <c r="J3741" s="5"/>
      <c r="K3741" s="5" t="b">
        <v>0</v>
      </c>
    </row>
    <row r="3742" spans="1:11" x14ac:dyDescent="0.15">
      <c r="A3742" s="2" t="s">
        <v>7491</v>
      </c>
      <c r="B3742" s="2" t="s">
        <v>7492</v>
      </c>
      <c r="C3742" s="4">
        <v>97.53531710249473</v>
      </c>
      <c r="D3742" s="4">
        <v>-2.254283137962132</v>
      </c>
      <c r="E3742" s="4">
        <v>-53.181687302044331</v>
      </c>
      <c r="F3742" s="5">
        <v>2350.3147094920423</v>
      </c>
      <c r="G3742" s="4">
        <v>-32.436595578695893</v>
      </c>
      <c r="H3742" s="5">
        <v>0.10654668464064009</v>
      </c>
      <c r="I3742" s="5">
        <v>77.308845005401594</v>
      </c>
      <c r="J3742" s="5"/>
      <c r="K3742" s="5" t="b">
        <v>0</v>
      </c>
    </row>
    <row r="3743" spans="1:11" x14ac:dyDescent="0.15">
      <c r="A3743" s="2" t="s">
        <v>7493</v>
      </c>
      <c r="B3743" s="2" t="s">
        <v>7494</v>
      </c>
      <c r="C3743" s="4">
        <v>68.537628995721107</v>
      </c>
      <c r="D3743" s="4">
        <v>-6.1162849232318184</v>
      </c>
      <c r="E3743" s="4">
        <v>-53.479670740833129</v>
      </c>
      <c r="F3743" s="5">
        <v>2020.0053487859566</v>
      </c>
      <c r="G3743" s="4">
        <v>-29.803769385234602</v>
      </c>
      <c r="H3743" s="5">
        <v>9.446299706054942E-2</v>
      </c>
      <c r="I3743" s="5">
        <v>68.532721030471862</v>
      </c>
      <c r="J3743" s="5"/>
      <c r="K3743" s="5" t="b">
        <v>0</v>
      </c>
    </row>
    <row r="3744" spans="1:11" x14ac:dyDescent="0.15">
      <c r="A3744" s="2" t="s">
        <v>7495</v>
      </c>
      <c r="B3744" s="2" t="s">
        <v>7496</v>
      </c>
      <c r="C3744" s="4">
        <v>50.83032490974729</v>
      </c>
      <c r="D3744" s="4">
        <v>-11.010830324909747</v>
      </c>
      <c r="E3744" s="4">
        <v>-58.896114724028678</v>
      </c>
      <c r="F3744" s="5">
        <v>1858.3540273655522</v>
      </c>
      <c r="G3744" s="4">
        <v>-34.628273561830056</v>
      </c>
      <c r="H3744" s="5">
        <v>7.8578864443605526E-2</v>
      </c>
      <c r="I3744" s="5">
        <v>58.524784274098472</v>
      </c>
      <c r="J3744" s="5"/>
      <c r="K3744" s="5" t="b">
        <v>0</v>
      </c>
    </row>
    <row r="3745" spans="1:11" x14ac:dyDescent="0.15">
      <c r="A3745" s="2" t="s">
        <v>7497</v>
      </c>
      <c r="B3745" s="2" t="s">
        <v>7498</v>
      </c>
      <c r="C3745" s="4">
        <v>83.061024996508877</v>
      </c>
      <c r="D3745" s="4">
        <v>46.739282223153197</v>
      </c>
      <c r="E3745" s="4">
        <v>-17.063930544593532</v>
      </c>
      <c r="F3745" s="5">
        <v>1867.4825806730616</v>
      </c>
      <c r="G3745" s="4">
        <v>42.162500311351806</v>
      </c>
      <c r="H3745" s="5">
        <v>7.9885098589529052E-2</v>
      </c>
      <c r="I3745" s="5">
        <v>57.271112190491813</v>
      </c>
      <c r="J3745" s="5"/>
      <c r="K3745" s="5" t="b">
        <v>0</v>
      </c>
    </row>
    <row r="3746" spans="1:11" x14ac:dyDescent="0.15">
      <c r="A3746" s="2" t="s">
        <v>7499</v>
      </c>
      <c r="B3746" s="2" t="s">
        <v>7500</v>
      </c>
      <c r="C3746" s="4">
        <v>33.670520231213871</v>
      </c>
      <c r="D3746" s="4">
        <v>-10.260115606936415</v>
      </c>
      <c r="E3746" s="4">
        <v>-59.171597633136088</v>
      </c>
      <c r="F3746" s="5">
        <v>1223.516950460315</v>
      </c>
      <c r="G3746" s="4">
        <v>-47.482526103131704</v>
      </c>
      <c r="H3746" s="5">
        <v>6.1336848079154176E-2</v>
      </c>
      <c r="I3746" s="5">
        <v>44.645728840866113</v>
      </c>
      <c r="J3746" s="5"/>
      <c r="K3746" s="5" t="b">
        <v>0</v>
      </c>
    </row>
    <row r="3747" spans="1:11" x14ac:dyDescent="0.15">
      <c r="A3747" s="2" t="s">
        <v>7501</v>
      </c>
      <c r="B3747" s="2" t="s">
        <v>7502</v>
      </c>
      <c r="C3747" s="4">
        <v>51.963601532567047</v>
      </c>
      <c r="D3747" s="4">
        <v>-9.6982758620689609</v>
      </c>
      <c r="E3747" s="4">
        <v>-60.3928158806848</v>
      </c>
      <c r="F3747" s="5">
        <v>2507.6437854734349</v>
      </c>
      <c r="G3747" s="4">
        <v>-20.612778594462231</v>
      </c>
      <c r="H3747" s="5">
        <v>0.10852842252509971</v>
      </c>
      <c r="I3747" s="5">
        <v>67.626693527483908</v>
      </c>
      <c r="J3747" s="5"/>
      <c r="K3747" s="5" t="b">
        <v>0</v>
      </c>
    </row>
    <row r="3748" spans="1:11" x14ac:dyDescent="0.15">
      <c r="A3748" s="2" t="s">
        <v>7503</v>
      </c>
      <c r="B3748" s="2" t="s">
        <v>7504</v>
      </c>
      <c r="C3748" s="4">
        <v>47.986657136049558</v>
      </c>
      <c r="D3748" s="4">
        <v>-5.2418394091017344</v>
      </c>
      <c r="E3748" s="4">
        <v>-61.942583732057408</v>
      </c>
      <c r="F3748" s="5">
        <v>2095.0262996504075</v>
      </c>
      <c r="G3748" s="4">
        <v>-41.417130607107907</v>
      </c>
      <c r="H3748" s="5">
        <v>8.4450529372779151E-2</v>
      </c>
      <c r="I3748" s="5">
        <v>61.291510098681655</v>
      </c>
      <c r="J3748" s="5"/>
      <c r="K3748" s="5" t="b">
        <v>0</v>
      </c>
    </row>
    <row r="3749" spans="1:11" x14ac:dyDescent="0.15">
      <c r="A3749" s="2" t="s">
        <v>7505</v>
      </c>
      <c r="B3749" s="2" t="s">
        <v>7506</v>
      </c>
      <c r="C3749" s="4">
        <v>152.75974025974025</v>
      </c>
      <c r="D3749" s="4">
        <v>127.43506493506493</v>
      </c>
      <c r="E3749" s="4">
        <v>-10.103948325276983</v>
      </c>
      <c r="F3749" s="5">
        <v>2207.2090552101054</v>
      </c>
      <c r="G3749" s="4">
        <v>161.25461643847879</v>
      </c>
      <c r="H3749" s="5">
        <v>0.13983364992115527</v>
      </c>
      <c r="I3749" s="5">
        <v>100.68671585479743</v>
      </c>
      <c r="J3749" s="5"/>
      <c r="K3749" s="5" t="b">
        <v>0</v>
      </c>
    </row>
    <row r="3750" spans="1:11" x14ac:dyDescent="0.15">
      <c r="A3750" s="2" t="s">
        <v>7507</v>
      </c>
      <c r="B3750" s="2" t="s">
        <v>7508</v>
      </c>
      <c r="C3750" s="4">
        <v>74.290030211480371</v>
      </c>
      <c r="D3750" s="4">
        <v>50.996978851963725</v>
      </c>
      <c r="E3750" s="4">
        <v>-29.773781087536889</v>
      </c>
      <c r="F3750" s="5">
        <v>2627.0523871933424</v>
      </c>
      <c r="G3750" s="4">
        <v>33.779577876585854</v>
      </c>
      <c r="H3750" s="5">
        <v>8.8376368251378554E-2</v>
      </c>
      <c r="I3750" s="5">
        <v>60.248938781297021</v>
      </c>
      <c r="J3750" s="5"/>
      <c r="K3750" s="5" t="b">
        <v>0</v>
      </c>
    </row>
    <row r="3751" spans="1:11" x14ac:dyDescent="0.15">
      <c r="A3751" s="2" t="s">
        <v>7509</v>
      </c>
      <c r="B3751" s="2" t="s">
        <v>7510</v>
      </c>
      <c r="C3751" s="4">
        <v>71.482035928143716</v>
      </c>
      <c r="D3751" s="4">
        <v>58.369624387588459</v>
      </c>
      <c r="E3751" s="4">
        <v>-2.6396151432754662</v>
      </c>
      <c r="F3751" s="5">
        <v>1690.3103769725358</v>
      </c>
      <c r="G3751" s="4">
        <v>48.930863718737875</v>
      </c>
      <c r="H3751" s="5">
        <v>7.5822028296992541E-2</v>
      </c>
      <c r="I3751" s="5">
        <v>54.753478584892747</v>
      </c>
      <c r="J3751" s="5"/>
      <c r="K3751" s="5" t="b">
        <v>0</v>
      </c>
    </row>
    <row r="3752" spans="1:11" x14ac:dyDescent="0.15">
      <c r="A3752" s="2" t="s">
        <v>7511</v>
      </c>
      <c r="B3752" s="2" t="s">
        <v>7512</v>
      </c>
      <c r="C3752" s="4">
        <v>82.255468796566717</v>
      </c>
      <c r="D3752" s="4">
        <v>25.297923317637249</v>
      </c>
      <c r="E3752" s="4">
        <v>-31.077925918032772</v>
      </c>
      <c r="F3752" s="5">
        <v>2363.9041606663363</v>
      </c>
      <c r="G3752" s="4">
        <v>64.722682649795772</v>
      </c>
      <c r="H3752" s="5">
        <v>8.3961580599989857E-2</v>
      </c>
      <c r="I3752" s="5">
        <v>57.656376842074764</v>
      </c>
      <c r="J3752" s="5"/>
      <c r="K3752" s="5" t="b">
        <v>0</v>
      </c>
    </row>
    <row r="3753" spans="1:11" x14ac:dyDescent="0.15">
      <c r="A3753" s="2" t="s">
        <v>7513</v>
      </c>
      <c r="B3753" s="2" t="s">
        <v>7514</v>
      </c>
      <c r="C3753" s="4">
        <v>144.60932768019381</v>
      </c>
      <c r="D3753" s="4">
        <v>134.70623864324648</v>
      </c>
      <c r="E3753" s="4">
        <v>-2.8213166144200628</v>
      </c>
      <c r="F3753" s="5">
        <v>2472.5122002961116</v>
      </c>
      <c r="G3753" s="4">
        <v>60.061423116564065</v>
      </c>
      <c r="H3753" s="5">
        <v>0.1063807370102786</v>
      </c>
      <c r="I3753" s="5">
        <v>75.699791116741082</v>
      </c>
      <c r="J3753" s="5"/>
      <c r="K3753" s="5" t="b">
        <v>0</v>
      </c>
    </row>
    <row r="3754" spans="1:11" x14ac:dyDescent="0.15">
      <c r="A3754" s="2" t="s">
        <v>7515</v>
      </c>
      <c r="B3754" s="2" t="s">
        <v>7516</v>
      </c>
      <c r="C3754" s="4">
        <v>57.345971563981045</v>
      </c>
      <c r="D3754" s="4">
        <v>23.399096219552497</v>
      </c>
      <c r="E3754" s="4">
        <v>-21.127157449806269</v>
      </c>
      <c r="F3754" s="5">
        <v>1905.3033203440607</v>
      </c>
      <c r="G3754" s="4">
        <v>12.648066715714279</v>
      </c>
      <c r="H3754" s="5">
        <v>7.6094755843620854E-2</v>
      </c>
      <c r="I3754" s="5">
        <v>56.314834889208022</v>
      </c>
      <c r="J3754" s="5"/>
      <c r="K3754" s="5" t="b">
        <v>0</v>
      </c>
    </row>
    <row r="3755" spans="1:11" x14ac:dyDescent="0.15">
      <c r="A3755" s="2" t="s">
        <v>7517</v>
      </c>
      <c r="B3755" s="2" t="s">
        <v>7518</v>
      </c>
      <c r="C3755" s="4">
        <v>56.127788488019824</v>
      </c>
      <c r="D3755" s="4">
        <v>9.9421646929220628</v>
      </c>
      <c r="E3755" s="4">
        <v>-21.137890161991301</v>
      </c>
      <c r="F3755" s="5">
        <v>1081.1230845788259</v>
      </c>
      <c r="G3755" s="4">
        <v>24.319781519398461</v>
      </c>
      <c r="H3755" s="5">
        <v>7.0035934818370463E-2</v>
      </c>
      <c r="I3755" s="5">
        <v>54.619289749182656</v>
      </c>
      <c r="J3755" s="5"/>
      <c r="K3755" s="5" t="b">
        <v>0</v>
      </c>
    </row>
    <row r="3756" spans="1:11" x14ac:dyDescent="0.15">
      <c r="A3756" s="2" t="s">
        <v>7519</v>
      </c>
      <c r="B3756" s="2" t="s">
        <v>7520</v>
      </c>
      <c r="C3756" s="4">
        <v>79.617834394904449</v>
      </c>
      <c r="D3756" s="4">
        <v>-5.2320291173794438</v>
      </c>
      <c r="E3756" s="4">
        <v>-58.756558756558761</v>
      </c>
      <c r="F3756" s="5">
        <v>2599.4700212840157</v>
      </c>
      <c r="G3756" s="4">
        <v>-15.089190460724453</v>
      </c>
      <c r="H3756" s="5">
        <v>0.14158258648512964</v>
      </c>
      <c r="I3756" s="5">
        <v>102.17809177764012</v>
      </c>
      <c r="J3756" s="5"/>
      <c r="K3756" s="5" t="b">
        <v>0</v>
      </c>
    </row>
    <row r="3757" spans="1:11" x14ac:dyDescent="0.15">
      <c r="A3757" s="2" t="s">
        <v>7521</v>
      </c>
      <c r="B3757" s="2" t="s">
        <v>7522</v>
      </c>
      <c r="C3757" s="4">
        <v>116.02142857142859</v>
      </c>
      <c r="D3757" s="4">
        <v>104.21428571428568</v>
      </c>
      <c r="E3757" s="4">
        <v>-4.5217739780924466</v>
      </c>
      <c r="F3757" s="5">
        <v>980.87135798610336</v>
      </c>
      <c r="G3757" s="4">
        <v>265.22124282607138</v>
      </c>
      <c r="H3757" s="5">
        <v>0.14175480288294343</v>
      </c>
      <c r="I3757" s="5">
        <v>76.756628480215284</v>
      </c>
      <c r="J3757" s="5"/>
      <c r="K3757" s="5" t="b">
        <v>0</v>
      </c>
    </row>
    <row r="3758" spans="1:11" x14ac:dyDescent="0.15">
      <c r="A3758" s="2" t="s">
        <v>7523</v>
      </c>
      <c r="B3758" s="2" t="s">
        <v>7524</v>
      </c>
      <c r="C3758" s="4">
        <v>40.569395017793596</v>
      </c>
      <c r="D3758" s="4">
        <v>4.460260972716501</v>
      </c>
      <c r="E3758" s="4">
        <v>-36.095791001451381</v>
      </c>
      <c r="F3758" s="5">
        <v>1191.1119008548637</v>
      </c>
      <c r="G3758" s="4">
        <v>-22.529498347048527</v>
      </c>
      <c r="H3758" s="5">
        <v>6.0916387445457194E-2</v>
      </c>
      <c r="I3758" s="5">
        <v>43.781411313161698</v>
      </c>
      <c r="J3758" s="5"/>
      <c r="K3758" s="5" t="b">
        <v>0</v>
      </c>
    </row>
    <row r="3759" spans="1:11" x14ac:dyDescent="0.15">
      <c r="A3759" s="2" t="s">
        <v>7525</v>
      </c>
      <c r="B3759" s="2" t="s">
        <v>7526</v>
      </c>
      <c r="C3759" s="4">
        <v>636.74954517889637</v>
      </c>
      <c r="D3759" s="4">
        <v>33.377061469265378</v>
      </c>
      <c r="E3759" s="4">
        <v>-54.668789808917197</v>
      </c>
      <c r="F3759" s="5">
        <v>1658.4669900475619</v>
      </c>
      <c r="G3759" s="4">
        <v>39.395235132816211</v>
      </c>
      <c r="H3759" s="5">
        <v>0.19548327286396935</v>
      </c>
      <c r="I3759" s="5">
        <v>142.52098486988646</v>
      </c>
      <c r="J3759" s="5"/>
      <c r="K3759" s="5" t="b">
        <v>0</v>
      </c>
    </row>
    <row r="3760" spans="1:11" x14ac:dyDescent="0.15">
      <c r="A3760" s="2" t="s">
        <v>7527</v>
      </c>
      <c r="B3760" s="2" t="s">
        <v>7528</v>
      </c>
      <c r="C3760" s="4">
        <v>59.96541967934612</v>
      </c>
      <c r="D3760" s="4">
        <v>-19.144922980194913</v>
      </c>
      <c r="E3760" s="4">
        <v>-68.262586377097733</v>
      </c>
      <c r="F3760" s="5">
        <v>3377.6535779705096</v>
      </c>
      <c r="G3760" s="4">
        <v>-6.2366301897541438</v>
      </c>
      <c r="H3760" s="5">
        <v>0.16905246195822796</v>
      </c>
      <c r="I3760" s="5">
        <v>116.75502756794425</v>
      </c>
      <c r="J3760" s="5"/>
      <c r="K3760" s="5" t="b">
        <v>0</v>
      </c>
    </row>
    <row r="3761" spans="1:11" x14ac:dyDescent="0.15">
      <c r="A3761" s="2" t="s">
        <v>7529</v>
      </c>
      <c r="B3761" s="2" t="s">
        <v>7530</v>
      </c>
      <c r="C3761" s="4">
        <v>33.605230386052305</v>
      </c>
      <c r="D3761" s="4">
        <v>21.08260996264011</v>
      </c>
      <c r="E3761" s="4">
        <v>-4.1933923239887649</v>
      </c>
      <c r="F3761" s="5">
        <v>1505.6917247931578</v>
      </c>
      <c r="G3761" s="4">
        <v>77.871000819721402</v>
      </c>
      <c r="H3761" s="5">
        <v>6.181956815534706E-2</v>
      </c>
      <c r="I3761" s="5">
        <v>46.669001367143608</v>
      </c>
      <c r="J3761" s="5"/>
      <c r="K3761" s="5" t="b">
        <v>0</v>
      </c>
    </row>
    <row r="3762" spans="1:11" x14ac:dyDescent="0.15">
      <c r="A3762" s="2" t="s">
        <v>7531</v>
      </c>
      <c r="B3762" s="2" t="s">
        <v>7532</v>
      </c>
      <c r="C3762" s="4">
        <v>72.317752482441264</v>
      </c>
      <c r="D3762" s="4">
        <v>8.9852264470816188</v>
      </c>
      <c r="E3762" s="4">
        <v>-32.330827067669169</v>
      </c>
      <c r="F3762" s="5">
        <v>1817.0310848253166</v>
      </c>
      <c r="G3762" s="4">
        <v>2.6191663452320491</v>
      </c>
      <c r="H3762" s="5">
        <v>9.1956733652095557E-2</v>
      </c>
      <c r="I3762" s="5">
        <v>69.870476000570704</v>
      </c>
      <c r="J3762" s="5"/>
      <c r="K3762" s="5" t="b">
        <v>0</v>
      </c>
    </row>
    <row r="3763" spans="1:11" x14ac:dyDescent="0.15">
      <c r="A3763" s="2" t="s">
        <v>7533</v>
      </c>
      <c r="B3763" s="2" t="s">
        <v>7534</v>
      </c>
      <c r="C3763" s="4">
        <v>49.07475943745375</v>
      </c>
      <c r="D3763" s="4">
        <v>-8.6602516654330159</v>
      </c>
      <c r="E3763" s="4">
        <v>-61.913580246913583</v>
      </c>
      <c r="F3763" s="5">
        <v>1918.1176944444178</v>
      </c>
      <c r="G3763" s="4">
        <v>-36.516926739511753</v>
      </c>
      <c r="H3763" s="5">
        <v>8.4682680164212293E-2</v>
      </c>
      <c r="I3763" s="5">
        <v>63.532343945286925</v>
      </c>
      <c r="J3763" s="5"/>
      <c r="K3763" s="5" t="b">
        <v>0</v>
      </c>
    </row>
    <row r="3764" spans="1:11" x14ac:dyDescent="0.15">
      <c r="A3764" s="2" t="s">
        <v>7535</v>
      </c>
      <c r="B3764" s="2" t="s">
        <v>7536</v>
      </c>
      <c r="C3764" s="4">
        <v>81.4595660749507</v>
      </c>
      <c r="D3764" s="4">
        <v>19.482796405873337</v>
      </c>
      <c r="E3764" s="4">
        <v>-30.706659888154554</v>
      </c>
      <c r="F3764" s="5">
        <v>1149.0428187159523</v>
      </c>
      <c r="G3764" s="4">
        <v>-3.5020027106255851</v>
      </c>
      <c r="H3764" s="5">
        <v>8.6992198955653049E-2</v>
      </c>
      <c r="I3764" s="5">
        <v>62.742013433896147</v>
      </c>
      <c r="J3764" s="5"/>
      <c r="K3764" s="5" t="b">
        <v>0</v>
      </c>
    </row>
    <row r="3765" spans="1:11" x14ac:dyDescent="0.15">
      <c r="A3765" s="2" t="s">
        <v>7537</v>
      </c>
      <c r="B3765" s="2" t="s">
        <v>7538</v>
      </c>
      <c r="C3765" s="4">
        <v>132.33729021694637</v>
      </c>
      <c r="D3765" s="4">
        <v>83.517533087733639</v>
      </c>
      <c r="E3765" s="4">
        <v>-19.940476190476193</v>
      </c>
      <c r="F3765" s="5">
        <v>2549.6645761404047</v>
      </c>
      <c r="G3765" s="4">
        <v>111.87041071996192</v>
      </c>
      <c r="H3765" s="5">
        <v>0.14240410058063158</v>
      </c>
      <c r="I3765" s="5">
        <v>106.46580985776508</v>
      </c>
      <c r="J3765" s="5"/>
      <c r="K3765" s="5" t="b">
        <v>0</v>
      </c>
    </row>
    <row r="3766" spans="1:11" x14ac:dyDescent="0.15">
      <c r="A3766" s="2" t="s">
        <v>7539</v>
      </c>
      <c r="B3766" s="2" t="s">
        <v>7540</v>
      </c>
      <c r="C3766" s="4">
        <v>77.939759036144579</v>
      </c>
      <c r="D3766" s="4">
        <v>20.481927710843383</v>
      </c>
      <c r="E3766" s="4">
        <v>-30.074819942661346</v>
      </c>
      <c r="F3766" s="5">
        <v>1217.0483718886114</v>
      </c>
      <c r="G3766" s="4">
        <v>30.242479680591504</v>
      </c>
      <c r="H3766" s="5">
        <v>0.10258634817682345</v>
      </c>
      <c r="I3766" s="5">
        <v>72.710645685664858</v>
      </c>
      <c r="J3766" s="5"/>
      <c r="K3766" s="5" t="b">
        <v>0</v>
      </c>
    </row>
    <row r="3767" spans="1:11" x14ac:dyDescent="0.15">
      <c r="A3767" s="2" t="s">
        <v>7541</v>
      </c>
      <c r="B3767" s="2" t="s">
        <v>7542</v>
      </c>
      <c r="C3767" s="4">
        <v>118.46093288722692</v>
      </c>
      <c r="D3767" s="4">
        <v>-8.9308606102042614</v>
      </c>
      <c r="E3767" s="4">
        <v>-24.95774647887324</v>
      </c>
      <c r="F3767" s="5">
        <v>726.09436652015631</v>
      </c>
      <c r="G3767" s="4">
        <v>-15.086342567842415</v>
      </c>
      <c r="H3767" s="5">
        <v>0.10960187013229203</v>
      </c>
      <c r="I3767" s="5">
        <v>73.673685980824928</v>
      </c>
      <c r="J3767" s="5"/>
      <c r="K3767" s="5" t="b">
        <v>0</v>
      </c>
    </row>
    <row r="3768" spans="1:11" x14ac:dyDescent="0.15">
      <c r="A3768" s="2" t="s">
        <v>7543</v>
      </c>
      <c r="B3768" s="2" t="s">
        <v>7544</v>
      </c>
      <c r="C3768" s="4">
        <v>94.423154497781354</v>
      </c>
      <c r="D3768" s="4">
        <v>43.707139975796693</v>
      </c>
      <c r="E3768" s="4">
        <v>-25</v>
      </c>
      <c r="F3768" s="5">
        <v>1586.4169731957559</v>
      </c>
      <c r="G3768" s="4">
        <v>44.284405986972367</v>
      </c>
      <c r="H3768" s="5">
        <v>0.12536526923223357</v>
      </c>
      <c r="I3768" s="5">
        <v>89.513901771859452</v>
      </c>
      <c r="J3768" s="5"/>
      <c r="K3768" s="5" t="b">
        <v>0</v>
      </c>
    </row>
    <row r="3769" spans="1:11" x14ac:dyDescent="0.15">
      <c r="A3769" s="2" t="s">
        <v>7545</v>
      </c>
      <c r="B3769" s="2" t="s">
        <v>7546</v>
      </c>
      <c r="C3769" s="4">
        <v>64.490861618798974</v>
      </c>
      <c r="D3769" s="4">
        <v>31.383812010443869</v>
      </c>
      <c r="E3769" s="4">
        <v>-35.396071382719221</v>
      </c>
      <c r="F3769" s="5">
        <v>2625.4331917270165</v>
      </c>
      <c r="G3769" s="4">
        <v>7.6205126673887236</v>
      </c>
      <c r="H3769" s="5">
        <v>9.4920864465042151E-2</v>
      </c>
      <c r="I3769" s="5">
        <v>67.981866721754983</v>
      </c>
      <c r="J3769" s="5"/>
      <c r="K3769" s="5" t="b">
        <v>0</v>
      </c>
    </row>
    <row r="3770" spans="1:11" x14ac:dyDescent="0.15">
      <c r="A3770" s="2" t="s">
        <v>7547</v>
      </c>
      <c r="B3770" s="2" t="s">
        <v>7548</v>
      </c>
      <c r="C3770" s="4">
        <v>113.06200724483273</v>
      </c>
      <c r="D3770" s="4">
        <v>18.623481781376515</v>
      </c>
      <c r="E3770" s="4">
        <v>-42.996108949416339</v>
      </c>
      <c r="F3770" s="5">
        <v>2148.8865011017529</v>
      </c>
      <c r="G3770" s="4">
        <v>-19.297145143392179</v>
      </c>
      <c r="H3770" s="5">
        <v>9.6054659992398123E-2</v>
      </c>
      <c r="I3770" s="5">
        <v>69.401596766410279</v>
      </c>
      <c r="J3770" s="5"/>
      <c r="K3770" s="5" t="b">
        <v>0</v>
      </c>
    </row>
    <row r="3771" spans="1:11" x14ac:dyDescent="0.15">
      <c r="A3771" s="2" t="s">
        <v>7549</v>
      </c>
      <c r="B3771" s="2" t="s">
        <v>7550</v>
      </c>
      <c r="C3771" s="4">
        <v>56.712328767123296</v>
      </c>
      <c r="D3771" s="4">
        <v>-21.174168297455964</v>
      </c>
      <c r="E3771" s="4">
        <v>-34.183006535947712</v>
      </c>
      <c r="F3771" s="5">
        <v>1397.0799778570863</v>
      </c>
      <c r="G3771" s="4">
        <v>-13.082880528182727</v>
      </c>
      <c r="H3771" s="5">
        <v>6.4400500920716128E-2</v>
      </c>
      <c r="I3771" s="5">
        <v>50.008258973564821</v>
      </c>
      <c r="J3771" s="5"/>
      <c r="K3771" s="5" t="b">
        <v>0</v>
      </c>
    </row>
    <row r="3772" spans="1:11" x14ac:dyDescent="0.15">
      <c r="A3772" s="2" t="s">
        <v>7551</v>
      </c>
      <c r="B3772" s="2" t="s">
        <v>7552</v>
      </c>
      <c r="C3772" s="4">
        <v>336.08396670285924</v>
      </c>
      <c r="D3772" s="4">
        <v>-37.385767790262172</v>
      </c>
      <c r="E3772" s="4">
        <v>-47.717037778333747</v>
      </c>
      <c r="F3772" s="5">
        <v>854.35997076091587</v>
      </c>
      <c r="G3772" s="4">
        <v>-36.241059755480613</v>
      </c>
      <c r="H3772" s="5">
        <v>0.10449505335540732</v>
      </c>
      <c r="I3772" s="5">
        <v>77.173735116239968</v>
      </c>
      <c r="J3772" s="5"/>
      <c r="K3772" s="5" t="b">
        <v>0</v>
      </c>
    </row>
    <row r="3773" spans="1:11" x14ac:dyDescent="0.15">
      <c r="A3773" s="2" t="s">
        <v>7553</v>
      </c>
      <c r="B3773" s="2" t="s">
        <v>7554</v>
      </c>
      <c r="C3773" s="4">
        <v>91.634172279333569</v>
      </c>
      <c r="D3773" s="4">
        <v>-19.798975915038874</v>
      </c>
      <c r="E3773" s="4">
        <v>-30.546887830514041</v>
      </c>
      <c r="F3773" s="5">
        <v>1092.3068970609954</v>
      </c>
      <c r="G3773" s="4">
        <v>-12.816418955343423</v>
      </c>
      <c r="H3773" s="5">
        <v>4.4892898355651634E-2</v>
      </c>
      <c r="I3773" s="5">
        <v>40.480756906533379</v>
      </c>
      <c r="J3773" s="5"/>
      <c r="K3773" s="5" t="b">
        <v>0</v>
      </c>
    </row>
    <row r="3774" spans="1:11" x14ac:dyDescent="0.15">
      <c r="A3774" s="2" t="s">
        <v>7555</v>
      </c>
      <c r="B3774" s="2" t="s">
        <v>7556</v>
      </c>
      <c r="C3774" s="4">
        <v>182.25190839694656</v>
      </c>
      <c r="D3774" s="4">
        <v>82.916666666666657</v>
      </c>
      <c r="E3774" s="4">
        <v>-9.7945205479452131</v>
      </c>
      <c r="F3774" s="5">
        <v>430.61686743199164</v>
      </c>
      <c r="G3774" s="4">
        <v>81.030942005249315</v>
      </c>
      <c r="H3774" s="5">
        <v>9.8979874990367062E-2</v>
      </c>
      <c r="I3774" s="5">
        <v>125.58138125403644</v>
      </c>
      <c r="J3774" s="5"/>
      <c r="K3774" s="5" t="b">
        <v>0</v>
      </c>
    </row>
    <row r="3775" spans="1:11" x14ac:dyDescent="0.15">
      <c r="A3775" s="2" t="s">
        <v>7557</v>
      </c>
      <c r="B3775" s="2" t="s">
        <v>7558</v>
      </c>
      <c r="C3775" s="4">
        <v>193.02000930665429</v>
      </c>
      <c r="D3775" s="4">
        <v>-17.676380368098155</v>
      </c>
      <c r="E3775" s="4">
        <v>-25.948493906645215</v>
      </c>
      <c r="F3775" s="5">
        <v>794.90693769969232</v>
      </c>
      <c r="G3775" s="4">
        <v>-12.877542141013921</v>
      </c>
      <c r="H3775" s="5">
        <v>8.996136527657593E-2</v>
      </c>
      <c r="I3775" s="5">
        <v>67.496228355827739</v>
      </c>
      <c r="J3775" s="5"/>
      <c r="K3775" s="5" t="b">
        <v>0</v>
      </c>
    </row>
    <row r="3776" spans="1:11" x14ac:dyDescent="0.15">
      <c r="A3776" s="2" t="s">
        <v>7559</v>
      </c>
      <c r="B3776" s="2" t="s">
        <v>7560</v>
      </c>
      <c r="C3776" s="4">
        <v>132.2116402116402</v>
      </c>
      <c r="D3776" s="4">
        <v>69.37566137566138</v>
      </c>
      <c r="E3776" s="4">
        <v>-27.165999271933011</v>
      </c>
      <c r="F3776" s="5">
        <v>2457.2718081117155</v>
      </c>
      <c r="G3776" s="4">
        <v>23.996234580868084</v>
      </c>
      <c r="H3776" s="5">
        <v>0.12145875605432864</v>
      </c>
      <c r="I3776" s="5">
        <v>87.359021368495988</v>
      </c>
      <c r="J3776" s="5"/>
      <c r="K3776" s="5" t="b">
        <v>0</v>
      </c>
    </row>
    <row r="3777" spans="1:11" x14ac:dyDescent="0.15">
      <c r="A3777" s="2" t="s">
        <v>7561</v>
      </c>
      <c r="B3777" s="2" t="s">
        <v>7562</v>
      </c>
      <c r="C3777" s="4">
        <v>39.70983342289091</v>
      </c>
      <c r="D3777" s="4">
        <v>9.9677592692100969</v>
      </c>
      <c r="E3777" s="4">
        <v>-19.365642237982662</v>
      </c>
      <c r="F3777" s="5">
        <v>1129.3783249753023</v>
      </c>
      <c r="G3777" s="4">
        <v>-6.424484909963379</v>
      </c>
      <c r="H3777" s="5">
        <v>6.1334938750732523E-2</v>
      </c>
      <c r="I3777" s="5">
        <v>53.322806957887195</v>
      </c>
      <c r="J3777" s="5"/>
      <c r="K3777" s="5" t="b">
        <v>0</v>
      </c>
    </row>
    <row r="3778" spans="1:11" x14ac:dyDescent="0.15">
      <c r="A3778" s="2" t="s">
        <v>7563</v>
      </c>
      <c r="B3778" s="2" t="s">
        <v>7564</v>
      </c>
      <c r="C3778" s="4">
        <v>213.79310344827584</v>
      </c>
      <c r="D3778" s="4">
        <v>-39.656034396560344</v>
      </c>
      <c r="E3778" s="4">
        <v>-42.958412098298673</v>
      </c>
      <c r="F3778" s="5">
        <v>658.79077278957516</v>
      </c>
      <c r="G3778" s="4">
        <v>-37.991691858143326</v>
      </c>
      <c r="H3778" s="5">
        <v>8.61699925902044E-2</v>
      </c>
      <c r="I3778" s="5">
        <v>54.450829094027753</v>
      </c>
      <c r="J3778" s="5"/>
      <c r="K3778" s="5" t="b">
        <v>0</v>
      </c>
    </row>
    <row r="3779" spans="1:11" x14ac:dyDescent="0.15">
      <c r="A3779" s="2" t="s">
        <v>7565</v>
      </c>
      <c r="B3779" s="2" t="s">
        <v>7566</v>
      </c>
      <c r="C3779" s="4">
        <v>83.12412831241285</v>
      </c>
      <c r="D3779" s="4">
        <v>-13.597246127366603</v>
      </c>
      <c r="E3779" s="4">
        <v>-23.939393939393934</v>
      </c>
      <c r="F3779" s="5">
        <v>425.82681159114634</v>
      </c>
      <c r="G3779" s="4">
        <v>-15.482970788783945</v>
      </c>
      <c r="H3779" s="5">
        <v>7.0175860713472551E-2</v>
      </c>
      <c r="I3779" s="5">
        <v>52.864625801260665</v>
      </c>
      <c r="J3779" s="5"/>
      <c r="K3779" s="5" t="b">
        <v>0</v>
      </c>
    </row>
    <row r="3780" spans="1:11" x14ac:dyDescent="0.15">
      <c r="A3780" s="2" t="s">
        <v>7567</v>
      </c>
      <c r="B3780" s="2" t="s">
        <v>7568</v>
      </c>
      <c r="C3780" s="4">
        <v>69.409660107334531</v>
      </c>
      <c r="D3780" s="4">
        <v>13.83422778771617</v>
      </c>
      <c r="E3780" s="4">
        <v>-48.237527114967463</v>
      </c>
      <c r="F3780" s="5">
        <v>1660.2405167616043</v>
      </c>
      <c r="G3780" s="4">
        <v>-45.212663890440481</v>
      </c>
      <c r="H3780" s="5">
        <v>0.11799892754425903</v>
      </c>
      <c r="I3780" s="5">
        <v>60.091658614670273</v>
      </c>
      <c r="J3780" s="5"/>
      <c r="K3780" s="5" t="b">
        <v>0</v>
      </c>
    </row>
    <row r="3781" spans="1:11" x14ac:dyDescent="0.15">
      <c r="A3781" s="2" t="s">
        <v>7569</v>
      </c>
      <c r="B3781" s="2" t="s">
        <v>7570</v>
      </c>
      <c r="C3781" s="4">
        <v>90.257455084274881</v>
      </c>
      <c r="D3781" s="4">
        <v>5.6862381922578198</v>
      </c>
      <c r="E3781" s="4">
        <v>-65.626506024096386</v>
      </c>
      <c r="F3781" s="5">
        <v>1732.3488279000642</v>
      </c>
      <c r="G3781" s="4">
        <v>-63.801957873800774</v>
      </c>
      <c r="H3781" s="5">
        <v>9.418193626786471E-2</v>
      </c>
      <c r="I3781" s="5">
        <v>68.363837968129175</v>
      </c>
      <c r="J3781" s="5"/>
      <c r="K3781" s="5" t="b">
        <v>0</v>
      </c>
    </row>
    <row r="3782" spans="1:11" x14ac:dyDescent="0.15">
      <c r="A3782" s="2" t="s">
        <v>7571</v>
      </c>
      <c r="B3782" s="2" t="s">
        <v>7572</v>
      </c>
      <c r="C3782" s="4">
        <v>153.12046444121913</v>
      </c>
      <c r="D3782" s="4">
        <v>-36.203473945409428</v>
      </c>
      <c r="E3782" s="4">
        <v>-36.203473945409421</v>
      </c>
      <c r="F3782" s="5">
        <v>947.86306659862419</v>
      </c>
      <c r="G3782" s="4">
        <v>-28.860314420205615</v>
      </c>
      <c r="H3782" s="5">
        <v>8.3202516902251167E-2</v>
      </c>
      <c r="I3782" s="5">
        <v>53.87053319962294</v>
      </c>
      <c r="J3782" s="5"/>
      <c r="K3782" s="5" t="b">
        <v>0</v>
      </c>
    </row>
    <row r="3783" spans="1:11" x14ac:dyDescent="0.15">
      <c r="A3783" s="2" t="s">
        <v>7573</v>
      </c>
      <c r="B3783" s="2" t="s">
        <v>7574</v>
      </c>
      <c r="C3783" s="4">
        <v>41.061592388582874</v>
      </c>
      <c r="D3783" s="4">
        <v>0</v>
      </c>
      <c r="E3783" s="4">
        <v>-27.408215194474746</v>
      </c>
      <c r="F3783" s="5">
        <v>1092.9380628430972</v>
      </c>
      <c r="G3783" s="4">
        <v>-25.157760211080326</v>
      </c>
      <c r="H3783" s="5">
        <v>7.242121798216862E-2</v>
      </c>
      <c r="I3783" s="5">
        <v>53.663499593124328</v>
      </c>
      <c r="J3783" s="5"/>
      <c r="K3783" s="5" t="b">
        <v>0</v>
      </c>
    </row>
    <row r="3784" spans="1:11" x14ac:dyDescent="0.15">
      <c r="A3784" s="2" t="s">
        <v>7575</v>
      </c>
      <c r="B3784" s="2" t="s">
        <v>7576</v>
      </c>
      <c r="C3784" s="4">
        <v>59.040590405904048</v>
      </c>
      <c r="D3784" s="4">
        <v>4.3665436654366285</v>
      </c>
      <c r="E3784" s="4">
        <v>-34.730769230769241</v>
      </c>
      <c r="F3784" s="5">
        <v>1376.8040648407202</v>
      </c>
      <c r="G3784" s="4">
        <v>-20.691412384410988</v>
      </c>
      <c r="H3784" s="5">
        <v>6.673971992644713E-2</v>
      </c>
      <c r="I3784" s="5">
        <v>46.252517037257554</v>
      </c>
      <c r="J3784" s="5"/>
      <c r="K3784" s="5" t="b">
        <v>0</v>
      </c>
    </row>
    <row r="3785" spans="1:11" x14ac:dyDescent="0.15">
      <c r="A3785" s="2" t="s">
        <v>7577</v>
      </c>
      <c r="B3785" s="2" t="s">
        <v>7578</v>
      </c>
      <c r="C3785" s="4">
        <v>88.456375838926164</v>
      </c>
      <c r="D3785" s="4">
        <v>61.488712629652234</v>
      </c>
      <c r="E3785" s="4">
        <v>-9.3561643835616408</v>
      </c>
      <c r="F3785" s="5">
        <v>535.01764242424042</v>
      </c>
      <c r="G3785" s="4">
        <v>110.27307865178081</v>
      </c>
      <c r="H3785" s="5">
        <v>9.8525174839038707E-2</v>
      </c>
      <c r="I3785" s="5">
        <v>71.071425062934722</v>
      </c>
      <c r="J3785" s="5"/>
      <c r="K3785" s="5" t="b">
        <v>0</v>
      </c>
    </row>
    <row r="3786" spans="1:11" x14ac:dyDescent="0.15">
      <c r="A3786" s="2" t="s">
        <v>7579</v>
      </c>
      <c r="B3786" s="2" t="s">
        <v>7580</v>
      </c>
      <c r="C3786" s="4">
        <v>109.08809891808349</v>
      </c>
      <c r="D3786" s="4">
        <v>29.613601236476029</v>
      </c>
      <c r="E3786" s="4">
        <v>-35.39291217257319</v>
      </c>
      <c r="F3786" s="5">
        <v>1502.9803966001125</v>
      </c>
      <c r="G3786" s="4">
        <v>-14.493055830190839</v>
      </c>
      <c r="H3786" s="5">
        <v>0.10038517751841579</v>
      </c>
      <c r="I3786" s="5">
        <v>77.691455408721325</v>
      </c>
      <c r="J3786" s="5"/>
      <c r="K3786" s="5" t="b">
        <v>0</v>
      </c>
    </row>
    <row r="3787" spans="1:11" x14ac:dyDescent="0.15">
      <c r="A3787" s="2" t="s">
        <v>7581</v>
      </c>
      <c r="B3787" s="2" t="s">
        <v>7582</v>
      </c>
      <c r="C3787" s="4">
        <v>73.152525503856694</v>
      </c>
      <c r="D3787" s="4">
        <v>-3.9313262005473915</v>
      </c>
      <c r="E3787" s="4">
        <v>-35.714285714285715</v>
      </c>
      <c r="F3787" s="5">
        <v>2029.8376896661421</v>
      </c>
      <c r="G3787" s="4">
        <v>-10.165349845791226</v>
      </c>
      <c r="H3787" s="5">
        <v>9.1696087388838887E-2</v>
      </c>
      <c r="I3787" s="5">
        <v>65.770149158509824</v>
      </c>
      <c r="J3787" s="5"/>
      <c r="K3787" s="5" t="b">
        <v>0</v>
      </c>
    </row>
    <row r="3788" spans="1:11" x14ac:dyDescent="0.15">
      <c r="A3788" s="2" t="s">
        <v>7583</v>
      </c>
      <c r="B3788" s="2" t="s">
        <v>7584</v>
      </c>
      <c r="C3788" s="4">
        <v>53.281853281853287</v>
      </c>
      <c r="D3788" s="4">
        <v>1.2474012474012586</v>
      </c>
      <c r="E3788" s="4">
        <v>-51.29999999999999</v>
      </c>
      <c r="F3788" s="5">
        <v>2026.2113521149383</v>
      </c>
      <c r="G3788" s="4">
        <v>-36.100683394232867</v>
      </c>
      <c r="H3788" s="5">
        <v>9.0881349523122879E-2</v>
      </c>
      <c r="I3788" s="5">
        <v>67.207706186912262</v>
      </c>
      <c r="J3788" s="5"/>
      <c r="K3788" s="5" t="b">
        <v>0</v>
      </c>
    </row>
    <row r="3789" spans="1:11" x14ac:dyDescent="0.15">
      <c r="A3789" s="2" t="s">
        <v>7585</v>
      </c>
      <c r="B3789" s="2" t="s">
        <v>7586</v>
      </c>
      <c r="C3789" s="4">
        <v>81.612723214285708</v>
      </c>
      <c r="D3789" s="4">
        <v>5.8175223214285587</v>
      </c>
      <c r="E3789" s="4">
        <v>-30.092165898617516</v>
      </c>
      <c r="F3789" s="5">
        <v>1370.7326979199399</v>
      </c>
      <c r="G3789" s="4">
        <v>-8.5363276010041567E-2</v>
      </c>
      <c r="H3789" s="5">
        <v>9.7643933235392361E-2</v>
      </c>
      <c r="I3789" s="5">
        <v>71.177509153881758</v>
      </c>
      <c r="J3789" s="5"/>
      <c r="K3789" s="5" t="b">
        <v>0</v>
      </c>
    </row>
    <row r="3790" spans="1:11" x14ac:dyDescent="0.15">
      <c r="A3790" s="2" t="s">
        <v>7587</v>
      </c>
      <c r="B3790" s="2" t="s">
        <v>7588</v>
      </c>
      <c r="C3790" s="4">
        <v>330.07712082262208</v>
      </c>
      <c r="D3790" s="4">
        <v>82.768102658111829</v>
      </c>
      <c r="E3790" s="4">
        <v>-8.5321100917431174</v>
      </c>
      <c r="F3790" s="5">
        <v>594.90760790020101</v>
      </c>
      <c r="G3790" s="4">
        <v>81.712465594168251</v>
      </c>
      <c r="H3790" s="5">
        <v>0.12485323418798441</v>
      </c>
      <c r="I3790" s="5">
        <v>116.50821828159634</v>
      </c>
      <c r="J3790" s="5"/>
      <c r="K3790" s="5" t="b">
        <v>0</v>
      </c>
    </row>
    <row r="3791" spans="1:11" x14ac:dyDescent="0.15">
      <c r="A3791" s="2" t="s">
        <v>7589</v>
      </c>
      <c r="B3791" s="2" t="s">
        <v>7590</v>
      </c>
      <c r="C3791" s="4">
        <v>41.75204918032788</v>
      </c>
      <c r="D3791" s="4">
        <v>-2.4590163934426257</v>
      </c>
      <c r="E3791" s="4">
        <v>-31.731803513804234</v>
      </c>
      <c r="F3791" s="5">
        <v>1291.6059580684478</v>
      </c>
      <c r="G3791" s="4">
        <v>-25.674756939374642</v>
      </c>
      <c r="H3791" s="5">
        <v>5.4562969038126685E-2</v>
      </c>
      <c r="I3791" s="5">
        <v>41.077706973158499</v>
      </c>
      <c r="J3791" s="5"/>
      <c r="K3791" s="5" t="b">
        <v>0</v>
      </c>
    </row>
    <row r="3792" spans="1:11" x14ac:dyDescent="0.15">
      <c r="A3792" s="2" t="s">
        <v>7591</v>
      </c>
      <c r="B3792" s="2" t="s">
        <v>7592</v>
      </c>
      <c r="C3792" s="4">
        <v>73.954036535061888</v>
      </c>
      <c r="D3792" s="4">
        <v>36.00471420153211</v>
      </c>
      <c r="E3792" s="4">
        <v>-16.978417266187058</v>
      </c>
      <c r="F3792" s="5">
        <v>1797.0105503803036</v>
      </c>
      <c r="G3792" s="4">
        <v>20.28981422890962</v>
      </c>
      <c r="H3792" s="5">
        <v>8.1132740444224832E-2</v>
      </c>
      <c r="I3792" s="5">
        <v>54.163680635536224</v>
      </c>
      <c r="J3792" s="5"/>
      <c r="K3792" s="5" t="b">
        <v>0</v>
      </c>
    </row>
    <row r="3793" spans="1:11" x14ac:dyDescent="0.15">
      <c r="A3793" s="2" t="s">
        <v>7593</v>
      </c>
      <c r="B3793" s="2" t="s">
        <v>7594</v>
      </c>
      <c r="C3793" s="4">
        <v>55.36703601108033</v>
      </c>
      <c r="D3793" s="4">
        <v>38.504155124653749</v>
      </c>
      <c r="E3793" s="4">
        <v>-6.4327485380116958</v>
      </c>
      <c r="F3793" s="5">
        <v>1235.0019431606361</v>
      </c>
      <c r="G3793" s="4">
        <v>33.740614372415898</v>
      </c>
      <c r="H3793" s="5">
        <v>6.578138421206299E-2</v>
      </c>
      <c r="I3793" s="5">
        <v>48.543165814676428</v>
      </c>
      <c r="J3793" s="5"/>
      <c r="K3793" s="5" t="b">
        <v>0</v>
      </c>
    </row>
    <row r="3794" spans="1:11" x14ac:dyDescent="0.15">
      <c r="A3794" s="2" t="s">
        <v>7595</v>
      </c>
      <c r="B3794" s="2" t="s">
        <v>7596</v>
      </c>
      <c r="C3794" s="4">
        <v>240.80650015046649</v>
      </c>
      <c r="D3794" s="4">
        <v>0.47978067169294203</v>
      </c>
      <c r="E3794" s="4">
        <v>-41.82539682539683</v>
      </c>
      <c r="F3794" s="5">
        <v>1167.2636207607272</v>
      </c>
      <c r="G3794" s="4">
        <v>7.2115999834103546</v>
      </c>
      <c r="H3794" s="5">
        <v>0.17677267373822453</v>
      </c>
      <c r="I3794" s="5">
        <v>124.11716555684524</v>
      </c>
      <c r="J3794" s="5"/>
      <c r="K3794" s="5" t="b">
        <v>0</v>
      </c>
    </row>
    <row r="3795" spans="1:11" x14ac:dyDescent="0.15">
      <c r="A3795" s="2" t="s">
        <v>7597</v>
      </c>
      <c r="B3795" s="2" t="s">
        <v>7598</v>
      </c>
      <c r="C3795" s="4">
        <v>228.99262899262897</v>
      </c>
      <c r="D3795" s="4">
        <v>-1.0598834128245915</v>
      </c>
      <c r="E3795" s="4">
        <v>-36.061643835616437</v>
      </c>
      <c r="F3795" s="5">
        <v>1539.1161189143675</v>
      </c>
      <c r="G3795" s="4">
        <v>5.2227439589557889</v>
      </c>
      <c r="H3795" s="5">
        <v>0.14982161516636694</v>
      </c>
      <c r="I3795" s="5">
        <v>104.11850794478268</v>
      </c>
      <c r="J3795" s="5"/>
      <c r="K3795" s="5" t="b">
        <v>0</v>
      </c>
    </row>
    <row r="3796" spans="1:11" x14ac:dyDescent="0.15">
      <c r="A3796" s="2" t="s">
        <v>7599</v>
      </c>
      <c r="B3796" s="2" t="s">
        <v>7600</v>
      </c>
      <c r="C3796" s="4">
        <v>129.55618508026438</v>
      </c>
      <c r="D3796" s="4">
        <v>54.831602140384007</v>
      </c>
      <c r="E3796" s="4">
        <v>-32.039237358386288</v>
      </c>
      <c r="F3796" s="5">
        <v>1334.8657885632952</v>
      </c>
      <c r="G3796" s="4">
        <v>64.400570481420374</v>
      </c>
      <c r="H3796" s="5">
        <v>0.15375239528658879</v>
      </c>
      <c r="I3796" s="5">
        <v>108.66238243515593</v>
      </c>
      <c r="J3796" s="5"/>
      <c r="K3796" s="5" t="b">
        <v>0</v>
      </c>
    </row>
    <row r="3797" spans="1:11" x14ac:dyDescent="0.15">
      <c r="A3797" s="2" t="s">
        <v>7601</v>
      </c>
      <c r="B3797" s="2" t="s">
        <v>7602</v>
      </c>
      <c r="C3797" s="4">
        <v>69.070963984079214</v>
      </c>
      <c r="D3797" s="4">
        <v>-4.9315600427143007</v>
      </c>
      <c r="E3797" s="4">
        <v>-53.36666666666666</v>
      </c>
      <c r="F3797" s="5">
        <v>1687.4897482165193</v>
      </c>
      <c r="G3797" s="4">
        <v>-41.674468380469357</v>
      </c>
      <c r="H3797" s="5">
        <v>6.9868827826072524E-2</v>
      </c>
      <c r="I3797" s="5">
        <v>56.615513509326988</v>
      </c>
      <c r="J3797" s="5"/>
      <c r="K3797" s="5" t="b">
        <v>0</v>
      </c>
    </row>
    <row r="3798" spans="1:11" x14ac:dyDescent="0.15">
      <c r="A3798" s="2" t="s">
        <v>7603</v>
      </c>
      <c r="B3798" s="2" t="s">
        <v>7604</v>
      </c>
      <c r="C3798" s="4">
        <v>82.535408675125396</v>
      </c>
      <c r="D3798" s="4">
        <v>-24.691061787642475</v>
      </c>
      <c r="E3798" s="4">
        <v>-30.110599762470308</v>
      </c>
      <c r="F3798" s="5">
        <v>437.68369870721125</v>
      </c>
      <c r="G3798" s="4">
        <v>-19.354848204848572</v>
      </c>
      <c r="H3798" s="5">
        <v>5.7029717567589705E-2</v>
      </c>
      <c r="I3798" s="5">
        <v>56.128203633628416</v>
      </c>
      <c r="J3798" s="5"/>
      <c r="K3798" s="5" t="b">
        <v>0</v>
      </c>
    </row>
    <row r="3799" spans="1:11" x14ac:dyDescent="0.15">
      <c r="A3799" s="2" t="s">
        <v>7605</v>
      </c>
      <c r="B3799" s="2" t="s">
        <v>7606</v>
      </c>
      <c r="C3799" s="4">
        <v>112.17948717948718</v>
      </c>
      <c r="D3799" s="4">
        <v>-16.644518272425259</v>
      </c>
      <c r="E3799" s="4">
        <v>-35.666666666666671</v>
      </c>
      <c r="F3799" s="5">
        <v>523.22773162046849</v>
      </c>
      <c r="G3799" s="4">
        <v>-11.308304689631356</v>
      </c>
      <c r="H3799" s="5">
        <v>7.9477226150807351E-2</v>
      </c>
      <c r="I3799" s="5">
        <v>74.057970835842767</v>
      </c>
      <c r="J3799" s="5"/>
      <c r="K3799" s="5" t="b">
        <v>0</v>
      </c>
    </row>
    <row r="3800" spans="1:11" x14ac:dyDescent="0.15">
      <c r="A3800" s="2" t="s">
        <v>7607</v>
      </c>
      <c r="B3800" s="2" t="s">
        <v>7608</v>
      </c>
      <c r="C3800" s="4">
        <v>81.746031746031761</v>
      </c>
      <c r="D3800" s="4">
        <v>-20.183845100723641</v>
      </c>
      <c r="E3800" s="4">
        <v>-28.02469135802469</v>
      </c>
      <c r="F3800" s="5">
        <v>932.862856866828</v>
      </c>
      <c r="G3800" s="4">
        <v>-12.252361239794974</v>
      </c>
      <c r="H3800" s="5">
        <v>6.5814955369254094E-2</v>
      </c>
      <c r="I3800" s="5">
        <v>52.146439026064527</v>
      </c>
      <c r="J3800" s="5"/>
      <c r="K3800" s="5" t="b">
        <v>0</v>
      </c>
    </row>
    <row r="3801" spans="1:11" x14ac:dyDescent="0.15">
      <c r="A3801" s="2" t="s">
        <v>7609</v>
      </c>
      <c r="B3801" s="2" t="s">
        <v>7610</v>
      </c>
      <c r="C3801" s="4">
        <v>53.228740336516609</v>
      </c>
      <c r="D3801" s="4">
        <v>-10.099526839614937</v>
      </c>
      <c r="E3801" s="4">
        <v>-17.155314990227037</v>
      </c>
      <c r="F3801" s="5">
        <v>1010.3603245363896</v>
      </c>
      <c r="G3801" s="4">
        <v>-3.1169698799194849</v>
      </c>
      <c r="H3801" s="5">
        <v>5.4610762251466188E-2</v>
      </c>
      <c r="I3801" s="5">
        <v>48.146300098084438</v>
      </c>
      <c r="J3801" s="5"/>
      <c r="K3801" s="5" t="b">
        <v>0</v>
      </c>
    </row>
    <row r="3802" spans="1:11" x14ac:dyDescent="0.15">
      <c r="A3802" s="2" t="s">
        <v>7611</v>
      </c>
      <c r="B3802" s="2" t="s">
        <v>7612</v>
      </c>
      <c r="C3802" s="4">
        <v>287.17948717948718</v>
      </c>
      <c r="D3802" s="4">
        <v>-33.571294382866803</v>
      </c>
      <c r="E3802" s="4">
        <v>-54.244306418219466</v>
      </c>
      <c r="F3802" s="5">
        <v>719.1599397095606</v>
      </c>
      <c r="G3802" s="4">
        <v>-32.80917042579631</v>
      </c>
      <c r="H3802" s="5">
        <v>8.4103257317083513E-2</v>
      </c>
      <c r="I3802" s="5">
        <v>61.078047699979223</v>
      </c>
      <c r="J3802" s="5"/>
      <c r="K3802" s="5" t="b">
        <v>0</v>
      </c>
    </row>
    <row r="3803" spans="1:11" x14ac:dyDescent="0.15">
      <c r="A3803" s="2" t="s">
        <v>7613</v>
      </c>
      <c r="B3803" s="2" t="s">
        <v>7614</v>
      </c>
      <c r="C3803" s="4">
        <v>39.594199211296271</v>
      </c>
      <c r="D3803" s="4">
        <v>-5.8135097315863078</v>
      </c>
      <c r="E3803" s="4">
        <v>-46.733812949640289</v>
      </c>
      <c r="F3803" s="5">
        <v>1197.145253292224</v>
      </c>
      <c r="G3803" s="4">
        <v>-42.885469103708914</v>
      </c>
      <c r="H3803" s="5">
        <v>6.2848176796934205E-2</v>
      </c>
      <c r="I3803" s="5">
        <v>47.267568974264506</v>
      </c>
      <c r="J3803" s="5"/>
      <c r="K3803" s="5" t="b">
        <v>0</v>
      </c>
    </row>
    <row r="3804" spans="1:11" x14ac:dyDescent="0.15">
      <c r="A3804" s="2" t="s">
        <v>7615</v>
      </c>
      <c r="B3804" s="2" t="s">
        <v>7616</v>
      </c>
      <c r="C3804" s="4">
        <v>89.439038351459658</v>
      </c>
      <c r="D3804" s="4">
        <v>-29.866338915347988</v>
      </c>
      <c r="E3804" s="4">
        <v>-34.079422382671481</v>
      </c>
      <c r="F3804" s="5">
        <v>512.30525700166186</v>
      </c>
      <c r="G3804" s="4">
        <v>-32.989277932305647</v>
      </c>
      <c r="H3804" s="5">
        <v>0.10744501550840295</v>
      </c>
      <c r="I3804" s="5">
        <v>70.111603833836398</v>
      </c>
      <c r="J3804" s="5"/>
      <c r="K3804" s="5" t="b">
        <v>0</v>
      </c>
    </row>
    <row r="3805" spans="1:11" x14ac:dyDescent="0.15">
      <c r="A3805" s="2" t="s">
        <v>7617</v>
      </c>
      <c r="B3805" s="2" t="s">
        <v>7618</v>
      </c>
      <c r="C3805" s="4">
        <v>47.867647058823536</v>
      </c>
      <c r="D3805" s="4">
        <v>-10.857843137254896</v>
      </c>
      <c r="E3805" s="4">
        <v>-33.872727272727275</v>
      </c>
      <c r="F3805" s="5">
        <v>1005.9149014244107</v>
      </c>
      <c r="G3805" s="4">
        <v>-27.040824155313484</v>
      </c>
      <c r="H3805" s="5">
        <v>5.074287147345833E-2</v>
      </c>
      <c r="I3805" s="5">
        <v>40.457286251784858</v>
      </c>
      <c r="J3805" s="5"/>
      <c r="K3805" s="5" t="b">
        <v>0</v>
      </c>
    </row>
    <row r="3806" spans="1:11" x14ac:dyDescent="0.15">
      <c r="A3806" s="2" t="s">
        <v>7619</v>
      </c>
      <c r="B3806" s="2" t="s">
        <v>7620</v>
      </c>
      <c r="C3806" s="4">
        <v>47.378410438908659</v>
      </c>
      <c r="D3806" s="4">
        <v>34.685646500593137</v>
      </c>
      <c r="E3806" s="4">
        <v>-4.7483221476510042</v>
      </c>
      <c r="F3806" s="5">
        <v>974.80484151198755</v>
      </c>
      <c r="G3806" s="4">
        <v>61.953582809311186</v>
      </c>
      <c r="H3806" s="5">
        <v>6.786039349245436E-2</v>
      </c>
      <c r="I3806" s="5">
        <v>50.517171241733024</v>
      </c>
      <c r="J3806" s="5"/>
      <c r="K3806" s="5" t="b">
        <v>0</v>
      </c>
    </row>
    <row r="3807" spans="1:11" x14ac:dyDescent="0.15">
      <c r="A3807" s="2" t="s">
        <v>7621</v>
      </c>
      <c r="B3807" s="2" t="s">
        <v>7622</v>
      </c>
      <c r="C3807" s="4">
        <v>39.127625201938606</v>
      </c>
      <c r="D3807" s="4">
        <v>-17.027463651050077</v>
      </c>
      <c r="E3807" s="4">
        <v>-31.510868115748764</v>
      </c>
      <c r="F3807" s="5">
        <v>908.75483871730535</v>
      </c>
      <c r="G3807" s="4">
        <v>-24.024035188343142</v>
      </c>
      <c r="H3807" s="5">
        <v>4.0326737688480316E-2</v>
      </c>
      <c r="I3807" s="5">
        <v>35.168758794049474</v>
      </c>
      <c r="J3807" s="5"/>
      <c r="K3807" s="5" t="b">
        <v>0</v>
      </c>
    </row>
    <row r="3808" spans="1:11" x14ac:dyDescent="0.15">
      <c r="A3808" s="2" t="s">
        <v>7623</v>
      </c>
      <c r="B3808" s="2" t="s">
        <v>7624</v>
      </c>
      <c r="C3808" s="4">
        <v>186.18378177078483</v>
      </c>
      <c r="D3808" s="4">
        <v>-19.672950795564837</v>
      </c>
      <c r="E3808" s="4">
        <v>-28.126315789473683</v>
      </c>
      <c r="F3808" s="5">
        <v>698.53049279551999</v>
      </c>
      <c r="G3808" s="4">
        <v>-15.813089038259355</v>
      </c>
      <c r="H3808" s="5">
        <v>0.11070625211277119</v>
      </c>
      <c r="I3808" s="5">
        <v>80.52267952965704</v>
      </c>
      <c r="J3808" s="5"/>
      <c r="K3808" s="5" t="b">
        <v>0</v>
      </c>
    </row>
    <row r="3809" spans="1:11" x14ac:dyDescent="0.15">
      <c r="A3809" s="2" t="s">
        <v>7625</v>
      </c>
      <c r="B3809" s="2" t="s">
        <v>7626</v>
      </c>
      <c r="C3809" s="4">
        <v>89.768637532133667</v>
      </c>
      <c r="D3809" s="4">
        <v>71.996572407883463</v>
      </c>
      <c r="E3809" s="4">
        <v>-7.4767216741956304</v>
      </c>
      <c r="F3809" s="5">
        <v>1353.875396115842</v>
      </c>
      <c r="G3809" s="4">
        <v>44.949272527172049</v>
      </c>
      <c r="H3809" s="5">
        <v>8.7859464135102913E-2</v>
      </c>
      <c r="I3809" s="5">
        <v>63.556528333543646</v>
      </c>
      <c r="J3809" s="5"/>
      <c r="K3809" s="5" t="b">
        <v>0</v>
      </c>
    </row>
    <row r="3810" spans="1:11" x14ac:dyDescent="0.15">
      <c r="A3810" s="2" t="s">
        <v>7627</v>
      </c>
      <c r="B3810" s="2" t="s">
        <v>7628</v>
      </c>
      <c r="C3810" s="4">
        <v>194.5402298850575</v>
      </c>
      <c r="D3810" s="4">
        <v>-42.63267368421053</v>
      </c>
      <c r="E3810" s="4">
        <v>-47.127874626865676</v>
      </c>
      <c r="F3810" s="5">
        <v>603.28083196901923</v>
      </c>
      <c r="G3810" s="4">
        <v>-40.636007656331408</v>
      </c>
      <c r="H3810" s="5">
        <v>8.0038305939065552E-2</v>
      </c>
      <c r="I3810" s="5">
        <v>63.812104704975738</v>
      </c>
      <c r="J3810" s="5"/>
      <c r="K3810" s="5" t="b">
        <v>0</v>
      </c>
    </row>
    <row r="3811" spans="1:11" x14ac:dyDescent="0.15">
      <c r="A3811" s="2" t="s">
        <v>7629</v>
      </c>
      <c r="B3811" s="2" t="s">
        <v>7630</v>
      </c>
      <c r="C3811" s="4">
        <v>54.771480804387565</v>
      </c>
      <c r="D3811" s="4">
        <v>-3.5100548446069468</v>
      </c>
      <c r="E3811" s="4">
        <v>-34.024999999999999</v>
      </c>
      <c r="F3811" s="5">
        <v>1309.0152667322443</v>
      </c>
      <c r="G3811" s="4">
        <v>-16.036532152532914</v>
      </c>
      <c r="H3811" s="5">
        <v>7.4499016129018991E-2</v>
      </c>
      <c r="I3811" s="5">
        <v>52.413501457107159</v>
      </c>
      <c r="J3811" s="5"/>
      <c r="K3811" s="5" t="b">
        <v>0</v>
      </c>
    </row>
    <row r="3812" spans="1:11" x14ac:dyDescent="0.15">
      <c r="A3812" s="2" t="s">
        <v>7631</v>
      </c>
      <c r="B3812" s="2" t="s">
        <v>7632</v>
      </c>
      <c r="C3812" s="4">
        <v>82.066276803118882</v>
      </c>
      <c r="D3812" s="4">
        <v>-11.236193712829223</v>
      </c>
      <c r="E3812" s="4">
        <v>-16.252505010020041</v>
      </c>
      <c r="F3812" s="5">
        <v>448.12662080417874</v>
      </c>
      <c r="G3812" s="4">
        <v>-13.273940147672935</v>
      </c>
      <c r="H3812" s="5">
        <v>0.10472384945909792</v>
      </c>
      <c r="I3812" s="5">
        <v>71.609556967946872</v>
      </c>
      <c r="J3812" s="5"/>
      <c r="K3812" s="5" t="b">
        <v>0</v>
      </c>
    </row>
    <row r="3813" spans="1:11" x14ac:dyDescent="0.15">
      <c r="A3813" s="2" t="s">
        <v>7633</v>
      </c>
      <c r="B3813" s="2" t="s">
        <v>7634</v>
      </c>
      <c r="C3813" s="4">
        <v>70.705366182922717</v>
      </c>
      <c r="D3813" s="4">
        <v>-16.266933155674003</v>
      </c>
      <c r="E3813" s="4">
        <v>-28.180952380952384</v>
      </c>
      <c r="F3813" s="5">
        <v>613.60861362085097</v>
      </c>
      <c r="G3813" s="4">
        <v>-20.01200139639019</v>
      </c>
      <c r="H3813" s="5">
        <v>8.2094423707478159E-2</v>
      </c>
      <c r="I3813" s="5">
        <v>54.966437697613657</v>
      </c>
      <c r="J3813" s="5"/>
      <c r="K3813" s="5" t="b">
        <v>0</v>
      </c>
    </row>
    <row r="3814" spans="1:11" x14ac:dyDescent="0.15">
      <c r="A3814" s="2" t="s">
        <v>7635</v>
      </c>
      <c r="B3814" s="2" t="s">
        <v>7636</v>
      </c>
      <c r="C3814" s="4">
        <v>258.42178126442087</v>
      </c>
      <c r="D3814" s="4">
        <v>-30.785017957927142</v>
      </c>
      <c r="E3814" s="4">
        <v>-43.791666666666664</v>
      </c>
      <c r="F3814" s="5">
        <v>777.37052162834527</v>
      </c>
      <c r="G3814" s="4">
        <v>-25.448804375133239</v>
      </c>
      <c r="H3814" s="5">
        <v>9.6549576745168786E-2</v>
      </c>
      <c r="I3814" s="5">
        <v>68.946698266476602</v>
      </c>
      <c r="J3814" s="5"/>
      <c r="K3814" s="5" t="b">
        <v>0</v>
      </c>
    </row>
    <row r="3815" spans="1:11" x14ac:dyDescent="0.15">
      <c r="A3815" s="2" t="s">
        <v>7637</v>
      </c>
      <c r="B3815" s="2" t="s">
        <v>7638</v>
      </c>
      <c r="C3815" s="4">
        <v>86.281337047353759</v>
      </c>
      <c r="D3815" s="4">
        <v>24.326833797585891</v>
      </c>
      <c r="E3815" s="4">
        <v>-27.474610697359502</v>
      </c>
      <c r="F3815" s="5">
        <v>1540.9934727745826</v>
      </c>
      <c r="G3815" s="4">
        <v>95.553668012611183</v>
      </c>
      <c r="H3815" s="5">
        <v>0.13485220199043474</v>
      </c>
      <c r="I3815" s="5">
        <v>100.29059277069821</v>
      </c>
      <c r="J3815" s="5"/>
      <c r="K3815" s="5" t="b">
        <v>0</v>
      </c>
    </row>
    <row r="3816" spans="1:11" x14ac:dyDescent="0.15">
      <c r="A3816" s="2" t="s">
        <v>7639</v>
      </c>
      <c r="B3816" s="2" t="s">
        <v>7640</v>
      </c>
      <c r="C3816" s="4">
        <v>124.76303317535546</v>
      </c>
      <c r="D3816" s="4">
        <v>-0.13406622871700025</v>
      </c>
      <c r="E3816" s="4">
        <v>-18.696791093647686</v>
      </c>
      <c r="F3816" s="5">
        <v>629.1122464540432</v>
      </c>
      <c r="G3816" s="4">
        <v>6.1485611430633806</v>
      </c>
      <c r="H3816" s="5">
        <v>6.2358342171691644E-2</v>
      </c>
      <c r="I3816" s="5">
        <v>52.720695595439736</v>
      </c>
      <c r="J3816" s="5"/>
      <c r="K3816" s="5" t="b">
        <v>0</v>
      </c>
    </row>
    <row r="3817" spans="1:11" x14ac:dyDescent="0.15">
      <c r="A3817" s="2" t="s">
        <v>7641</v>
      </c>
      <c r="B3817" s="2" t="s">
        <v>7642</v>
      </c>
      <c r="C3817" s="4">
        <v>104.90307867730901</v>
      </c>
      <c r="D3817" s="4">
        <v>58.494868871151652</v>
      </c>
      <c r="E3817" s="4">
        <v>-21.910112359550563</v>
      </c>
      <c r="F3817" s="5">
        <v>1359.7762861924216</v>
      </c>
      <c r="G3817" s="4">
        <v>37.457546536876251</v>
      </c>
      <c r="H3817" s="5">
        <v>0.12887788784599616</v>
      </c>
      <c r="I3817" s="5">
        <v>92.570860880819481</v>
      </c>
      <c r="J3817" s="5"/>
      <c r="K3817" s="5" t="b">
        <v>0</v>
      </c>
    </row>
    <row r="3818" spans="1:11" x14ac:dyDescent="0.15">
      <c r="A3818" s="2" t="s">
        <v>7643</v>
      </c>
      <c r="B3818" s="2" t="s">
        <v>7644</v>
      </c>
      <c r="C3818" s="4">
        <v>309.22330097087382</v>
      </c>
      <c r="D3818" s="4">
        <v>13.484419263456115</v>
      </c>
      <c r="E3818" s="4">
        <v>-25.814814814814813</v>
      </c>
      <c r="F3818" s="5">
        <v>872.96096034975028</v>
      </c>
      <c r="G3818" s="4">
        <v>20.173334527703833</v>
      </c>
      <c r="H3818" s="5">
        <v>0.10359184891780095</v>
      </c>
      <c r="I3818" s="5">
        <v>72.174453642738285</v>
      </c>
      <c r="J3818" s="5"/>
      <c r="K3818" s="5" t="b">
        <v>0</v>
      </c>
    </row>
    <row r="3819" spans="1:11" x14ac:dyDescent="0.15">
      <c r="A3819" s="2" t="s">
        <v>7645</v>
      </c>
      <c r="B3819" s="2" t="s">
        <v>7646</v>
      </c>
      <c r="C3819" s="4">
        <v>62.515566625155664</v>
      </c>
      <c r="D3819" s="4">
        <v>11.581569115815714</v>
      </c>
      <c r="E3819" s="4">
        <v>-26.557377049180314</v>
      </c>
      <c r="F3819" s="5">
        <v>1938.9380851036337</v>
      </c>
      <c r="G3819" s="4">
        <v>18.76633549656119</v>
      </c>
      <c r="H3819" s="5">
        <v>6.9909102099730877E-2</v>
      </c>
      <c r="I3819" s="5">
        <v>50.650544633990471</v>
      </c>
      <c r="J3819" s="5"/>
      <c r="K3819" s="5" t="b">
        <v>0</v>
      </c>
    </row>
    <row r="3820" spans="1:11" x14ac:dyDescent="0.15">
      <c r="A3820" s="2" t="s">
        <v>7647</v>
      </c>
      <c r="B3820" s="2" t="s">
        <v>7648</v>
      </c>
      <c r="C3820" s="4">
        <v>500.23529411764713</v>
      </c>
      <c r="D3820" s="4">
        <v>-40.402794903411419</v>
      </c>
      <c r="E3820" s="4">
        <v>-47.684906794948887</v>
      </c>
      <c r="F3820" s="5">
        <v>1121.8906939662209</v>
      </c>
      <c r="G3820" s="4">
        <v>-43.462888407945172</v>
      </c>
      <c r="H3820" s="5">
        <v>0.11926721999386757</v>
      </c>
      <c r="I3820" s="5">
        <v>86.122291213219853</v>
      </c>
      <c r="J3820" s="5"/>
      <c r="K3820" s="5" t="b">
        <v>0</v>
      </c>
    </row>
    <row r="3821" spans="1:11" x14ac:dyDescent="0.15">
      <c r="A3821" s="2" t="s">
        <v>7649</v>
      </c>
      <c r="B3821" s="2" t="s">
        <v>7650</v>
      </c>
      <c r="C3821" s="4">
        <v>82.995951417004065</v>
      </c>
      <c r="D3821" s="4">
        <v>44.939271255060717</v>
      </c>
      <c r="E3821" s="4">
        <v>-20.896464646464651</v>
      </c>
      <c r="F3821" s="5">
        <v>1636.0789076330982</v>
      </c>
      <c r="G3821" s="4">
        <v>44.428573748293744</v>
      </c>
      <c r="H3821" s="5">
        <v>8.8725390845190114E-2</v>
      </c>
      <c r="I3821" s="5">
        <v>62.843751029757279</v>
      </c>
      <c r="J3821" s="5"/>
      <c r="K3821" s="5" t="b">
        <v>0</v>
      </c>
    </row>
    <row r="3822" spans="1:11" x14ac:dyDescent="0.15">
      <c r="A3822" s="2" t="s">
        <v>7651</v>
      </c>
      <c r="B3822" s="2" t="s">
        <v>7652</v>
      </c>
      <c r="C3822" s="4">
        <v>68.756875687568751</v>
      </c>
      <c r="D3822" s="4">
        <v>26.952695269526949</v>
      </c>
      <c r="E3822" s="4">
        <v>-19.861111111111107</v>
      </c>
      <c r="F3822" s="5">
        <v>1244.1819469779084</v>
      </c>
      <c r="G3822" s="4">
        <v>32.559485778224506</v>
      </c>
      <c r="H3822" s="5">
        <v>0.10684999084403472</v>
      </c>
      <c r="I3822" s="5">
        <v>85.427556559105639</v>
      </c>
      <c r="J3822" s="5"/>
      <c r="K3822" s="5" t="b">
        <v>0</v>
      </c>
    </row>
    <row r="3823" spans="1:11" x14ac:dyDescent="0.15">
      <c r="A3823" s="2" t="s">
        <v>7653</v>
      </c>
      <c r="B3823" s="2" t="s">
        <v>7654</v>
      </c>
      <c r="C3823" s="4">
        <v>48.809112875388351</v>
      </c>
      <c r="D3823" s="4">
        <v>10.148429409734216</v>
      </c>
      <c r="E3823" s="4">
        <v>-21.597051597051603</v>
      </c>
      <c r="F3823" s="5">
        <v>1217.5767031036617</v>
      </c>
      <c r="G3823" s="4">
        <v>3.0914934515261061</v>
      </c>
      <c r="H3823" s="5">
        <v>5.9325623304282385E-2</v>
      </c>
      <c r="I3823" s="5">
        <v>37.419993135344164</v>
      </c>
      <c r="J3823" s="5"/>
      <c r="K3823" s="5" t="b">
        <v>0</v>
      </c>
    </row>
    <row r="3824" spans="1:11" x14ac:dyDescent="0.15">
      <c r="A3824" s="2" t="s">
        <v>7655</v>
      </c>
      <c r="B3824" s="2" t="s">
        <v>7656</v>
      </c>
      <c r="C3824" s="4">
        <v>63.737082208360498</v>
      </c>
      <c r="D3824" s="4">
        <v>2.6825633383010361</v>
      </c>
      <c r="E3824" s="4">
        <v>-13.731218697829719</v>
      </c>
      <c r="F3824" s="5">
        <v>367.01092516778266</v>
      </c>
      <c r="G3824" s="4">
        <v>0.54872766850759813</v>
      </c>
      <c r="H3824" s="5">
        <v>0.10612495677684265</v>
      </c>
      <c r="I3824" s="5">
        <v>32.370243818502821</v>
      </c>
      <c r="J3824" s="5"/>
      <c r="K3824" s="5" t="b">
        <v>0</v>
      </c>
    </row>
    <row r="3825" spans="1:11" x14ac:dyDescent="0.15">
      <c r="A3825" s="2" t="s">
        <v>7657</v>
      </c>
      <c r="B3825" s="2" t="s">
        <v>7658</v>
      </c>
      <c r="C3825" s="4">
        <v>52.085561497326204</v>
      </c>
      <c r="D3825" s="4">
        <v>-3.3333333333333437</v>
      </c>
      <c r="E3825" s="4">
        <v>-56.616000000000014</v>
      </c>
      <c r="F3825" s="5">
        <v>1690.7434766303215</v>
      </c>
      <c r="G3825" s="4">
        <v>-46.47853352040071</v>
      </c>
      <c r="H3825" s="5">
        <v>7.1555895629503416E-2</v>
      </c>
      <c r="I3825" s="5">
        <v>54.386273017877471</v>
      </c>
      <c r="J3825" s="5"/>
      <c r="K3825" s="5" t="b">
        <v>0</v>
      </c>
    </row>
    <row r="3826" spans="1:11" x14ac:dyDescent="0.15">
      <c r="A3826" s="2" t="s">
        <v>7659</v>
      </c>
      <c r="B3826" s="2" t="s">
        <v>7660</v>
      </c>
      <c r="C3826" s="4">
        <v>60.568737547545723</v>
      </c>
      <c r="D3826" s="4">
        <v>-12.026806737909801</v>
      </c>
      <c r="E3826" s="4">
        <v>-58.416095890410944</v>
      </c>
      <c r="F3826" s="5">
        <v>2853.7393510650427</v>
      </c>
      <c r="G3826" s="4">
        <v>-22.592451734911911</v>
      </c>
      <c r="H3826" s="5">
        <v>0.11076188205251433</v>
      </c>
      <c r="I3826" s="5">
        <v>80.877514740222423</v>
      </c>
      <c r="J3826" s="5"/>
      <c r="K3826" s="5" t="b">
        <v>0</v>
      </c>
    </row>
    <row r="3827" spans="1:11" x14ac:dyDescent="0.15">
      <c r="A3827" s="2" t="s">
        <v>7661</v>
      </c>
      <c r="B3827" s="2" t="s">
        <v>7662</v>
      </c>
      <c r="C3827" s="4">
        <v>46.071202864967361</v>
      </c>
      <c r="D3827" s="4">
        <v>-3.1809563935116913</v>
      </c>
      <c r="E3827" s="4">
        <v>-25.859009517664138</v>
      </c>
      <c r="F3827" s="5">
        <v>1145.1206177773063</v>
      </c>
      <c r="G3827" s="4">
        <v>9.0871769232883643</v>
      </c>
      <c r="H3827" s="5">
        <v>5.1870257734039443E-2</v>
      </c>
      <c r="I3827" s="5">
        <v>42.41260828436976</v>
      </c>
      <c r="J3827" s="5"/>
      <c r="K3827" s="5" t="b">
        <v>0</v>
      </c>
    </row>
    <row r="3828" spans="1:11" x14ac:dyDescent="0.15">
      <c r="A3828" s="2" t="s">
        <v>7663</v>
      </c>
      <c r="B3828" s="2" t="s">
        <v>7664</v>
      </c>
      <c r="C3828" s="4">
        <v>72.792827908789718</v>
      </c>
      <c r="D3828" s="4">
        <v>62.34652114597543</v>
      </c>
      <c r="E3828" s="4">
        <v>-1.4201183431952698</v>
      </c>
      <c r="F3828" s="5">
        <v>940.49038486027155</v>
      </c>
      <c r="G3828" s="4">
        <v>61.814876588593833</v>
      </c>
      <c r="H3828" s="5">
        <v>8.0209708984132877E-2</v>
      </c>
      <c r="I3828" s="5">
        <v>52.825971263637371</v>
      </c>
      <c r="J3828" s="5"/>
      <c r="K3828" s="5" t="b">
        <v>0</v>
      </c>
    </row>
    <row r="3829" spans="1:11" x14ac:dyDescent="0.15">
      <c r="A3829" s="2" t="s">
        <v>7665</v>
      </c>
      <c r="B3829" s="2" t="s">
        <v>7666</v>
      </c>
      <c r="C3829" s="4">
        <v>49.160671462829733</v>
      </c>
      <c r="D3829" s="4">
        <v>27.458033573141471</v>
      </c>
      <c r="E3829" s="4">
        <v>-5.9292035398230114</v>
      </c>
      <c r="F3829" s="5">
        <v>810.97493150313619</v>
      </c>
      <c r="G3829" s="4">
        <v>29.026892306396142</v>
      </c>
      <c r="H3829" s="5">
        <v>5.918415696986036E-2</v>
      </c>
      <c r="I3829" s="5">
        <v>40.08550289359772</v>
      </c>
      <c r="J3829" s="5"/>
      <c r="K3829" s="5" t="b">
        <v>0</v>
      </c>
    </row>
    <row r="3830" spans="1:11" x14ac:dyDescent="0.15">
      <c r="A3830" s="2" t="s">
        <v>7667</v>
      </c>
      <c r="B3830" s="2" t="s">
        <v>7668</v>
      </c>
      <c r="C3830" s="4">
        <v>277.68518518518522</v>
      </c>
      <c r="D3830" s="4">
        <v>51.880094662108853</v>
      </c>
      <c r="E3830" s="4">
        <v>-1.902173913043486</v>
      </c>
      <c r="F3830" s="5">
        <v>515.5437646035507</v>
      </c>
      <c r="G3830" s="4">
        <v>49.800596630721714</v>
      </c>
      <c r="H3830" s="5">
        <v>4.9921913169325961E-2</v>
      </c>
      <c r="I3830" s="5">
        <v>73.845846136684614</v>
      </c>
      <c r="J3830" s="5"/>
      <c r="K3830" s="5" t="b">
        <v>0</v>
      </c>
    </row>
    <row r="3831" spans="1:11" x14ac:dyDescent="0.15">
      <c r="A3831" s="2" t="s">
        <v>7669</v>
      </c>
      <c r="B3831" s="2" t="s">
        <v>7670</v>
      </c>
      <c r="C3831" s="4">
        <v>54.524232992441092</v>
      </c>
      <c r="D3831" s="4">
        <v>-9.4041796353935059</v>
      </c>
      <c r="E3831" s="4">
        <v>-45.411922304085742</v>
      </c>
      <c r="F3831" s="5">
        <v>938.99383851788082</v>
      </c>
      <c r="G3831" s="4">
        <v>-34.741894548989407</v>
      </c>
      <c r="H3831" s="5">
        <v>6.9969931673150854E-2</v>
      </c>
      <c r="I3831" s="5">
        <v>43.365188422508361</v>
      </c>
      <c r="J3831" s="5"/>
      <c r="K3831" s="5" t="b">
        <v>0</v>
      </c>
    </row>
    <row r="3832" spans="1:11" x14ac:dyDescent="0.15">
      <c r="A3832" s="2" t="s">
        <v>7671</v>
      </c>
      <c r="B3832" s="2" t="s">
        <v>7672</v>
      </c>
      <c r="C3832" s="4">
        <v>69.868896925858934</v>
      </c>
      <c r="D3832" s="4">
        <v>-4.9389692585895206</v>
      </c>
      <c r="E3832" s="4">
        <v>-34.031372549019608</v>
      </c>
      <c r="F3832" s="5">
        <v>1340.5905588507012</v>
      </c>
      <c r="G3832" s="4">
        <v>-15.866350810183548</v>
      </c>
      <c r="H3832" s="5">
        <v>9.2883618044283286E-2</v>
      </c>
      <c r="I3832" s="5">
        <v>62.149156303527789</v>
      </c>
      <c r="J3832" s="5"/>
      <c r="K3832" s="5" t="b">
        <v>0</v>
      </c>
    </row>
    <row r="3833" spans="1:11" x14ac:dyDescent="0.15">
      <c r="A3833" s="2" t="s">
        <v>7673</v>
      </c>
      <c r="B3833" s="2" t="s">
        <v>7674</v>
      </c>
      <c r="C3833" s="4">
        <v>68.20966643975494</v>
      </c>
      <c r="D3833" s="4">
        <v>14.278420694349903</v>
      </c>
      <c r="E3833" s="4">
        <v>-31.681758062875165</v>
      </c>
      <c r="F3833" s="5">
        <v>1668.8280876926451</v>
      </c>
      <c r="G3833" s="4">
        <v>-10.267967859262583</v>
      </c>
      <c r="H3833" s="5">
        <v>0.11044721554639826</v>
      </c>
      <c r="I3833" s="5">
        <v>80.373056605945351</v>
      </c>
      <c r="J3833" s="5"/>
      <c r="K3833" s="5" t="b">
        <v>0</v>
      </c>
    </row>
    <row r="3834" spans="1:11" x14ac:dyDescent="0.15">
      <c r="A3834" s="2" t="s">
        <v>7675</v>
      </c>
      <c r="B3834" s="2" t="s">
        <v>7676</v>
      </c>
      <c r="C3834" s="4">
        <v>62.537497794247386</v>
      </c>
      <c r="D3834" s="4">
        <v>-4.9232398094229746</v>
      </c>
      <c r="E3834" s="4">
        <v>-34.667151691524182</v>
      </c>
      <c r="F3834" s="5">
        <v>1858.9841769226507</v>
      </c>
      <c r="G3834" s="4">
        <v>-3.0002326303773863</v>
      </c>
      <c r="H3834" s="5">
        <v>8.1090972334387307E-2</v>
      </c>
      <c r="I3834" s="5">
        <v>61.471079326159348</v>
      </c>
      <c r="J3834" s="5"/>
      <c r="K3834" s="5" t="b">
        <v>0</v>
      </c>
    </row>
    <row r="3835" spans="1:11" x14ac:dyDescent="0.15">
      <c r="A3835" s="2" t="s">
        <v>7677</v>
      </c>
      <c r="B3835" s="2" t="s">
        <v>7678</v>
      </c>
      <c r="C3835" s="4">
        <v>93.788063337393396</v>
      </c>
      <c r="D3835" s="4">
        <v>74.238733252131524</v>
      </c>
      <c r="E3835" s="4">
        <v>-9.1746031746031775</v>
      </c>
      <c r="F3835" s="5">
        <v>1926.1545876050386</v>
      </c>
      <c r="G3835" s="4">
        <v>49.343466524574708</v>
      </c>
      <c r="H3835" s="5">
        <v>0.12164671724726148</v>
      </c>
      <c r="I3835" s="5">
        <v>87.787801268375375</v>
      </c>
      <c r="J3835" s="5"/>
      <c r="K3835" s="5" t="b">
        <v>0</v>
      </c>
    </row>
    <row r="3836" spans="1:11" x14ac:dyDescent="0.15">
      <c r="A3836" s="2" t="s">
        <v>7679</v>
      </c>
      <c r="B3836" s="2" t="s">
        <v>7680</v>
      </c>
      <c r="C3836" s="4">
        <v>181.484375</v>
      </c>
      <c r="D3836" s="4">
        <v>-3.213520590335639</v>
      </c>
      <c r="E3836" s="4">
        <v>-26.072727272727281</v>
      </c>
      <c r="F3836" s="5">
        <v>628.14193752009714</v>
      </c>
      <c r="G3836" s="4">
        <v>0.7849014603645621</v>
      </c>
      <c r="H3836" s="5">
        <v>7.5218238902345289E-2</v>
      </c>
      <c r="I3836" s="5">
        <v>44.185130435757856</v>
      </c>
      <c r="J3836" s="5"/>
      <c r="K3836" s="5" t="b">
        <v>0</v>
      </c>
    </row>
    <row r="3837" spans="1:11" x14ac:dyDescent="0.15">
      <c r="A3837" s="2" t="s">
        <v>7681</v>
      </c>
      <c r="B3837" s="2" t="s">
        <v>7682</v>
      </c>
      <c r="C3837" s="4">
        <v>293.94693200663352</v>
      </c>
      <c r="D3837" s="4">
        <v>-35.799999999999997</v>
      </c>
      <c r="E3837" s="4">
        <v>-51.707964601769909</v>
      </c>
      <c r="F3837" s="5">
        <v>672.16160636092047</v>
      </c>
      <c r="G3837" s="4">
        <v>-35.037876042929504</v>
      </c>
      <c r="H3837" s="5">
        <v>8.0359624476556618E-2</v>
      </c>
      <c r="I3837" s="5">
        <v>60.551030909669443</v>
      </c>
      <c r="J3837" s="5"/>
      <c r="K3837" s="5" t="b">
        <v>0</v>
      </c>
    </row>
    <row r="3838" spans="1:11" x14ac:dyDescent="0.15">
      <c r="A3838" s="2" t="s">
        <v>7683</v>
      </c>
      <c r="B3838" s="2" t="s">
        <v>7684</v>
      </c>
      <c r="C3838" s="4">
        <v>234.07599309153713</v>
      </c>
      <c r="D3838" s="4">
        <v>205.68221070811745</v>
      </c>
      <c r="E3838" s="4">
        <v>-8.1191922338161184</v>
      </c>
      <c r="F3838" s="5">
        <v>1981.8381493529612</v>
      </c>
      <c r="G3838" s="4">
        <v>222.83917634368891</v>
      </c>
      <c r="H3838" s="5">
        <v>0.18030671257951203</v>
      </c>
      <c r="I3838" s="5">
        <v>133.07339759849117</v>
      </c>
      <c r="J3838" s="5"/>
      <c r="K3838" s="5" t="b">
        <v>0</v>
      </c>
    </row>
    <row r="3839" spans="1:11" x14ac:dyDescent="0.15">
      <c r="A3839" s="2" t="s">
        <v>7685</v>
      </c>
      <c r="B3839" s="2" t="s">
        <v>7686</v>
      </c>
      <c r="C3839" s="4">
        <v>69.971556277935818</v>
      </c>
      <c r="D3839" s="4">
        <v>-13.881453154875711</v>
      </c>
      <c r="E3839" s="4">
        <v>-23.505434782608699</v>
      </c>
      <c r="F3839" s="5">
        <v>228.41921789921923</v>
      </c>
      <c r="G3839" s="4">
        <v>-13.77473279127217</v>
      </c>
      <c r="H3839" s="5"/>
      <c r="I3839" s="5"/>
      <c r="J3839" s="5"/>
      <c r="K3839" s="5" t="b">
        <v>0</v>
      </c>
    </row>
    <row r="3840" spans="1:11" x14ac:dyDescent="0.15">
      <c r="A3840" s="2" t="s">
        <v>7687</v>
      </c>
      <c r="B3840" s="2" t="s">
        <v>7688</v>
      </c>
      <c r="C3840" s="4">
        <v>139.33855526544821</v>
      </c>
      <c r="D3840" s="4">
        <v>18.578583353207723</v>
      </c>
      <c r="E3840" s="4">
        <v>-7.0827882638759094</v>
      </c>
      <c r="F3840" s="5">
        <v>306.72234930752728</v>
      </c>
      <c r="G3840" s="4">
        <v>19.507167185928964</v>
      </c>
      <c r="H3840" s="5"/>
      <c r="I3840" s="5"/>
      <c r="J3840" s="5"/>
      <c r="K3840" s="5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万得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hs101</cp:lastModifiedBy>
  <dcterms:created xsi:type="dcterms:W3CDTF">2020-05-17T20:19:12Z</dcterms:created>
  <dcterms:modified xsi:type="dcterms:W3CDTF">2020-05-17T12:20:06Z</dcterms:modified>
</cp:coreProperties>
</file>