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9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0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1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2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3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2.xml" ContentType="application/vnd.openxmlformats-officedocument.drawing+xml"/>
  <Override PartName="/xl/charts/chart19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20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3.xml" ContentType="application/vnd.openxmlformats-officedocument.drawing+xml"/>
  <Override PartName="/xl/charts/chart21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 defaultThemeVersion="164011"/>
  <mc:AlternateContent xmlns:mc="http://schemas.openxmlformats.org/markup-compatibility/2006">
    <mc:Choice Requires="x15">
      <x15ac:absPath xmlns:x15ac="http://schemas.microsoft.com/office/spreadsheetml/2010/11/ac" url="C:\개인 저장 폴더\변액헤지파트\신현진\"/>
    </mc:Choice>
  </mc:AlternateContent>
  <bookViews>
    <workbookView xWindow="0" yWindow="0" windowWidth="28800" windowHeight="12255" activeTab="1"/>
  </bookViews>
  <sheets>
    <sheet name="Thoery" sheetId="31" r:id="rId1"/>
    <sheet name="1-1)Swaption_Matrix" sheetId="22" r:id="rId2"/>
    <sheet name="1-2)Swaption_strike" sheetId="32" r:id="rId3"/>
    <sheet name="1-3)Cap_Matrix" sheetId="30" r:id="rId4"/>
    <sheet name="2)Swaption_Vol_TimeSeries" sheetId="23" r:id="rId5"/>
    <sheet name="3)Equity_Implied_Vol" sheetId="34" r:id="rId6"/>
    <sheet name="Ticker_SwpationNormalVolSpread1" sheetId="33" r:id="rId7"/>
    <sheet name="Sheet1" sheetId="28" r:id="rId8"/>
    <sheet name="Sheet2" sheetId="29" r:id="rId9"/>
    <sheet name="2-1)Stock_VolSurface" sheetId="24" r:id="rId10"/>
  </sheets>
  <definedNames>
    <definedName name="_xlnm._FilterDatabase" localSheetId="7" hidden="1">Sheet1!$A$2:$K$20</definedName>
    <definedName name="BlackCSV" localSheetId="2">'1-2)Swaption_strike'!#REF!</definedName>
    <definedName name="BlackCSV">'1-1)Swaption_Matrix'!$AO$18:$AO$26</definedName>
    <definedName name="NormalCSV" localSheetId="2">'1-2)Swaption_strike'!#REF!</definedName>
    <definedName name="NormalCSV">'1-1)Swaption_Matrix'!$AO$29:$AO$37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O30" i="22" l="1"/>
  <c r="AO31" i="22"/>
  <c r="AO32" i="22"/>
  <c r="AO33" i="22"/>
  <c r="AO34" i="22"/>
  <c r="AO35" i="22"/>
  <c r="AO36" i="22"/>
  <c r="AO37" i="22"/>
  <c r="AO29" i="22"/>
  <c r="AO26" i="22"/>
  <c r="AO19" i="22"/>
  <c r="AO20" i="22"/>
  <c r="AO21" i="22"/>
  <c r="AO22" i="22"/>
  <c r="AO23" i="22"/>
  <c r="AO24" i="22"/>
  <c r="AO25" i="22"/>
  <c r="AO18" i="22"/>
  <c r="U28" i="22"/>
  <c r="T19" i="22"/>
  <c r="K25" i="22"/>
  <c r="AB21" i="22"/>
  <c r="R21" i="22"/>
  <c r="M23" i="22"/>
  <c r="C28" i="22"/>
  <c r="J21" i="22"/>
  <c r="M20" i="22"/>
  <c r="Y22" i="22"/>
  <c r="R25" i="22"/>
  <c r="K27" i="22"/>
  <c r="AB18" i="22"/>
  <c r="M30" i="22"/>
  <c r="Z20" i="22"/>
  <c r="M25" i="22"/>
  <c r="H29" i="22"/>
  <c r="Q23" i="22"/>
  <c r="N28" i="22"/>
  <c r="H18" i="22"/>
  <c r="N21" i="22"/>
  <c r="Q22" i="22"/>
  <c r="AA23" i="22"/>
  <c r="T26" i="22"/>
  <c r="H25" i="22"/>
  <c r="I27" i="22"/>
  <c r="L27" i="22"/>
  <c r="L23" i="22"/>
  <c r="K24" i="22"/>
  <c r="U26" i="22"/>
  <c r="J24" i="22"/>
  <c r="N26" i="22"/>
  <c r="K21" i="22"/>
  <c r="F29" i="22"/>
  <c r="Q19" i="22"/>
  <c r="U27" i="22"/>
  <c r="L20" i="22"/>
  <c r="T24" i="22"/>
  <c r="G22" i="22"/>
  <c r="M26" i="22"/>
  <c r="Z30" i="22"/>
  <c r="R28" i="22"/>
  <c r="H20" i="22"/>
  <c r="Q24" i="22"/>
  <c r="J18" i="22"/>
  <c r="S22" i="22"/>
  <c r="X27" i="22"/>
  <c r="Z23" i="22"/>
  <c r="S21" i="22"/>
  <c r="I23" i="22"/>
  <c r="R20" i="22"/>
  <c r="R30" i="22"/>
  <c r="H22" i="22"/>
  <c r="C27" i="22"/>
  <c r="AB24" i="22"/>
  <c r="S18" i="22"/>
  <c r="N19" i="22"/>
  <c r="AA21" i="22"/>
  <c r="U21" i="22"/>
  <c r="Q25" i="22"/>
  <c r="F27" i="22"/>
  <c r="U20" i="22"/>
  <c r="Y28" i="22"/>
  <c r="AA28" i="22"/>
  <c r="J23" i="22"/>
  <c r="C19" i="22"/>
  <c r="X29" i="22"/>
  <c r="D23" i="22"/>
  <c r="F26" i="22"/>
  <c r="Z26" i="22"/>
  <c r="Z25" i="22"/>
  <c r="F30" i="22"/>
  <c r="V23" i="22"/>
  <c r="X28" i="22"/>
  <c r="U22" i="22"/>
  <c r="D25" i="22"/>
  <c r="V25" i="22"/>
  <c r="K20" i="22"/>
  <c r="U23" i="22"/>
  <c r="X22" i="22"/>
  <c r="J29" i="22"/>
  <c r="L18" i="22"/>
  <c r="AB26" i="22"/>
  <c r="C22" i="22"/>
  <c r="W20" i="22"/>
  <c r="G28" i="22"/>
  <c r="H26" i="22"/>
  <c r="C30" i="22"/>
  <c r="W19" i="22"/>
  <c r="H24" i="22"/>
  <c r="S29" i="22"/>
  <c r="U19" i="22"/>
  <c r="X26" i="22"/>
  <c r="C29" i="22"/>
  <c r="H30" i="22"/>
  <c r="J19" i="22"/>
  <c r="J22" i="22"/>
  <c r="W25" i="22"/>
  <c r="Q27" i="22"/>
  <c r="C20" i="22"/>
  <c r="F28" i="22"/>
  <c r="K30" i="22"/>
  <c r="M19" i="22"/>
  <c r="F22" i="22"/>
  <c r="T28" i="22"/>
  <c r="C23" i="22"/>
  <c r="J26" i="22"/>
  <c r="R29" i="22"/>
  <c r="W21" i="22"/>
  <c r="E20" i="22"/>
  <c r="W30" i="22"/>
  <c r="AB25" i="22"/>
  <c r="Z24" i="22"/>
  <c r="W29" i="22"/>
  <c r="E19" i="22"/>
  <c r="M21" i="22"/>
  <c r="M22" i="22"/>
  <c r="U29" i="22"/>
  <c r="Z27" i="22"/>
  <c r="H27" i="22"/>
  <c r="I21" i="22"/>
  <c r="L28" i="22"/>
  <c r="S26" i="22"/>
  <c r="N27" i="22"/>
  <c r="M29" i="22"/>
  <c r="W22" i="22"/>
  <c r="Q18" i="22"/>
  <c r="Z21" i="22"/>
  <c r="AB27" i="22"/>
  <c r="T18" i="22"/>
  <c r="E21" i="22"/>
  <c r="Y19" i="22"/>
  <c r="L25" i="22"/>
  <c r="E30" i="22"/>
  <c r="E29" i="22"/>
  <c r="J25" i="22"/>
  <c r="Y18" i="22"/>
  <c r="C18" i="22"/>
  <c r="F25" i="22"/>
  <c r="Q21" i="22"/>
  <c r="S30" i="22"/>
  <c r="D27" i="22"/>
  <c r="AB29" i="22"/>
  <c r="S23" i="22"/>
  <c r="K28" i="22"/>
  <c r="R26" i="22"/>
  <c r="C21" i="22"/>
  <c r="U25" i="22"/>
  <c r="R27" i="22"/>
  <c r="W28" i="22"/>
  <c r="H21" i="22"/>
  <c r="J27" i="22"/>
  <c r="E22" i="22"/>
  <c r="N29" i="22"/>
  <c r="Y20" i="22"/>
  <c r="N24" i="22"/>
  <c r="G19" i="22"/>
  <c r="L24" i="22"/>
  <c r="Y29" i="22"/>
  <c r="M28" i="22"/>
  <c r="G18" i="22"/>
  <c r="U18" i="22"/>
  <c r="X25" i="22"/>
  <c r="N30" i="22"/>
  <c r="S24" i="22"/>
  <c r="Q29" i="22"/>
  <c r="U30" i="22"/>
  <c r="K23" i="22"/>
  <c r="W18" i="22"/>
  <c r="C25" i="22"/>
  <c r="T25" i="22"/>
  <c r="AB20" i="22"/>
  <c r="E28" i="22"/>
  <c r="N20" i="22"/>
  <c r="Y21" i="22"/>
  <c r="L26" i="22"/>
  <c r="R23" i="22"/>
  <c r="Y30" i="22"/>
  <c r="G29" i="22"/>
  <c r="G20" i="22"/>
  <c r="AA18" i="22"/>
  <c r="N23" i="22"/>
  <c r="W27" i="22"/>
  <c r="Q30" i="22"/>
  <c r="R19" i="22"/>
  <c r="K22" i="22"/>
  <c r="S20" i="22"/>
  <c r="AB19" i="22"/>
  <c r="R18" i="22"/>
  <c r="D26" i="22"/>
  <c r="F24" i="22"/>
  <c r="X24" i="22"/>
  <c r="AB23" i="22"/>
  <c r="W24" i="22"/>
  <c r="AB30" i="22"/>
  <c r="V24" i="22"/>
  <c r="M27" i="22"/>
  <c r="J20" i="22"/>
  <c r="G21" i="22"/>
  <c r="AA19" i="22"/>
  <c r="N25" i="22"/>
  <c r="T22" i="22"/>
  <c r="G30" i="22"/>
  <c r="Q28" i="22"/>
  <c r="I18" i="22"/>
  <c r="R22" i="22"/>
  <c r="E27" i="22"/>
  <c r="AB22" i="22"/>
  <c r="T30" i="22"/>
  <c r="V26" i="22"/>
  <c r="C26" i="22"/>
  <c r="F18" i="22"/>
  <c r="I24" i="22"/>
  <c r="W23" i="22"/>
  <c r="D24" i="22"/>
  <c r="E24" i="22"/>
  <c r="J30" i="22"/>
  <c r="Q26" i="22"/>
  <c r="L19" i="22"/>
  <c r="I19" i="22"/>
  <c r="AA20" i="22"/>
  <c r="AA29" i="22"/>
  <c r="R24" i="22"/>
  <c r="Y27" i="22"/>
  <c r="V21" i="22"/>
  <c r="H23" i="22"/>
  <c r="T21" i="22"/>
  <c r="V29" i="22"/>
  <c r="Y26" i="22"/>
  <c r="E25" i="22"/>
  <c r="Q20" i="22"/>
  <c r="J28" i="22"/>
  <c r="F19" i="22"/>
  <c r="G25" i="22"/>
  <c r="D19" i="22"/>
  <c r="Y23" i="22"/>
  <c r="S25" i="22"/>
  <c r="L29" i="22"/>
  <c r="N18" i="22"/>
  <c r="I20" i="22"/>
  <c r="T23" i="22"/>
  <c r="I29" i="22"/>
  <c r="K18" i="22"/>
  <c r="G27" i="22"/>
  <c r="V20" i="22"/>
  <c r="I30" i="22"/>
  <c r="G26" i="22"/>
  <c r="D29" i="22"/>
  <c r="D18" i="22"/>
  <c r="S27" i="22"/>
  <c r="AA24" i="22"/>
  <c r="T27" i="22"/>
  <c r="X18" i="22"/>
  <c r="X23" i="22"/>
  <c r="D21" i="22"/>
  <c r="G23" i="22"/>
  <c r="V28" i="22"/>
  <c r="F23" i="22"/>
  <c r="Z19" i="22"/>
  <c r="U24" i="22"/>
  <c r="L30" i="22"/>
  <c r="K19" i="22"/>
  <c r="V22" i="22"/>
  <c r="X20" i="22"/>
  <c r="S28" i="22"/>
  <c r="Z28" i="22"/>
  <c r="AA26" i="22"/>
  <c r="V30" i="22"/>
  <c r="D20" i="22"/>
  <c r="AA25" i="22"/>
  <c r="Y24" i="22"/>
  <c r="V27" i="22"/>
  <c r="S19" i="22"/>
  <c r="T29" i="22"/>
  <c r="H28" i="22"/>
  <c r="E26" i="22"/>
  <c r="V19" i="22"/>
  <c r="AA22" i="22"/>
  <c r="T20" i="22"/>
  <c r="Z22" i="22"/>
  <c r="C24" i="22"/>
  <c r="AA30" i="22"/>
  <c r="L21" i="22"/>
  <c r="I22" i="22"/>
  <c r="K26" i="22"/>
  <c r="F21" i="22"/>
  <c r="E23" i="22"/>
  <c r="M24" i="22"/>
  <c r="L22" i="22"/>
  <c r="H19" i="22"/>
  <c r="I28" i="22"/>
  <c r="Z29" i="22"/>
  <c r="X21" i="22"/>
  <c r="D22" i="22"/>
  <c r="Z18" i="22"/>
  <c r="K29" i="22"/>
  <c r="I26" i="22"/>
  <c r="E18" i="22"/>
  <c r="I25" i="22"/>
  <c r="X19" i="22"/>
  <c r="AB28" i="22"/>
  <c r="G24" i="22"/>
  <c r="AA27" i="22"/>
  <c r="D28" i="22"/>
  <c r="X30" i="22"/>
  <c r="M18" i="22"/>
  <c r="N22" i="22"/>
  <c r="V18" i="22"/>
  <c r="Y25" i="22"/>
  <c r="W26" i="22"/>
  <c r="F20" i="22"/>
  <c r="D30" i="22"/>
  <c r="AD43" i="32" l="1"/>
  <c r="X41" i="32"/>
  <c r="T45" i="32"/>
  <c r="AC48" i="32"/>
  <c r="W46" i="32"/>
  <c r="Z47" i="32"/>
  <c r="S50" i="32"/>
  <c r="V51" i="32"/>
  <c r="Y52" i="32"/>
  <c r="AB53" i="32"/>
  <c r="R55" i="32"/>
  <c r="U56" i="32"/>
  <c r="T61" i="32"/>
  <c r="AA58" i="32"/>
  <c r="X57" i="32"/>
  <c r="W62" i="32"/>
  <c r="Z63" i="32"/>
  <c r="AC64" i="32"/>
  <c r="AB69" i="32"/>
  <c r="V67" i="32"/>
  <c r="Y68" i="32"/>
  <c r="S66" i="32"/>
  <c r="R71" i="32"/>
  <c r="U72" i="32"/>
  <c r="AD75" i="32"/>
  <c r="AA74" i="32"/>
  <c r="T77" i="32"/>
  <c r="AC80" i="32"/>
  <c r="W78" i="32"/>
  <c r="S82" i="32"/>
  <c r="Z79" i="32"/>
  <c r="V83" i="32"/>
  <c r="Y84" i="32"/>
  <c r="R87" i="32"/>
  <c r="AB85" i="32"/>
  <c r="X89" i="32"/>
  <c r="U88" i="32"/>
  <c r="AD91" i="32"/>
  <c r="T93" i="32"/>
  <c r="Z95" i="32"/>
  <c r="AA90" i="32"/>
  <c r="AC96" i="32"/>
  <c r="W94" i="32"/>
  <c r="S98" i="32"/>
  <c r="V99" i="32"/>
  <c r="Y100" i="32"/>
  <c r="AB101" i="32"/>
  <c r="X105" i="32"/>
  <c r="R103" i="32"/>
  <c r="U104" i="32"/>
  <c r="AD107" i="32"/>
  <c r="AA106" i="32"/>
  <c r="T109" i="32"/>
  <c r="W110" i="32"/>
  <c r="AA3" i="32"/>
  <c r="S103" i="32"/>
  <c r="AD5" i="32"/>
  <c r="AB106" i="32"/>
  <c r="W24" i="32"/>
  <c r="S12" i="32"/>
  <c r="AA20" i="32"/>
  <c r="T39" i="32"/>
  <c r="AB31" i="32"/>
  <c r="S28" i="32"/>
  <c r="Z57" i="32"/>
  <c r="Y46" i="32"/>
  <c r="W72" i="32"/>
  <c r="AA84" i="32"/>
  <c r="Y94" i="32"/>
  <c r="Y78" i="32"/>
  <c r="AA68" i="32"/>
  <c r="T103" i="32"/>
  <c r="AC73" i="32"/>
  <c r="Y25" i="32"/>
  <c r="W39" i="32"/>
  <c r="V60" i="32"/>
  <c r="AA67" i="32"/>
  <c r="Z4" i="32"/>
  <c r="R80" i="32"/>
  <c r="AD84" i="32"/>
  <c r="V92" i="32"/>
  <c r="U97" i="32"/>
  <c r="Y109" i="32"/>
  <c r="W103" i="32"/>
  <c r="S16" i="32"/>
  <c r="S48" i="32"/>
  <c r="Y9" i="32"/>
  <c r="S7" i="32"/>
  <c r="AC5" i="32"/>
  <c r="AB10" i="32"/>
  <c r="V8" i="32"/>
  <c r="T18" i="32"/>
  <c r="R12" i="32"/>
  <c r="AA15" i="32"/>
  <c r="U13" i="32"/>
  <c r="AD16" i="32"/>
  <c r="Z20" i="32"/>
  <c r="S23" i="32"/>
  <c r="W19" i="32"/>
  <c r="AC21" i="32"/>
  <c r="V24" i="32"/>
  <c r="R28" i="32"/>
  <c r="X30" i="32"/>
  <c r="AB26" i="32"/>
  <c r="AA31" i="32"/>
  <c r="U29" i="32"/>
  <c r="T34" i="32"/>
  <c r="W35" i="32"/>
  <c r="AD32" i="32"/>
  <c r="Z36" i="32"/>
  <c r="S39" i="32"/>
  <c r="AC37" i="32"/>
  <c r="V40" i="32"/>
  <c r="Y41" i="32"/>
  <c r="AB42" i="32"/>
  <c r="R44" i="32"/>
  <c r="U45" i="32"/>
  <c r="X46" i="32"/>
  <c r="AD48" i="32"/>
  <c r="T50" i="32"/>
  <c r="AA47" i="32"/>
  <c r="Z52" i="32"/>
  <c r="W51" i="32"/>
  <c r="S55" i="32"/>
  <c r="AC53" i="32"/>
  <c r="AC69" i="32"/>
  <c r="V56" i="32"/>
  <c r="Y57" i="32"/>
  <c r="AB58" i="32"/>
  <c r="R60" i="32"/>
  <c r="U61" i="32"/>
  <c r="AD64" i="32"/>
  <c r="AA63" i="32"/>
  <c r="W67" i="32"/>
  <c r="T66" i="32"/>
  <c r="Z68" i="32"/>
  <c r="S71" i="32"/>
  <c r="V72" i="32"/>
  <c r="AB74" i="32"/>
  <c r="R76" i="32"/>
  <c r="Y73" i="32"/>
  <c r="U77" i="32"/>
  <c r="X78" i="32"/>
  <c r="AA79" i="32"/>
  <c r="T82" i="32"/>
  <c r="AD80" i="32"/>
  <c r="Z84" i="32"/>
  <c r="V88" i="32"/>
  <c r="AC85" i="32"/>
  <c r="W83" i="32"/>
  <c r="S87" i="32"/>
  <c r="T11" i="32"/>
  <c r="Y89" i="32"/>
  <c r="R92" i="32"/>
  <c r="AB90" i="32"/>
  <c r="AD96" i="32"/>
  <c r="U93" i="32"/>
  <c r="X94" i="32"/>
  <c r="AA95" i="32"/>
  <c r="T98" i="32"/>
  <c r="W99" i="32"/>
  <c r="Z100" i="32"/>
  <c r="V104" i="32"/>
  <c r="R108" i="32"/>
  <c r="AC101" i="32"/>
  <c r="W8" i="32"/>
  <c r="AB3" i="32"/>
  <c r="V13" i="32"/>
  <c r="AD21" i="32"/>
  <c r="Z25" i="32"/>
  <c r="V29" i="32"/>
  <c r="U34" i="32"/>
  <c r="Z41" i="32"/>
  <c r="AB47" i="32"/>
  <c r="V61" i="32"/>
  <c r="S43" i="32"/>
  <c r="S59" i="32"/>
  <c r="T102" i="32"/>
  <c r="AC30" i="32"/>
  <c r="T43" i="32"/>
  <c r="U22" i="32"/>
  <c r="R6" i="32"/>
  <c r="AB4" i="32"/>
  <c r="U7" i="32"/>
  <c r="X8" i="32"/>
  <c r="AD10" i="32"/>
  <c r="AA9" i="32"/>
  <c r="T12" i="32"/>
  <c r="AA41" i="32"/>
  <c r="W13" i="32"/>
  <c r="Z14" i="32"/>
  <c r="AC15" i="32"/>
  <c r="S17" i="32"/>
  <c r="V18" i="32"/>
  <c r="U23" i="32"/>
  <c r="AB20" i="32"/>
  <c r="Y19" i="32"/>
  <c r="R22" i="32"/>
  <c r="V50" i="32"/>
  <c r="AD26" i="32"/>
  <c r="AA25" i="32"/>
  <c r="T28" i="32"/>
  <c r="W29" i="32"/>
  <c r="W61" i="32"/>
  <c r="Z30" i="32"/>
  <c r="AC31" i="32"/>
  <c r="V34" i="32"/>
  <c r="S33" i="32"/>
  <c r="AB36" i="32"/>
  <c r="Y35" i="32"/>
  <c r="R38" i="32"/>
  <c r="U39" i="32"/>
  <c r="X40" i="32"/>
  <c r="T44" i="32"/>
  <c r="Z46" i="32"/>
  <c r="AD42" i="32"/>
  <c r="W45" i="32"/>
  <c r="AC47" i="32"/>
  <c r="X56" i="32"/>
  <c r="Y51" i="32"/>
  <c r="S49" i="32"/>
  <c r="AB52" i="32"/>
  <c r="AB84" i="32"/>
  <c r="R54" i="32"/>
  <c r="AD58" i="32"/>
  <c r="AA57" i="32"/>
  <c r="U55" i="32"/>
  <c r="T60" i="32"/>
  <c r="AC63" i="32"/>
  <c r="Z62" i="32"/>
  <c r="V66" i="32"/>
  <c r="S65" i="32"/>
  <c r="Y67" i="32"/>
  <c r="AB68" i="32"/>
  <c r="R70" i="32"/>
  <c r="AA73" i="32"/>
  <c r="U71" i="32"/>
  <c r="AD74" i="32"/>
  <c r="T108" i="32"/>
  <c r="T76" i="32"/>
  <c r="AC79" i="32"/>
  <c r="W77" i="32"/>
  <c r="Z78" i="32"/>
  <c r="Y83" i="32"/>
  <c r="S81" i="32"/>
  <c r="V82" i="32"/>
  <c r="U87" i="32"/>
  <c r="R86" i="32"/>
  <c r="AA89" i="32"/>
  <c r="W93" i="32"/>
  <c r="AD90" i="32"/>
  <c r="X88" i="32"/>
  <c r="T92" i="32"/>
  <c r="Z94" i="32"/>
  <c r="S97" i="32"/>
  <c r="AC95" i="32"/>
  <c r="V98" i="32"/>
  <c r="Y99" i="32"/>
  <c r="AB100" i="32"/>
  <c r="U103" i="32"/>
  <c r="R102" i="32"/>
  <c r="X104" i="32"/>
  <c r="S11" i="32"/>
  <c r="AA105" i="32"/>
  <c r="AD106" i="32"/>
  <c r="W109" i="32"/>
  <c r="Z110" i="32"/>
  <c r="AD3" i="32"/>
  <c r="S70" i="32"/>
  <c r="U76" i="32"/>
  <c r="T81" i="32"/>
  <c r="AA78" i="32"/>
  <c r="Z83" i="32"/>
  <c r="AC84" i="32"/>
  <c r="V87" i="32"/>
  <c r="AB89" i="32"/>
  <c r="X82" i="32"/>
  <c r="U92" i="32"/>
  <c r="T97" i="32"/>
  <c r="AA94" i="32"/>
  <c r="Z99" i="32"/>
  <c r="Y104" i="32"/>
  <c r="R107" i="32"/>
  <c r="AD4" i="32"/>
  <c r="Z8" i="32"/>
  <c r="Y13" i="32"/>
  <c r="W7" i="32"/>
  <c r="V12" i="32"/>
  <c r="AC9" i="32"/>
  <c r="AB14" i="32"/>
  <c r="X18" i="32"/>
  <c r="R16" i="32"/>
  <c r="U17" i="32"/>
  <c r="Y29" i="32"/>
  <c r="AC25" i="32"/>
  <c r="AD20" i="32"/>
  <c r="R32" i="32"/>
  <c r="X34" i="32"/>
  <c r="X66" i="32"/>
  <c r="Z40" i="32"/>
  <c r="S75" i="32"/>
  <c r="AC4" i="32"/>
  <c r="W55" i="32"/>
  <c r="S91" i="32"/>
  <c r="AD9" i="32"/>
  <c r="S107" i="32"/>
  <c r="AA24" i="32"/>
  <c r="R37" i="32"/>
  <c r="V49" i="32"/>
  <c r="S6" i="32"/>
  <c r="X29" i="32"/>
  <c r="V7" i="32"/>
  <c r="AB9" i="32"/>
  <c r="Y8" i="32"/>
  <c r="R11" i="32"/>
  <c r="U12" i="32"/>
  <c r="AA14" i="32"/>
  <c r="AD15" i="32"/>
  <c r="Z19" i="32"/>
  <c r="T17" i="32"/>
  <c r="W18" i="32"/>
  <c r="AC20" i="32"/>
  <c r="R27" i="32"/>
  <c r="S22" i="32"/>
  <c r="AA46" i="32"/>
  <c r="AB25" i="32"/>
  <c r="Y24" i="32"/>
  <c r="V23" i="32"/>
  <c r="U28" i="32"/>
  <c r="AA30" i="32"/>
  <c r="T33" i="32"/>
  <c r="W34" i="32"/>
  <c r="AD31" i="32"/>
  <c r="Z35" i="32"/>
  <c r="AC36" i="32"/>
  <c r="V39" i="32"/>
  <c r="S38" i="32"/>
  <c r="AB41" i="32"/>
  <c r="Y40" i="32"/>
  <c r="R43" i="32"/>
  <c r="AD47" i="32"/>
  <c r="U44" i="32"/>
  <c r="X45" i="32"/>
  <c r="T49" i="32"/>
  <c r="W50" i="32"/>
  <c r="Z51" i="32"/>
  <c r="AC52" i="32"/>
  <c r="S54" i="32"/>
  <c r="V55" i="32"/>
  <c r="Y56" i="32"/>
  <c r="AB57" i="32"/>
  <c r="AB105" i="32"/>
  <c r="U60" i="32"/>
  <c r="R59" i="32"/>
  <c r="R75" i="32"/>
  <c r="AA62" i="32"/>
  <c r="AD63" i="32"/>
  <c r="T65" i="32"/>
  <c r="AD79" i="32"/>
  <c r="W66" i="32"/>
  <c r="AC68" i="32"/>
  <c r="V71" i="32"/>
  <c r="Z67" i="32"/>
  <c r="Y72" i="32"/>
  <c r="AB73" i="32"/>
  <c r="X77" i="32"/>
  <c r="W82" i="32"/>
  <c r="S86" i="32"/>
  <c r="R91" i="32"/>
  <c r="AD95" i="32"/>
  <c r="X93" i="32"/>
  <c r="AC100" i="32"/>
  <c r="W98" i="32"/>
  <c r="U108" i="32"/>
  <c r="V103" i="32"/>
  <c r="S102" i="32"/>
  <c r="AA110" i="32"/>
  <c r="T6" i="32"/>
  <c r="AB30" i="32"/>
  <c r="AC41" i="32"/>
  <c r="Y88" i="32"/>
  <c r="T5" i="32"/>
  <c r="Z7" i="32"/>
  <c r="W6" i="32"/>
  <c r="AC8" i="32"/>
  <c r="S10" i="32"/>
  <c r="Y12" i="32"/>
  <c r="V11" i="32"/>
  <c r="AB13" i="32"/>
  <c r="R15" i="32"/>
  <c r="U16" i="32"/>
  <c r="X17" i="32"/>
  <c r="AA18" i="32"/>
  <c r="T21" i="32"/>
  <c r="AD19" i="32"/>
  <c r="W22" i="32"/>
  <c r="Z23" i="32"/>
  <c r="AC24" i="32"/>
  <c r="Y28" i="32"/>
  <c r="V27" i="32"/>
  <c r="S26" i="32"/>
  <c r="R31" i="32"/>
  <c r="AB29" i="32"/>
  <c r="U32" i="32"/>
  <c r="X33" i="32"/>
  <c r="AA34" i="32"/>
  <c r="AD35" i="32"/>
  <c r="T37" i="32"/>
  <c r="W38" i="32"/>
  <c r="Z39" i="32"/>
  <c r="S42" i="32"/>
  <c r="AC40" i="32"/>
  <c r="V43" i="32"/>
  <c r="AB45" i="32"/>
  <c r="Y44" i="32"/>
  <c r="U48" i="32"/>
  <c r="R47" i="32"/>
  <c r="AA50" i="32"/>
  <c r="AD51" i="32"/>
  <c r="T53" i="32"/>
  <c r="W54" i="32"/>
  <c r="Z55" i="32"/>
  <c r="S58" i="32"/>
  <c r="V59" i="32"/>
  <c r="AC56" i="32"/>
  <c r="Y60" i="32"/>
  <c r="X65" i="32"/>
  <c r="AB61" i="32"/>
  <c r="R63" i="32"/>
  <c r="U64" i="32"/>
  <c r="AA66" i="32"/>
  <c r="AB93" i="32"/>
  <c r="AD67" i="32"/>
  <c r="T69" i="32"/>
  <c r="W70" i="32"/>
  <c r="Z71" i="32"/>
  <c r="AC72" i="32"/>
  <c r="S74" i="32"/>
  <c r="Y76" i="32"/>
  <c r="AB77" i="32"/>
  <c r="U80" i="32"/>
  <c r="R79" i="32"/>
  <c r="X81" i="32"/>
  <c r="AA82" i="32"/>
  <c r="U96" i="32"/>
  <c r="AD83" i="32"/>
  <c r="T85" i="32"/>
  <c r="W86" i="32"/>
  <c r="V75" i="32"/>
  <c r="Z87" i="32"/>
  <c r="V91" i="32"/>
  <c r="AC88" i="32"/>
  <c r="Y92" i="32"/>
  <c r="S90" i="32"/>
  <c r="AA98" i="32"/>
  <c r="R95" i="32"/>
  <c r="U3" i="32"/>
  <c r="AD99" i="32"/>
  <c r="T101" i="32"/>
  <c r="Z103" i="32"/>
  <c r="W102" i="32"/>
  <c r="AC104" i="32"/>
  <c r="V107" i="32"/>
  <c r="S106" i="32"/>
  <c r="Y108" i="32"/>
  <c r="AB109" i="32"/>
  <c r="AB81" i="32"/>
  <c r="S3" i="32"/>
  <c r="R5" i="32"/>
  <c r="AC92" i="32"/>
  <c r="X103" i="32"/>
  <c r="AA102" i="32"/>
  <c r="S110" i="32"/>
  <c r="X19" i="32"/>
  <c r="V45" i="32"/>
  <c r="AA52" i="32"/>
  <c r="Y62" i="32"/>
  <c r="AC74" i="32"/>
  <c r="AC78" i="32"/>
  <c r="AB46" i="32"/>
  <c r="AD68" i="32"/>
  <c r="S80" i="32"/>
  <c r="Y93" i="32"/>
  <c r="AC105" i="32"/>
  <c r="AB19" i="32"/>
  <c r="Z29" i="32"/>
  <c r="X39" i="32"/>
  <c r="Y50" i="32"/>
  <c r="S64" i="32"/>
  <c r="R69" i="32"/>
  <c r="X71" i="32"/>
  <c r="U70" i="32"/>
  <c r="AA72" i="32"/>
  <c r="AD73" i="32"/>
  <c r="R58" i="32"/>
  <c r="Z77" i="32"/>
  <c r="W76" i="32"/>
  <c r="Y82" i="32"/>
  <c r="U86" i="32"/>
  <c r="AD89" i="32"/>
  <c r="AB56" i="32"/>
  <c r="S96" i="32"/>
  <c r="AD110" i="32"/>
  <c r="AB51" i="32"/>
  <c r="Y7" i="32"/>
  <c r="V22" i="32"/>
  <c r="AA104" i="32"/>
  <c r="Y98" i="32"/>
  <c r="AB8" i="32"/>
  <c r="AC19" i="32"/>
  <c r="W33" i="32"/>
  <c r="AB88" i="32"/>
  <c r="R26" i="32"/>
  <c r="Y55" i="32"/>
  <c r="Z66" i="32"/>
  <c r="X44" i="32"/>
  <c r="S101" i="32"/>
  <c r="AD57" i="32"/>
  <c r="AD78" i="32"/>
  <c r="U91" i="32"/>
  <c r="V81" i="32"/>
  <c r="W92" i="32"/>
  <c r="R85" i="32"/>
  <c r="V97" i="32"/>
  <c r="V65" i="32"/>
  <c r="Z34" i="32"/>
  <c r="U75" i="32"/>
  <c r="Y39" i="32"/>
  <c r="T59" i="32"/>
  <c r="AA77" i="32"/>
  <c r="Z98" i="32"/>
  <c r="T70" i="32"/>
  <c r="AB99" i="32"/>
  <c r="AA29" i="32"/>
  <c r="AC62" i="32"/>
  <c r="Y23" i="32"/>
  <c r="AC94" i="32"/>
  <c r="AB83" i="32"/>
  <c r="T75" i="32"/>
  <c r="AA13" i="32"/>
  <c r="R101" i="32"/>
  <c r="AA88" i="32"/>
  <c r="AB24" i="32"/>
  <c r="AC110" i="32"/>
  <c r="Z109" i="32"/>
  <c r="S37" i="32"/>
  <c r="AA45" i="32"/>
  <c r="AA61" i="32"/>
  <c r="T48" i="32"/>
  <c r="S69" i="32"/>
  <c r="V102" i="32"/>
  <c r="U59" i="32"/>
  <c r="Z82" i="32"/>
  <c r="AD94" i="32"/>
  <c r="T91" i="32"/>
  <c r="AD105" i="32"/>
  <c r="R10" i="32"/>
  <c r="R106" i="32"/>
  <c r="X55" i="32"/>
  <c r="Z93" i="32"/>
  <c r="Y66" i="32"/>
  <c r="S21" i="32"/>
  <c r="U102" i="32"/>
  <c r="V6" i="32"/>
  <c r="T32" i="32"/>
  <c r="R74" i="32"/>
  <c r="V86" i="32"/>
  <c r="W97" i="32"/>
  <c r="AA109" i="32"/>
  <c r="X87" i="32"/>
  <c r="Y71" i="32"/>
  <c r="U11" i="32"/>
  <c r="T107" i="32"/>
  <c r="U27" i="32"/>
  <c r="AB40" i="32"/>
  <c r="S53" i="32"/>
  <c r="T80" i="32"/>
  <c r="U43" i="32"/>
  <c r="AC67" i="32"/>
  <c r="AD46" i="32"/>
  <c r="AC83" i="32"/>
  <c r="T96" i="32"/>
  <c r="X92" i="32"/>
  <c r="AB104" i="32"/>
  <c r="AA4" i="32"/>
  <c r="AD14" i="32"/>
  <c r="AD30" i="32"/>
  <c r="W65" i="32"/>
  <c r="W49" i="32"/>
  <c r="AA93" i="32"/>
  <c r="Y103" i="32"/>
  <c r="W81" i="32"/>
  <c r="W108" i="32"/>
  <c r="W60" i="32"/>
  <c r="R90" i="32"/>
  <c r="AC35" i="32"/>
  <c r="Z50" i="32"/>
  <c r="W17" i="32"/>
  <c r="AD62" i="32"/>
  <c r="AB72" i="32"/>
  <c r="Y87" i="32"/>
  <c r="AD52" i="32"/>
  <c r="AB67" i="32"/>
  <c r="V38" i="32"/>
  <c r="AB35" i="32"/>
  <c r="Z18" i="32"/>
  <c r="AC51" i="32"/>
  <c r="T64" i="32"/>
  <c r="U107" i="32"/>
  <c r="S5" i="32"/>
  <c r="X109" i="32"/>
  <c r="T16" i="32"/>
  <c r="Z61" i="32"/>
  <c r="X28" i="32"/>
  <c r="X76" i="32"/>
  <c r="R42" i="32"/>
  <c r="S85" i="32"/>
  <c r="V70" i="32"/>
  <c r="AC99" i="32"/>
  <c r="R3" i="32"/>
  <c r="X37" i="32"/>
  <c r="X48" i="32"/>
  <c r="X96" i="32"/>
  <c r="X36" i="32"/>
  <c r="X26" i="32"/>
  <c r="X25" i="32"/>
  <c r="V54" i="32"/>
  <c r="X74" i="32"/>
  <c r="X85" i="32"/>
  <c r="X84" i="32"/>
  <c r="X49" i="32"/>
  <c r="X97" i="32"/>
  <c r="X73" i="32"/>
  <c r="X60" i="32"/>
  <c r="X13" i="32"/>
  <c r="X108" i="32"/>
  <c r="X38" i="32"/>
  <c r="X86" i="32"/>
  <c r="X72" i="32"/>
  <c r="X14" i="32"/>
  <c r="X62" i="32"/>
  <c r="X110" i="32"/>
  <c r="X24" i="32"/>
  <c r="X61" i="32"/>
  <c r="X12" i="32"/>
  <c r="X50" i="32"/>
  <c r="X98" i="32"/>
  <c r="U40" i="32"/>
  <c r="R39" i="32"/>
  <c r="AB37" i="32"/>
  <c r="Y36" i="32"/>
  <c r="V35" i="32"/>
  <c r="AD59" i="32"/>
  <c r="AC32" i="32"/>
  <c r="S34" i="32"/>
  <c r="Z31" i="32"/>
  <c r="W30" i="32"/>
  <c r="T29" i="32"/>
  <c r="AD27" i="32"/>
  <c r="AA26" i="32"/>
  <c r="U24" i="32"/>
  <c r="AB21" i="32"/>
  <c r="R23" i="32"/>
  <c r="V19" i="32"/>
  <c r="Y20" i="32"/>
  <c r="S18" i="32"/>
  <c r="AC16" i="32"/>
  <c r="W14" i="32"/>
  <c r="Z15" i="32"/>
  <c r="AA42" i="32"/>
  <c r="T13" i="32"/>
  <c r="AA10" i="32"/>
  <c r="AD11" i="32"/>
  <c r="U8" i="32"/>
  <c r="X9" i="32"/>
  <c r="R7" i="32"/>
  <c r="AB5" i="32"/>
  <c r="Y4" i="32"/>
  <c r="R53" i="32"/>
  <c r="AD41" i="32"/>
  <c r="T27" i="32"/>
  <c r="W12" i="32"/>
  <c r="Z104" i="32"/>
  <c r="R96" i="32"/>
  <c r="AC89" i="32"/>
  <c r="AA83" i="32"/>
  <c r="Y77" i="32"/>
  <c r="Z72" i="32"/>
  <c r="V44" i="32"/>
  <c r="AA35" i="32"/>
  <c r="Z105" i="32"/>
  <c r="T22" i="32"/>
  <c r="U98" i="32"/>
  <c r="AB95" i="32"/>
  <c r="S92" i="32"/>
  <c r="T87" i="32"/>
  <c r="U82" i="32"/>
  <c r="V77" i="32"/>
  <c r="AD69" i="32"/>
  <c r="AD53" i="32"/>
  <c r="Y30" i="32"/>
  <c r="AC26" i="32"/>
  <c r="U65" i="32"/>
  <c r="T23" i="32"/>
  <c r="U18" i="32"/>
  <c r="U109" i="32"/>
  <c r="T54" i="32"/>
  <c r="Y105" i="32"/>
  <c r="Z3" i="32"/>
  <c r="T7" i="32"/>
  <c r="V110" i="32"/>
  <c r="S109" i="32"/>
  <c r="AC107" i="32"/>
  <c r="Z106" i="32"/>
  <c r="W105" i="32"/>
  <c r="T104" i="32"/>
  <c r="AD102" i="32"/>
  <c r="X100" i="32"/>
  <c r="R98" i="32"/>
  <c r="U99" i="32"/>
  <c r="V94" i="32"/>
  <c r="AB96" i="32"/>
  <c r="Y95" i="32"/>
  <c r="S93" i="32"/>
  <c r="AC91" i="32"/>
  <c r="Z90" i="32"/>
  <c r="T88" i="32"/>
  <c r="W89" i="32"/>
  <c r="AD86" i="32"/>
  <c r="AA85" i="32"/>
  <c r="U83" i="32"/>
  <c r="R82" i="32"/>
  <c r="V78" i="32"/>
  <c r="S77" i="32"/>
  <c r="Y79" i="32"/>
  <c r="AB80" i="32"/>
  <c r="AC75" i="32"/>
  <c r="Z74" i="32"/>
  <c r="AA101" i="32"/>
  <c r="W73" i="32"/>
  <c r="T72" i="32"/>
  <c r="AD70" i="32"/>
  <c r="AA69" i="32"/>
  <c r="X68" i="32"/>
  <c r="U67" i="32"/>
  <c r="R66" i="32"/>
  <c r="AB64" i="32"/>
  <c r="Y63" i="32"/>
  <c r="V62" i="32"/>
  <c r="S61" i="32"/>
  <c r="AC59" i="32"/>
  <c r="T56" i="32"/>
  <c r="W57" i="32"/>
  <c r="AD54" i="32"/>
  <c r="X52" i="32"/>
  <c r="AA53" i="32"/>
  <c r="U51" i="32"/>
  <c r="R50" i="32"/>
  <c r="AB48" i="32"/>
  <c r="Y47" i="32"/>
  <c r="S45" i="32"/>
  <c r="AC43" i="32"/>
  <c r="W41" i="32"/>
  <c r="T40" i="32"/>
  <c r="AA37" i="32"/>
  <c r="AD38" i="32"/>
  <c r="U35" i="32"/>
  <c r="Z58" i="32"/>
  <c r="AB32" i="32"/>
  <c r="Y31" i="32"/>
  <c r="V30" i="32"/>
  <c r="V46" i="32"/>
  <c r="AC27" i="32"/>
  <c r="S29" i="32"/>
  <c r="W25" i="32"/>
  <c r="T24" i="32"/>
  <c r="AA21" i="32"/>
  <c r="AD22" i="32"/>
  <c r="X20" i="32"/>
  <c r="U19" i="32"/>
  <c r="Z42" i="32"/>
  <c r="R18" i="32"/>
  <c r="AB16" i="32"/>
  <c r="Y15" i="32"/>
  <c r="V14" i="32"/>
  <c r="Z26" i="32"/>
  <c r="S13" i="32"/>
  <c r="AC11" i="32"/>
  <c r="R34" i="32"/>
  <c r="Z10" i="32"/>
  <c r="W9" i="32"/>
  <c r="T8" i="32"/>
  <c r="AA5" i="32"/>
  <c r="AD6" i="32"/>
  <c r="X4" i="32"/>
  <c r="AB62" i="32"/>
  <c r="U49" i="32"/>
  <c r="W23" i="32"/>
  <c r="Y110" i="32"/>
  <c r="X99" i="32"/>
  <c r="AC90" i="32"/>
  <c r="U66" i="32"/>
  <c r="R33" i="32"/>
  <c r="W100" i="32"/>
  <c r="T99" i="32"/>
  <c r="AD97" i="32"/>
  <c r="X95" i="32"/>
  <c r="AA96" i="32"/>
  <c r="U94" i="32"/>
  <c r="R93" i="32"/>
  <c r="AB91" i="32"/>
  <c r="Y90" i="32"/>
  <c r="V89" i="32"/>
  <c r="S88" i="32"/>
  <c r="AC86" i="32"/>
  <c r="Z85" i="32"/>
  <c r="T83" i="32"/>
  <c r="AD81" i="32"/>
  <c r="W84" i="32"/>
  <c r="AA80" i="32"/>
  <c r="X79" i="32"/>
  <c r="R77" i="32"/>
  <c r="U78" i="32"/>
  <c r="AB75" i="32"/>
  <c r="Y74" i="32"/>
  <c r="V73" i="32"/>
  <c r="AC70" i="32"/>
  <c r="S72" i="32"/>
  <c r="Z69" i="32"/>
  <c r="T67" i="32"/>
  <c r="W68" i="32"/>
  <c r="AD65" i="32"/>
  <c r="AA64" i="32"/>
  <c r="X63" i="32"/>
  <c r="U62" i="32"/>
  <c r="R61" i="32"/>
  <c r="AB59" i="32"/>
  <c r="Y58" i="32"/>
  <c r="V57" i="32"/>
  <c r="S56" i="32"/>
  <c r="AC54" i="32"/>
  <c r="Z53" i="32"/>
  <c r="W52" i="32"/>
  <c r="T51" i="32"/>
  <c r="AD49" i="32"/>
  <c r="AA48" i="32"/>
  <c r="X47" i="32"/>
  <c r="AB43" i="32"/>
  <c r="Y42" i="32"/>
  <c r="V41" i="32"/>
  <c r="S40" i="32"/>
  <c r="R45" i="32"/>
  <c r="AC38" i="32"/>
  <c r="Z37" i="32"/>
  <c r="W36" i="32"/>
  <c r="T35" i="32"/>
  <c r="AD33" i="32"/>
  <c r="AA32" i="32"/>
  <c r="X31" i="32"/>
  <c r="U30" i="32"/>
  <c r="R29" i="32"/>
  <c r="AB27" i="32"/>
  <c r="Y26" i="32"/>
  <c r="V25" i="32"/>
  <c r="S24" i="32"/>
  <c r="AC22" i="32"/>
  <c r="AD17" i="32"/>
  <c r="Z21" i="32"/>
  <c r="T19" i="32"/>
  <c r="W20" i="32"/>
  <c r="AA16" i="32"/>
  <c r="X15" i="32"/>
  <c r="U46" i="32"/>
  <c r="U14" i="32"/>
  <c r="R13" i="32"/>
  <c r="AB11" i="32"/>
  <c r="Y10" i="32"/>
  <c r="V9" i="32"/>
  <c r="S8" i="32"/>
  <c r="AC6" i="32"/>
  <c r="Z5" i="32"/>
  <c r="W4" i="32"/>
  <c r="U54" i="32"/>
  <c r="AA40" i="32"/>
  <c r="W28" i="32"/>
  <c r="Y18" i="32"/>
  <c r="W87" i="32"/>
  <c r="AB78" i="32"/>
  <c r="T55" i="32"/>
  <c r="R49" i="32"/>
  <c r="AA36" i="32"/>
  <c r="AC10" i="32"/>
  <c r="U110" i="32"/>
  <c r="Y3" i="32"/>
  <c r="R109" i="32"/>
  <c r="AB107" i="32"/>
  <c r="Y106" i="32"/>
  <c r="AC102" i="32"/>
  <c r="V105" i="32"/>
  <c r="S104" i="32"/>
  <c r="Z101" i="32"/>
  <c r="X3" i="32"/>
  <c r="T110" i="32"/>
  <c r="AD108" i="32"/>
  <c r="AA107" i="32"/>
  <c r="X106" i="32"/>
  <c r="U105" i="32"/>
  <c r="R104" i="32"/>
  <c r="AB102" i="32"/>
  <c r="Y101" i="32"/>
  <c r="X7" i="32"/>
  <c r="V100" i="32"/>
  <c r="AC97" i="32"/>
  <c r="Z96" i="32"/>
  <c r="S99" i="32"/>
  <c r="W95" i="32"/>
  <c r="T94" i="32"/>
  <c r="AD92" i="32"/>
  <c r="AA91" i="32"/>
  <c r="U89" i="32"/>
  <c r="X90" i="32"/>
  <c r="Y85" i="32"/>
  <c r="AB86" i="32"/>
  <c r="S83" i="32"/>
  <c r="V84" i="32"/>
  <c r="AC81" i="32"/>
  <c r="Z80" i="32"/>
  <c r="W79" i="32"/>
  <c r="AD76" i="32"/>
  <c r="T78" i="32"/>
  <c r="AA75" i="32"/>
  <c r="U73" i="32"/>
  <c r="R72" i="32"/>
  <c r="AB70" i="32"/>
  <c r="Y69" i="32"/>
  <c r="V68" i="32"/>
  <c r="S67" i="32"/>
  <c r="AC65" i="32"/>
  <c r="R88" i="32"/>
  <c r="W63" i="32"/>
  <c r="Z64" i="32"/>
  <c r="T62" i="32"/>
  <c r="AD60" i="32"/>
  <c r="AA59" i="32"/>
  <c r="U57" i="32"/>
  <c r="R56" i="32"/>
  <c r="X58" i="32"/>
  <c r="Y53" i="32"/>
  <c r="AB54" i="32"/>
  <c r="V52" i="32"/>
  <c r="S51" i="32"/>
  <c r="W47" i="32"/>
  <c r="AC49" i="32"/>
  <c r="Z48" i="32"/>
  <c r="T46" i="32"/>
  <c r="AD44" i="32"/>
  <c r="AA43" i="32"/>
  <c r="U41" i="32"/>
  <c r="X42" i="32"/>
  <c r="R40" i="32"/>
  <c r="AB38" i="32"/>
  <c r="Y37" i="32"/>
  <c r="V36" i="32"/>
  <c r="S35" i="32"/>
  <c r="AC33" i="32"/>
  <c r="Z32" i="32"/>
  <c r="W31" i="32"/>
  <c r="T30" i="32"/>
  <c r="AD28" i="32"/>
  <c r="U25" i="32"/>
  <c r="AA27" i="32"/>
  <c r="R24" i="32"/>
  <c r="AB22" i="32"/>
  <c r="Y21" i="32"/>
  <c r="V20" i="32"/>
  <c r="S19" i="32"/>
  <c r="AC17" i="32"/>
  <c r="Z16" i="32"/>
  <c r="W15" i="32"/>
  <c r="T14" i="32"/>
  <c r="AA11" i="32"/>
  <c r="AD12" i="32"/>
  <c r="X10" i="32"/>
  <c r="U9" i="32"/>
  <c r="AB6" i="32"/>
  <c r="Y5" i="32"/>
  <c r="R8" i="32"/>
  <c r="V4" i="32"/>
  <c r="V33" i="32"/>
  <c r="AC46" i="32"/>
  <c r="AC14" i="32"/>
  <c r="AA99" i="32"/>
  <c r="Z56" i="32"/>
  <c r="AD36" i="32"/>
  <c r="Z24" i="32"/>
  <c r="AC3" i="32"/>
  <c r="W104" i="32"/>
  <c r="R97" i="32"/>
  <c r="V93" i="32"/>
  <c r="W88" i="32"/>
  <c r="X83" i="32"/>
  <c r="AB63" i="32"/>
  <c r="W56" i="32"/>
  <c r="Z9" i="32"/>
  <c r="X51" i="32"/>
  <c r="AD37" i="32"/>
  <c r="V95" i="32"/>
  <c r="Z107" i="32"/>
  <c r="U100" i="32"/>
  <c r="W90" i="32"/>
  <c r="AD87" i="32"/>
  <c r="U84" i="32"/>
  <c r="Y80" i="32"/>
  <c r="V79" i="32"/>
  <c r="S78" i="32"/>
  <c r="Z75" i="32"/>
  <c r="AC76" i="32"/>
  <c r="W74" i="32"/>
  <c r="T73" i="32"/>
  <c r="AD71" i="32"/>
  <c r="X69" i="32"/>
  <c r="AA70" i="32"/>
  <c r="U68" i="32"/>
  <c r="R67" i="32"/>
  <c r="AB65" i="32"/>
  <c r="Y64" i="32"/>
  <c r="V63" i="32"/>
  <c r="S62" i="32"/>
  <c r="S76" i="32"/>
  <c r="AC60" i="32"/>
  <c r="Z59" i="32"/>
  <c r="W58" i="32"/>
  <c r="AD55" i="32"/>
  <c r="T57" i="32"/>
  <c r="AA54" i="32"/>
  <c r="X53" i="32"/>
  <c r="U52" i="32"/>
  <c r="R51" i="32"/>
  <c r="AB49" i="32"/>
  <c r="Y48" i="32"/>
  <c r="V47" i="32"/>
  <c r="S46" i="32"/>
  <c r="AC44" i="32"/>
  <c r="Z43" i="32"/>
  <c r="T41" i="32"/>
  <c r="W42" i="32"/>
  <c r="AD39" i="32"/>
  <c r="AA38" i="32"/>
  <c r="U36" i="32"/>
  <c r="R35" i="32"/>
  <c r="AB33" i="32"/>
  <c r="Y32" i="32"/>
  <c r="V31" i="32"/>
  <c r="S30" i="32"/>
  <c r="AC28" i="32"/>
  <c r="Z27" i="32"/>
  <c r="W26" i="32"/>
  <c r="AA22" i="32"/>
  <c r="T25" i="32"/>
  <c r="AD23" i="32"/>
  <c r="X21" i="32"/>
  <c r="U20" i="32"/>
  <c r="AB17" i="32"/>
  <c r="R19" i="32"/>
  <c r="V15" i="32"/>
  <c r="Y16" i="32"/>
  <c r="S14" i="32"/>
  <c r="AC12" i="32"/>
  <c r="W10" i="32"/>
  <c r="T9" i="32"/>
  <c r="AD7" i="32"/>
  <c r="X5" i="32"/>
  <c r="AA6" i="32"/>
  <c r="U4" i="32"/>
  <c r="U38" i="32"/>
  <c r="V17" i="32"/>
  <c r="AD25" i="32"/>
  <c r="U6" i="32"/>
  <c r="T86" i="32"/>
  <c r="V76" i="32"/>
  <c r="Y61" i="32"/>
  <c r="V28" i="32"/>
  <c r="AA100" i="32"/>
  <c r="Y45" i="32"/>
  <c r="S108" i="32"/>
  <c r="Z89" i="32"/>
  <c r="R81" i="32"/>
  <c r="T71" i="32"/>
  <c r="R65" i="32"/>
  <c r="Z11" i="32"/>
  <c r="S60" i="32"/>
  <c r="U50" i="32"/>
  <c r="W40" i="32"/>
  <c r="R17" i="32"/>
  <c r="W3" i="32"/>
  <c r="W106" i="32"/>
  <c r="X101" i="32"/>
  <c r="Y96" i="32"/>
  <c r="T89" i="32"/>
  <c r="R83" i="32"/>
  <c r="V3" i="32"/>
  <c r="R110" i="32"/>
  <c r="Y107" i="32"/>
  <c r="AB108" i="32"/>
  <c r="S105" i="32"/>
  <c r="V106" i="32"/>
  <c r="Z102" i="32"/>
  <c r="AC103" i="32"/>
  <c r="AA97" i="32"/>
  <c r="W101" i="32"/>
  <c r="T100" i="32"/>
  <c r="AD98" i="32"/>
  <c r="U95" i="32"/>
  <c r="R94" i="32"/>
  <c r="Y91" i="32"/>
  <c r="AB92" i="32"/>
  <c r="V90" i="32"/>
  <c r="AC87" i="32"/>
  <c r="S89" i="32"/>
  <c r="Z86" i="32"/>
  <c r="W85" i="32"/>
  <c r="T84" i="32"/>
  <c r="AD82" i="32"/>
  <c r="AA81" i="32"/>
  <c r="X80" i="32"/>
  <c r="U79" i="32"/>
  <c r="R78" i="32"/>
  <c r="AB76" i="32"/>
  <c r="V74" i="32"/>
  <c r="Y75" i="32"/>
  <c r="Z70" i="32"/>
  <c r="S73" i="32"/>
  <c r="AC71" i="32"/>
  <c r="T68" i="32"/>
  <c r="AD66" i="32"/>
  <c r="AA65" i="32"/>
  <c r="X64" i="32"/>
  <c r="U63" i="32"/>
  <c r="AB60" i="32"/>
  <c r="V58" i="32"/>
  <c r="R62" i="32"/>
  <c r="Y59" i="32"/>
  <c r="S57" i="32"/>
  <c r="AC55" i="32"/>
  <c r="Z54" i="32"/>
  <c r="W53" i="32"/>
  <c r="T52" i="32"/>
  <c r="AD50" i="32"/>
  <c r="AA49" i="32"/>
  <c r="U47" i="32"/>
  <c r="R46" i="32"/>
  <c r="AB44" i="32"/>
  <c r="W69" i="32"/>
  <c r="Y43" i="32"/>
  <c r="V42" i="32"/>
  <c r="S41" i="32"/>
  <c r="AC39" i="32"/>
  <c r="Z38" i="32"/>
  <c r="W37" i="32"/>
  <c r="T36" i="32"/>
  <c r="AD34" i="32"/>
  <c r="AA33" i="32"/>
  <c r="X32" i="32"/>
  <c r="U31" i="32"/>
  <c r="R30" i="32"/>
  <c r="AB28" i="32"/>
  <c r="Y27" i="32"/>
  <c r="V26" i="32"/>
  <c r="AC23" i="32"/>
  <c r="Z22" i="32"/>
  <c r="W21" i="32"/>
  <c r="T20" i="32"/>
  <c r="AD18" i="32"/>
  <c r="X16" i="32"/>
  <c r="S25" i="32"/>
  <c r="AA17" i="32"/>
  <c r="U15" i="32"/>
  <c r="R14" i="32"/>
  <c r="AB12" i="32"/>
  <c r="Y11" i="32"/>
  <c r="V10" i="32"/>
  <c r="S9" i="32"/>
  <c r="AC7" i="32"/>
  <c r="Z6" i="32"/>
  <c r="W5" i="32"/>
  <c r="T4" i="32"/>
  <c r="W44" i="32"/>
  <c r="S32" i="32"/>
  <c r="R21" i="32"/>
  <c r="AA8" i="32"/>
  <c r="V108" i="32"/>
  <c r="AD100" i="32"/>
  <c r="AB94" i="32"/>
  <c r="Z88" i="32"/>
  <c r="W71" i="32"/>
  <c r="AA51" i="32"/>
  <c r="S27" i="32"/>
  <c r="V109" i="32"/>
  <c r="AD101" i="32"/>
  <c r="AD85" i="32"/>
  <c r="AC42" i="32"/>
  <c r="Z73" i="32"/>
  <c r="AB15" i="32"/>
  <c r="AB97" i="32"/>
  <c r="AC108" i="32"/>
  <c r="AD103" i="32"/>
  <c r="AD109" i="32"/>
  <c r="AA108" i="32"/>
  <c r="X107" i="32"/>
  <c r="U106" i="32"/>
  <c r="U81" i="32"/>
  <c r="R105" i="32"/>
  <c r="AB103" i="32"/>
  <c r="Y102" i="32"/>
  <c r="V101" i="32"/>
  <c r="S100" i="32"/>
  <c r="AC98" i="32"/>
  <c r="Z97" i="32"/>
  <c r="W96" i="32"/>
  <c r="T95" i="32"/>
  <c r="Z91" i="32"/>
  <c r="AD93" i="32"/>
  <c r="AA92" i="32"/>
  <c r="X91" i="32"/>
  <c r="U90" i="32"/>
  <c r="R89" i="32"/>
  <c r="AB87" i="32"/>
  <c r="Y86" i="32"/>
  <c r="S84" i="32"/>
  <c r="AC82" i="32"/>
  <c r="W80" i="32"/>
  <c r="Z81" i="32"/>
  <c r="AD77" i="32"/>
  <c r="T79" i="32"/>
  <c r="AA76" i="32"/>
  <c r="X75" i="32"/>
  <c r="R73" i="32"/>
  <c r="U74" i="32"/>
  <c r="AB71" i="32"/>
  <c r="Y70" i="32"/>
  <c r="V69" i="32"/>
  <c r="AC66" i="32"/>
  <c r="S68" i="32"/>
  <c r="Z65" i="32"/>
  <c r="W64" i="32"/>
  <c r="T63" i="32"/>
  <c r="AD61" i="32"/>
  <c r="X59" i="32"/>
  <c r="U58" i="32"/>
  <c r="R57" i="32"/>
  <c r="AB55" i="32"/>
  <c r="Y54" i="32"/>
  <c r="V53" i="32"/>
  <c r="S52" i="32"/>
  <c r="Z49" i="32"/>
  <c r="AC50" i="32"/>
  <c r="V85" i="32"/>
  <c r="T47" i="32"/>
  <c r="W48" i="32"/>
  <c r="AD45" i="32"/>
  <c r="AA44" i="32"/>
  <c r="U42" i="32"/>
  <c r="X43" i="32"/>
  <c r="R41" i="32"/>
  <c r="AB39" i="32"/>
  <c r="Y38" i="32"/>
  <c r="V37" i="32"/>
  <c r="S36" i="32"/>
  <c r="AC34" i="32"/>
  <c r="Z33" i="32"/>
  <c r="W32" i="32"/>
  <c r="AA60" i="32"/>
  <c r="T31" i="32"/>
  <c r="AD29" i="32"/>
  <c r="AA28" i="32"/>
  <c r="X27" i="32"/>
  <c r="U26" i="32"/>
  <c r="R25" i="32"/>
  <c r="AB23" i="32"/>
  <c r="Y22" i="32"/>
  <c r="V21" i="32"/>
  <c r="S20" i="32"/>
  <c r="AC18" i="32"/>
  <c r="Z17" i="32"/>
  <c r="T15" i="32"/>
  <c r="W16" i="32"/>
  <c r="AD13" i="32"/>
  <c r="AA12" i="32"/>
  <c r="X11" i="32"/>
  <c r="U10" i="32"/>
  <c r="AB7" i="32"/>
  <c r="R9" i="32"/>
  <c r="Y6" i="32"/>
  <c r="S4" i="32"/>
  <c r="V5" i="32"/>
  <c r="AA56" i="32"/>
  <c r="Z45" i="32"/>
  <c r="Y34" i="32"/>
  <c r="X23" i="32"/>
  <c r="Z13" i="32"/>
  <c r="AB110" i="32"/>
  <c r="R64" i="32"/>
  <c r="AC57" i="32"/>
  <c r="R48" i="32"/>
  <c r="U33" i="32"/>
  <c r="AB79" i="32"/>
  <c r="AC106" i="32"/>
  <c r="X67" i="32"/>
  <c r="AC58" i="32"/>
  <c r="S44" i="32"/>
  <c r="Y14" i="32"/>
  <c r="T38" i="32"/>
  <c r="T105" i="32"/>
  <c r="R99" i="32"/>
  <c r="Z108" i="32"/>
  <c r="AA86" i="32"/>
  <c r="S94" i="32"/>
  <c r="W107" i="32"/>
  <c r="T106" i="32"/>
  <c r="AA103" i="32"/>
  <c r="AD104" i="32"/>
  <c r="U101" i="32"/>
  <c r="AB98" i="32"/>
  <c r="Y97" i="32"/>
  <c r="R100" i="32"/>
  <c r="AC93" i="32"/>
  <c r="S95" i="32"/>
  <c r="T90" i="32"/>
  <c r="Z92" i="32"/>
  <c r="AD88" i="32"/>
  <c r="AA87" i="32"/>
  <c r="AA19" i="32"/>
  <c r="R84" i="32"/>
  <c r="V96" i="32"/>
  <c r="AC109" i="32"/>
  <c r="X35" i="32"/>
  <c r="T3" i="32"/>
  <c r="X102" i="32"/>
  <c r="U85" i="32"/>
  <c r="AB82" i="32"/>
  <c r="AC77" i="32"/>
  <c r="V80" i="32"/>
  <c r="Y81" i="32"/>
  <c r="Z76" i="32"/>
  <c r="AD72" i="32"/>
  <c r="W75" i="32"/>
  <c r="AA71" i="32"/>
  <c r="T74" i="32"/>
  <c r="X70" i="32"/>
  <c r="R68" i="32"/>
  <c r="W91" i="32"/>
  <c r="U69" i="32"/>
  <c r="AB66" i="32"/>
  <c r="Y65" i="32"/>
  <c r="V64" i="32"/>
  <c r="S63" i="32"/>
  <c r="AC61" i="32"/>
  <c r="Z60" i="32"/>
  <c r="T58" i="32"/>
  <c r="W59" i="32"/>
  <c r="AA55" i="32"/>
  <c r="AD56" i="32"/>
  <c r="AB50" i="32"/>
  <c r="X54" i="32"/>
  <c r="U53" i="32"/>
  <c r="V48" i="32"/>
  <c r="AC45" i="32"/>
  <c r="S47" i="32"/>
  <c r="Y49" i="32"/>
  <c r="Z44" i="32"/>
  <c r="R52" i="32"/>
  <c r="S79" i="32"/>
  <c r="AB34" i="32"/>
  <c r="U37" i="32"/>
  <c r="R36" i="32"/>
  <c r="S31" i="32"/>
  <c r="Y33" i="32"/>
  <c r="V32" i="32"/>
  <c r="AC29" i="32"/>
  <c r="Z28" i="32"/>
  <c r="T26" i="32"/>
  <c r="AD24" i="32"/>
  <c r="W27" i="32"/>
  <c r="AA23" i="32"/>
  <c r="X22" i="32"/>
  <c r="U21" i="32"/>
  <c r="R20" i="32"/>
  <c r="W43" i="32"/>
  <c r="U5" i="32"/>
  <c r="T42" i="32"/>
  <c r="AA39" i="32"/>
  <c r="AD40" i="32"/>
  <c r="AD8" i="32"/>
  <c r="T10" i="32"/>
  <c r="V16" i="32"/>
  <c r="Z12" i="32"/>
  <c r="W11" i="32"/>
  <c r="AB18" i="32"/>
  <c r="AC13" i="32"/>
  <c r="Y17" i="32"/>
  <c r="S15" i="32"/>
  <c r="AA7" i="32"/>
  <c r="X6" i="32"/>
  <c r="R4" i="32"/>
  <c r="B114" i="32"/>
  <c r="C114" i="32"/>
  <c r="D114" i="32"/>
  <c r="E114" i="32"/>
  <c r="F114" i="32"/>
  <c r="G114" i="32"/>
  <c r="H114" i="32"/>
  <c r="I114" i="32"/>
  <c r="J114" i="32"/>
  <c r="K114" i="32"/>
  <c r="L114" i="32"/>
  <c r="M114" i="32"/>
  <c r="N114" i="32"/>
  <c r="B115" i="32"/>
  <c r="C115" i="32"/>
  <c r="D115" i="32"/>
  <c r="E115" i="32"/>
  <c r="F115" i="32"/>
  <c r="G115" i="32"/>
  <c r="H115" i="32"/>
  <c r="I115" i="32"/>
  <c r="J115" i="32"/>
  <c r="K115" i="32"/>
  <c r="L115" i="32"/>
  <c r="M115" i="32"/>
  <c r="N115" i="32"/>
  <c r="B116" i="32"/>
  <c r="C116" i="32"/>
  <c r="D116" i="32"/>
  <c r="E116" i="32"/>
  <c r="F116" i="32"/>
  <c r="G116" i="32"/>
  <c r="H116" i="32"/>
  <c r="I116" i="32"/>
  <c r="J116" i="32"/>
  <c r="K116" i="32"/>
  <c r="L116" i="32"/>
  <c r="M116" i="32"/>
  <c r="N116" i="32"/>
  <c r="B117" i="32"/>
  <c r="C117" i="32"/>
  <c r="D117" i="32"/>
  <c r="E117" i="32"/>
  <c r="F117" i="32"/>
  <c r="G117" i="32"/>
  <c r="H117" i="32"/>
  <c r="I117" i="32"/>
  <c r="J117" i="32"/>
  <c r="K117" i="32"/>
  <c r="L117" i="32"/>
  <c r="M117" i="32"/>
  <c r="N117" i="32"/>
  <c r="B118" i="32"/>
  <c r="C118" i="32"/>
  <c r="D118" i="32"/>
  <c r="E118" i="32"/>
  <c r="F118" i="32"/>
  <c r="G118" i="32"/>
  <c r="H118" i="32"/>
  <c r="I118" i="32"/>
  <c r="J118" i="32"/>
  <c r="K118" i="32"/>
  <c r="L118" i="32"/>
  <c r="M118" i="32"/>
  <c r="N118" i="32"/>
  <c r="B119" i="32"/>
  <c r="C119" i="32"/>
  <c r="D119" i="32"/>
  <c r="E119" i="32"/>
  <c r="F119" i="32"/>
  <c r="G119" i="32"/>
  <c r="H119" i="32"/>
  <c r="I119" i="32"/>
  <c r="J119" i="32"/>
  <c r="K119" i="32"/>
  <c r="L119" i="32"/>
  <c r="M119" i="32"/>
  <c r="N119" i="32"/>
  <c r="B120" i="32"/>
  <c r="C120" i="32"/>
  <c r="D120" i="32"/>
  <c r="E120" i="32"/>
  <c r="F120" i="32"/>
  <c r="G120" i="32"/>
  <c r="H120" i="32"/>
  <c r="I120" i="32"/>
  <c r="J120" i="32"/>
  <c r="K120" i="32"/>
  <c r="L120" i="32"/>
  <c r="M120" i="32"/>
  <c r="N120" i="32"/>
  <c r="B121" i="32"/>
  <c r="C121" i="32"/>
  <c r="D121" i="32"/>
  <c r="E121" i="32"/>
  <c r="F121" i="32"/>
  <c r="G121" i="32"/>
  <c r="H121" i="32"/>
  <c r="I121" i="32"/>
  <c r="J121" i="32"/>
  <c r="K121" i="32"/>
  <c r="L121" i="32"/>
  <c r="M121" i="32"/>
  <c r="N121" i="32"/>
  <c r="B122" i="32"/>
  <c r="C122" i="32"/>
  <c r="D122" i="32"/>
  <c r="E122" i="32"/>
  <c r="F122" i="32"/>
  <c r="G122" i="32"/>
  <c r="H122" i="32"/>
  <c r="I122" i="32"/>
  <c r="J122" i="32"/>
  <c r="K122" i="32"/>
  <c r="L122" i="32"/>
  <c r="M122" i="32"/>
  <c r="N122" i="32"/>
  <c r="B123" i="32"/>
  <c r="C123" i="32"/>
  <c r="D123" i="32"/>
  <c r="E123" i="32"/>
  <c r="F123" i="32"/>
  <c r="G123" i="32"/>
  <c r="H123" i="32"/>
  <c r="I123" i="32"/>
  <c r="J123" i="32"/>
  <c r="K123" i="32"/>
  <c r="L123" i="32"/>
  <c r="M123" i="32"/>
  <c r="N123" i="32"/>
  <c r="B124" i="32"/>
  <c r="C124" i="32"/>
  <c r="D124" i="32"/>
  <c r="E124" i="32"/>
  <c r="F124" i="32"/>
  <c r="G124" i="32"/>
  <c r="H124" i="32"/>
  <c r="I124" i="32"/>
  <c r="J124" i="32"/>
  <c r="K124" i="32"/>
  <c r="L124" i="32"/>
  <c r="M124" i="32"/>
  <c r="N124" i="32"/>
  <c r="B125" i="32"/>
  <c r="C125" i="32"/>
  <c r="D125" i="32"/>
  <c r="E125" i="32"/>
  <c r="F125" i="32"/>
  <c r="G125" i="32"/>
  <c r="H125" i="32"/>
  <c r="I125" i="32"/>
  <c r="J125" i="32"/>
  <c r="K125" i="32"/>
  <c r="L125" i="32"/>
  <c r="M125" i="32"/>
  <c r="N125" i="32"/>
  <c r="B126" i="32"/>
  <c r="C126" i="32"/>
  <c r="D126" i="32"/>
  <c r="E126" i="32"/>
  <c r="F126" i="32"/>
  <c r="G126" i="32"/>
  <c r="H126" i="32"/>
  <c r="I126" i="32"/>
  <c r="J126" i="32"/>
  <c r="K126" i="32"/>
  <c r="L126" i="32"/>
  <c r="M126" i="32"/>
  <c r="N126" i="32"/>
  <c r="B127" i="32"/>
  <c r="C127" i="32"/>
  <c r="D127" i="32"/>
  <c r="E127" i="32"/>
  <c r="F127" i="32"/>
  <c r="G127" i="32"/>
  <c r="H127" i="32"/>
  <c r="I127" i="32"/>
  <c r="J127" i="32"/>
  <c r="K127" i="32"/>
  <c r="L127" i="32"/>
  <c r="M127" i="32"/>
  <c r="N127" i="32"/>
  <c r="B128" i="32"/>
  <c r="C128" i="32"/>
  <c r="D128" i="32"/>
  <c r="E128" i="32"/>
  <c r="F128" i="32"/>
  <c r="G128" i="32"/>
  <c r="H128" i="32"/>
  <c r="I128" i="32"/>
  <c r="J128" i="32"/>
  <c r="K128" i="32"/>
  <c r="L128" i="32"/>
  <c r="M128" i="32"/>
  <c r="N128" i="32"/>
  <c r="B129" i="32"/>
  <c r="C129" i="32"/>
  <c r="D129" i="32"/>
  <c r="E129" i="32"/>
  <c r="F129" i="32"/>
  <c r="G129" i="32"/>
  <c r="H129" i="32"/>
  <c r="I129" i="32"/>
  <c r="J129" i="32"/>
  <c r="K129" i="32"/>
  <c r="L129" i="32"/>
  <c r="M129" i="32"/>
  <c r="N129" i="32"/>
  <c r="B130" i="32"/>
  <c r="C130" i="32"/>
  <c r="D130" i="32"/>
  <c r="E130" i="32"/>
  <c r="F130" i="32"/>
  <c r="G130" i="32"/>
  <c r="H130" i="32"/>
  <c r="I130" i="32"/>
  <c r="J130" i="32"/>
  <c r="K130" i="32"/>
  <c r="L130" i="32"/>
  <c r="M130" i="32"/>
  <c r="N130" i="32"/>
  <c r="B131" i="32"/>
  <c r="C131" i="32"/>
  <c r="D131" i="32"/>
  <c r="E131" i="32"/>
  <c r="F131" i="32"/>
  <c r="G131" i="32"/>
  <c r="H131" i="32"/>
  <c r="I131" i="32"/>
  <c r="J131" i="32"/>
  <c r="K131" i="32"/>
  <c r="L131" i="32"/>
  <c r="M131" i="32"/>
  <c r="N131" i="32"/>
  <c r="B132" i="32"/>
  <c r="C132" i="32"/>
  <c r="D132" i="32"/>
  <c r="E132" i="32"/>
  <c r="F132" i="32"/>
  <c r="G132" i="32"/>
  <c r="H132" i="32"/>
  <c r="I132" i="32"/>
  <c r="J132" i="32"/>
  <c r="K132" i="32"/>
  <c r="L132" i="32"/>
  <c r="M132" i="32"/>
  <c r="N132" i="32"/>
  <c r="B133" i="32"/>
  <c r="C133" i="32"/>
  <c r="D133" i="32"/>
  <c r="E133" i="32"/>
  <c r="F133" i="32"/>
  <c r="G133" i="32"/>
  <c r="H133" i="32"/>
  <c r="I133" i="32"/>
  <c r="J133" i="32"/>
  <c r="K133" i="32"/>
  <c r="L133" i="32"/>
  <c r="M133" i="32"/>
  <c r="N133" i="32"/>
  <c r="B134" i="32"/>
  <c r="C134" i="32"/>
  <c r="D134" i="32"/>
  <c r="E134" i="32"/>
  <c r="F134" i="32"/>
  <c r="G134" i="32"/>
  <c r="H134" i="32"/>
  <c r="I134" i="32"/>
  <c r="J134" i="32"/>
  <c r="K134" i="32"/>
  <c r="L134" i="32"/>
  <c r="M134" i="32"/>
  <c r="N134" i="32"/>
  <c r="B135" i="32"/>
  <c r="C135" i="32"/>
  <c r="D135" i="32"/>
  <c r="E135" i="32"/>
  <c r="F135" i="32"/>
  <c r="G135" i="32"/>
  <c r="H135" i="32"/>
  <c r="I135" i="32"/>
  <c r="J135" i="32"/>
  <c r="K135" i="32"/>
  <c r="L135" i="32"/>
  <c r="M135" i="32"/>
  <c r="N135" i="32"/>
  <c r="B136" i="32"/>
  <c r="C136" i="32"/>
  <c r="D136" i="32"/>
  <c r="E136" i="32"/>
  <c r="F136" i="32"/>
  <c r="G136" i="32"/>
  <c r="H136" i="32"/>
  <c r="I136" i="32"/>
  <c r="J136" i="32"/>
  <c r="K136" i="32"/>
  <c r="L136" i="32"/>
  <c r="M136" i="32"/>
  <c r="N136" i="32"/>
  <c r="B137" i="32"/>
  <c r="C137" i="32"/>
  <c r="D137" i="32"/>
  <c r="E137" i="32"/>
  <c r="F137" i="32"/>
  <c r="G137" i="32"/>
  <c r="H137" i="32"/>
  <c r="I137" i="32"/>
  <c r="J137" i="32"/>
  <c r="K137" i="32"/>
  <c r="L137" i="32"/>
  <c r="M137" i="32"/>
  <c r="N137" i="32"/>
  <c r="B138" i="32"/>
  <c r="C138" i="32"/>
  <c r="D138" i="32"/>
  <c r="E138" i="32"/>
  <c r="F138" i="32"/>
  <c r="G138" i="32"/>
  <c r="H138" i="32"/>
  <c r="I138" i="32"/>
  <c r="J138" i="32"/>
  <c r="K138" i="32"/>
  <c r="L138" i="32"/>
  <c r="M138" i="32"/>
  <c r="N138" i="32"/>
  <c r="B139" i="32"/>
  <c r="C139" i="32"/>
  <c r="D139" i="32"/>
  <c r="E139" i="32"/>
  <c r="F139" i="32"/>
  <c r="G139" i="32"/>
  <c r="H139" i="32"/>
  <c r="I139" i="32"/>
  <c r="J139" i="32"/>
  <c r="K139" i="32"/>
  <c r="L139" i="32"/>
  <c r="M139" i="32"/>
  <c r="N139" i="32"/>
  <c r="B140" i="32"/>
  <c r="C140" i="32"/>
  <c r="D140" i="32"/>
  <c r="E140" i="32"/>
  <c r="F140" i="32"/>
  <c r="G140" i="32"/>
  <c r="H140" i="32"/>
  <c r="I140" i="32"/>
  <c r="J140" i="32"/>
  <c r="K140" i="32"/>
  <c r="L140" i="32"/>
  <c r="M140" i="32"/>
  <c r="N140" i="32"/>
  <c r="B141" i="32"/>
  <c r="C141" i="32"/>
  <c r="D141" i="32"/>
  <c r="E141" i="32"/>
  <c r="F141" i="32"/>
  <c r="G141" i="32"/>
  <c r="H141" i="32"/>
  <c r="I141" i="32"/>
  <c r="J141" i="32"/>
  <c r="K141" i="32"/>
  <c r="L141" i="32"/>
  <c r="M141" i="32"/>
  <c r="N141" i="32"/>
  <c r="B142" i="32"/>
  <c r="C142" i="32"/>
  <c r="D142" i="32"/>
  <c r="E142" i="32"/>
  <c r="F142" i="32"/>
  <c r="G142" i="32"/>
  <c r="H142" i="32"/>
  <c r="I142" i="32"/>
  <c r="J142" i="32"/>
  <c r="K142" i="32"/>
  <c r="L142" i="32"/>
  <c r="M142" i="32"/>
  <c r="N142" i="32"/>
  <c r="B143" i="32"/>
  <c r="C143" i="32"/>
  <c r="D143" i="32"/>
  <c r="E143" i="32"/>
  <c r="F143" i="32"/>
  <c r="G143" i="32"/>
  <c r="H143" i="32"/>
  <c r="I143" i="32"/>
  <c r="J143" i="32"/>
  <c r="K143" i="32"/>
  <c r="L143" i="32"/>
  <c r="M143" i="32"/>
  <c r="N143" i="32"/>
  <c r="B144" i="32"/>
  <c r="C144" i="32"/>
  <c r="D144" i="32"/>
  <c r="E144" i="32"/>
  <c r="F144" i="32"/>
  <c r="G144" i="32"/>
  <c r="H144" i="32"/>
  <c r="I144" i="32"/>
  <c r="J144" i="32"/>
  <c r="K144" i="32"/>
  <c r="L144" i="32"/>
  <c r="M144" i="32"/>
  <c r="N144" i="32"/>
  <c r="B145" i="32"/>
  <c r="C145" i="32"/>
  <c r="D145" i="32"/>
  <c r="E145" i="32"/>
  <c r="F145" i="32"/>
  <c r="G145" i="32"/>
  <c r="H145" i="32"/>
  <c r="I145" i="32"/>
  <c r="J145" i="32"/>
  <c r="K145" i="32"/>
  <c r="L145" i="32"/>
  <c r="M145" i="32"/>
  <c r="N145" i="32"/>
  <c r="B146" i="32"/>
  <c r="C146" i="32"/>
  <c r="D146" i="32"/>
  <c r="E146" i="32"/>
  <c r="F146" i="32"/>
  <c r="G146" i="32"/>
  <c r="H146" i="32"/>
  <c r="I146" i="32"/>
  <c r="J146" i="32"/>
  <c r="K146" i="32"/>
  <c r="L146" i="32"/>
  <c r="M146" i="32"/>
  <c r="N146" i="32"/>
  <c r="B147" i="32"/>
  <c r="C147" i="32"/>
  <c r="D147" i="32"/>
  <c r="E147" i="32"/>
  <c r="F147" i="32"/>
  <c r="G147" i="32"/>
  <c r="H147" i="32"/>
  <c r="I147" i="32"/>
  <c r="J147" i="32"/>
  <c r="K147" i="32"/>
  <c r="L147" i="32"/>
  <c r="M147" i="32"/>
  <c r="N147" i="32"/>
  <c r="B148" i="32"/>
  <c r="C148" i="32"/>
  <c r="D148" i="32"/>
  <c r="E148" i="32"/>
  <c r="F148" i="32"/>
  <c r="G148" i="32"/>
  <c r="H148" i="32"/>
  <c r="I148" i="32"/>
  <c r="J148" i="32"/>
  <c r="K148" i="32"/>
  <c r="L148" i="32"/>
  <c r="M148" i="32"/>
  <c r="N148" i="32"/>
  <c r="B149" i="32"/>
  <c r="C149" i="32"/>
  <c r="D149" i="32"/>
  <c r="E149" i="32"/>
  <c r="F149" i="32"/>
  <c r="G149" i="32"/>
  <c r="H149" i="32"/>
  <c r="I149" i="32"/>
  <c r="J149" i="32"/>
  <c r="K149" i="32"/>
  <c r="L149" i="32"/>
  <c r="M149" i="32"/>
  <c r="N149" i="32"/>
  <c r="B150" i="32"/>
  <c r="C150" i="32"/>
  <c r="D150" i="32"/>
  <c r="E150" i="32"/>
  <c r="F150" i="32"/>
  <c r="G150" i="32"/>
  <c r="H150" i="32"/>
  <c r="I150" i="32"/>
  <c r="J150" i="32"/>
  <c r="K150" i="32"/>
  <c r="L150" i="32"/>
  <c r="M150" i="32"/>
  <c r="N150" i="32"/>
  <c r="B151" i="32"/>
  <c r="C151" i="32"/>
  <c r="D151" i="32"/>
  <c r="E151" i="32"/>
  <c r="F151" i="32"/>
  <c r="G151" i="32"/>
  <c r="H151" i="32"/>
  <c r="I151" i="32"/>
  <c r="J151" i="32"/>
  <c r="K151" i="32"/>
  <c r="L151" i="32"/>
  <c r="M151" i="32"/>
  <c r="N151" i="32"/>
  <c r="B152" i="32"/>
  <c r="C152" i="32"/>
  <c r="D152" i="32"/>
  <c r="E152" i="32"/>
  <c r="F152" i="32"/>
  <c r="G152" i="32"/>
  <c r="H152" i="32"/>
  <c r="I152" i="32"/>
  <c r="J152" i="32"/>
  <c r="K152" i="32"/>
  <c r="L152" i="32"/>
  <c r="M152" i="32"/>
  <c r="N152" i="32"/>
  <c r="B153" i="32"/>
  <c r="C153" i="32"/>
  <c r="D153" i="32"/>
  <c r="E153" i="32"/>
  <c r="F153" i="32"/>
  <c r="G153" i="32"/>
  <c r="H153" i="32"/>
  <c r="I153" i="32"/>
  <c r="J153" i="32"/>
  <c r="K153" i="32"/>
  <c r="L153" i="32"/>
  <c r="M153" i="32"/>
  <c r="N153" i="32"/>
  <c r="B154" i="32"/>
  <c r="C154" i="32"/>
  <c r="D154" i="32"/>
  <c r="E154" i="32"/>
  <c r="F154" i="32"/>
  <c r="G154" i="32"/>
  <c r="H154" i="32"/>
  <c r="I154" i="32"/>
  <c r="J154" i="32"/>
  <c r="K154" i="32"/>
  <c r="L154" i="32"/>
  <c r="M154" i="32"/>
  <c r="N154" i="32"/>
  <c r="B155" i="32"/>
  <c r="C155" i="32"/>
  <c r="D155" i="32"/>
  <c r="E155" i="32"/>
  <c r="F155" i="32"/>
  <c r="G155" i="32"/>
  <c r="H155" i="32"/>
  <c r="I155" i="32"/>
  <c r="J155" i="32"/>
  <c r="K155" i="32"/>
  <c r="L155" i="32"/>
  <c r="M155" i="32"/>
  <c r="N155" i="32"/>
  <c r="B156" i="32"/>
  <c r="C156" i="32"/>
  <c r="D156" i="32"/>
  <c r="E156" i="32"/>
  <c r="F156" i="32"/>
  <c r="G156" i="32"/>
  <c r="H156" i="32"/>
  <c r="I156" i="32"/>
  <c r="J156" i="32"/>
  <c r="K156" i="32"/>
  <c r="L156" i="32"/>
  <c r="M156" i="32"/>
  <c r="N156" i="32"/>
  <c r="B157" i="32"/>
  <c r="C157" i="32"/>
  <c r="D157" i="32"/>
  <c r="E157" i="32"/>
  <c r="F157" i="32"/>
  <c r="G157" i="32"/>
  <c r="H157" i="32"/>
  <c r="I157" i="32"/>
  <c r="J157" i="32"/>
  <c r="K157" i="32"/>
  <c r="L157" i="32"/>
  <c r="M157" i="32"/>
  <c r="N157" i="32"/>
  <c r="B158" i="32"/>
  <c r="C158" i="32"/>
  <c r="D158" i="32"/>
  <c r="E158" i="32"/>
  <c r="F158" i="32"/>
  <c r="G158" i="32"/>
  <c r="H158" i="32"/>
  <c r="I158" i="32"/>
  <c r="J158" i="32"/>
  <c r="K158" i="32"/>
  <c r="L158" i="32"/>
  <c r="M158" i="32"/>
  <c r="N158" i="32"/>
  <c r="B159" i="32"/>
  <c r="C159" i="32"/>
  <c r="D159" i="32"/>
  <c r="E159" i="32"/>
  <c r="F159" i="32"/>
  <c r="G159" i="32"/>
  <c r="H159" i="32"/>
  <c r="I159" i="32"/>
  <c r="J159" i="32"/>
  <c r="K159" i="32"/>
  <c r="L159" i="32"/>
  <c r="M159" i="32"/>
  <c r="N159" i="32"/>
  <c r="B160" i="32"/>
  <c r="C160" i="32"/>
  <c r="D160" i="32"/>
  <c r="E160" i="32"/>
  <c r="F160" i="32"/>
  <c r="G160" i="32"/>
  <c r="H160" i="32"/>
  <c r="I160" i="32"/>
  <c r="J160" i="32"/>
  <c r="K160" i="32"/>
  <c r="L160" i="32"/>
  <c r="M160" i="32"/>
  <c r="N160" i="32"/>
  <c r="B161" i="32"/>
  <c r="C161" i="32"/>
  <c r="D161" i="32"/>
  <c r="E161" i="32"/>
  <c r="F161" i="32"/>
  <c r="G161" i="32"/>
  <c r="H161" i="32"/>
  <c r="I161" i="32"/>
  <c r="J161" i="32"/>
  <c r="K161" i="32"/>
  <c r="L161" i="32"/>
  <c r="M161" i="32"/>
  <c r="N161" i="32"/>
  <c r="B162" i="32"/>
  <c r="C162" i="32"/>
  <c r="D162" i="32"/>
  <c r="E162" i="32"/>
  <c r="F162" i="32"/>
  <c r="G162" i="32"/>
  <c r="H162" i="32"/>
  <c r="I162" i="32"/>
  <c r="J162" i="32"/>
  <c r="K162" i="32"/>
  <c r="L162" i="32"/>
  <c r="M162" i="32"/>
  <c r="N162" i="32"/>
  <c r="B163" i="32"/>
  <c r="C163" i="32"/>
  <c r="D163" i="32"/>
  <c r="E163" i="32"/>
  <c r="F163" i="32"/>
  <c r="G163" i="32"/>
  <c r="H163" i="32"/>
  <c r="I163" i="32"/>
  <c r="J163" i="32"/>
  <c r="K163" i="32"/>
  <c r="L163" i="32"/>
  <c r="M163" i="32"/>
  <c r="N163" i="32"/>
  <c r="B164" i="32"/>
  <c r="C164" i="32"/>
  <c r="D164" i="32"/>
  <c r="E164" i="32"/>
  <c r="F164" i="32"/>
  <c r="G164" i="32"/>
  <c r="H164" i="32"/>
  <c r="I164" i="32"/>
  <c r="J164" i="32"/>
  <c r="K164" i="32"/>
  <c r="L164" i="32"/>
  <c r="M164" i="32"/>
  <c r="N164" i="32"/>
  <c r="B165" i="32"/>
  <c r="C165" i="32"/>
  <c r="D165" i="32"/>
  <c r="E165" i="32"/>
  <c r="F165" i="32"/>
  <c r="G165" i="32"/>
  <c r="H165" i="32"/>
  <c r="I165" i="32"/>
  <c r="J165" i="32"/>
  <c r="K165" i="32"/>
  <c r="L165" i="32"/>
  <c r="M165" i="32"/>
  <c r="N165" i="32"/>
  <c r="B166" i="32"/>
  <c r="C166" i="32"/>
  <c r="D166" i="32"/>
  <c r="E166" i="32"/>
  <c r="F166" i="32"/>
  <c r="G166" i="32"/>
  <c r="H166" i="32"/>
  <c r="I166" i="32"/>
  <c r="J166" i="32"/>
  <c r="K166" i="32"/>
  <c r="L166" i="32"/>
  <c r="M166" i="32"/>
  <c r="N166" i="32"/>
  <c r="B167" i="32"/>
  <c r="C167" i="32"/>
  <c r="D167" i="32"/>
  <c r="E167" i="32"/>
  <c r="F167" i="32"/>
  <c r="G167" i="32"/>
  <c r="H167" i="32"/>
  <c r="I167" i="32"/>
  <c r="J167" i="32"/>
  <c r="K167" i="32"/>
  <c r="L167" i="32"/>
  <c r="M167" i="32"/>
  <c r="N167" i="32"/>
  <c r="B168" i="32"/>
  <c r="C168" i="32"/>
  <c r="D168" i="32"/>
  <c r="E168" i="32"/>
  <c r="F168" i="32"/>
  <c r="G168" i="32"/>
  <c r="H168" i="32"/>
  <c r="I168" i="32"/>
  <c r="J168" i="32"/>
  <c r="K168" i="32"/>
  <c r="L168" i="32"/>
  <c r="M168" i="32"/>
  <c r="N168" i="32"/>
  <c r="B169" i="32"/>
  <c r="C169" i="32"/>
  <c r="D169" i="32"/>
  <c r="E169" i="32"/>
  <c r="F169" i="32"/>
  <c r="G169" i="32"/>
  <c r="H169" i="32"/>
  <c r="I169" i="32"/>
  <c r="J169" i="32"/>
  <c r="K169" i="32"/>
  <c r="L169" i="32"/>
  <c r="M169" i="32"/>
  <c r="N169" i="32"/>
  <c r="B170" i="32"/>
  <c r="C170" i="32"/>
  <c r="D170" i="32"/>
  <c r="E170" i="32"/>
  <c r="F170" i="32"/>
  <c r="G170" i="32"/>
  <c r="H170" i="32"/>
  <c r="I170" i="32"/>
  <c r="J170" i="32"/>
  <c r="K170" i="32"/>
  <c r="L170" i="32"/>
  <c r="M170" i="32"/>
  <c r="N170" i="32"/>
  <c r="B171" i="32"/>
  <c r="C171" i="32"/>
  <c r="D171" i="32"/>
  <c r="E171" i="32"/>
  <c r="F171" i="32"/>
  <c r="G171" i="32"/>
  <c r="H171" i="32"/>
  <c r="I171" i="32"/>
  <c r="J171" i="32"/>
  <c r="K171" i="32"/>
  <c r="L171" i="32"/>
  <c r="M171" i="32"/>
  <c r="N171" i="32"/>
  <c r="B172" i="32"/>
  <c r="C172" i="32"/>
  <c r="D172" i="32"/>
  <c r="E172" i="32"/>
  <c r="F172" i="32"/>
  <c r="G172" i="32"/>
  <c r="H172" i="32"/>
  <c r="I172" i="32"/>
  <c r="J172" i="32"/>
  <c r="K172" i="32"/>
  <c r="L172" i="32"/>
  <c r="M172" i="32"/>
  <c r="N172" i="32"/>
  <c r="B173" i="32"/>
  <c r="C173" i="32"/>
  <c r="D173" i="32"/>
  <c r="E173" i="32"/>
  <c r="F173" i="32"/>
  <c r="G173" i="32"/>
  <c r="H173" i="32"/>
  <c r="I173" i="32"/>
  <c r="J173" i="32"/>
  <c r="K173" i="32"/>
  <c r="L173" i="32"/>
  <c r="M173" i="32"/>
  <c r="N173" i="32"/>
  <c r="B174" i="32"/>
  <c r="C174" i="32"/>
  <c r="D174" i="32"/>
  <c r="E174" i="32"/>
  <c r="F174" i="32"/>
  <c r="G174" i="32"/>
  <c r="H174" i="32"/>
  <c r="I174" i="32"/>
  <c r="J174" i="32"/>
  <c r="K174" i="32"/>
  <c r="L174" i="32"/>
  <c r="M174" i="32"/>
  <c r="N174" i="32"/>
  <c r="B175" i="32"/>
  <c r="C175" i="32"/>
  <c r="D175" i="32"/>
  <c r="E175" i="32"/>
  <c r="F175" i="32"/>
  <c r="G175" i="32"/>
  <c r="H175" i="32"/>
  <c r="I175" i="32"/>
  <c r="J175" i="32"/>
  <c r="K175" i="32"/>
  <c r="L175" i="32"/>
  <c r="M175" i="32"/>
  <c r="N175" i="32"/>
  <c r="B176" i="32"/>
  <c r="C176" i="32"/>
  <c r="D176" i="32"/>
  <c r="E176" i="32"/>
  <c r="F176" i="32"/>
  <c r="G176" i="32"/>
  <c r="H176" i="32"/>
  <c r="I176" i="32"/>
  <c r="J176" i="32"/>
  <c r="K176" i="32"/>
  <c r="L176" i="32"/>
  <c r="M176" i="32"/>
  <c r="N176" i="32"/>
  <c r="B177" i="32"/>
  <c r="C177" i="32"/>
  <c r="D177" i="32"/>
  <c r="E177" i="32"/>
  <c r="F177" i="32"/>
  <c r="G177" i="32"/>
  <c r="H177" i="32"/>
  <c r="I177" i="32"/>
  <c r="J177" i="32"/>
  <c r="K177" i="32"/>
  <c r="L177" i="32"/>
  <c r="M177" i="32"/>
  <c r="N177" i="32"/>
  <c r="B178" i="32"/>
  <c r="C178" i="32"/>
  <c r="D178" i="32"/>
  <c r="E178" i="32"/>
  <c r="F178" i="32"/>
  <c r="G178" i="32"/>
  <c r="H178" i="32"/>
  <c r="I178" i="32"/>
  <c r="J178" i="32"/>
  <c r="K178" i="32"/>
  <c r="L178" i="32"/>
  <c r="M178" i="32"/>
  <c r="N178" i="32"/>
  <c r="B179" i="32"/>
  <c r="C179" i="32"/>
  <c r="D179" i="32"/>
  <c r="E179" i="32"/>
  <c r="F179" i="32"/>
  <c r="G179" i="32"/>
  <c r="H179" i="32"/>
  <c r="I179" i="32"/>
  <c r="J179" i="32"/>
  <c r="K179" i="32"/>
  <c r="L179" i="32"/>
  <c r="M179" i="32"/>
  <c r="N179" i="32"/>
  <c r="B180" i="32"/>
  <c r="C180" i="32"/>
  <c r="D180" i="32"/>
  <c r="E180" i="32"/>
  <c r="F180" i="32"/>
  <c r="G180" i="32"/>
  <c r="H180" i="32"/>
  <c r="I180" i="32"/>
  <c r="J180" i="32"/>
  <c r="K180" i="32"/>
  <c r="L180" i="32"/>
  <c r="M180" i="32"/>
  <c r="N180" i="32"/>
  <c r="B181" i="32"/>
  <c r="C181" i="32"/>
  <c r="D181" i="32"/>
  <c r="E181" i="32"/>
  <c r="F181" i="32"/>
  <c r="G181" i="32"/>
  <c r="H181" i="32"/>
  <c r="I181" i="32"/>
  <c r="J181" i="32"/>
  <c r="K181" i="32"/>
  <c r="L181" i="32"/>
  <c r="M181" i="32"/>
  <c r="N181" i="32"/>
  <c r="B182" i="32"/>
  <c r="C182" i="32"/>
  <c r="D182" i="32"/>
  <c r="E182" i="32"/>
  <c r="F182" i="32"/>
  <c r="G182" i="32"/>
  <c r="H182" i="32"/>
  <c r="I182" i="32"/>
  <c r="J182" i="32"/>
  <c r="K182" i="32"/>
  <c r="L182" i="32"/>
  <c r="M182" i="32"/>
  <c r="N182" i="32"/>
  <c r="B183" i="32"/>
  <c r="C183" i="32"/>
  <c r="D183" i="32"/>
  <c r="E183" i="32"/>
  <c r="F183" i="32"/>
  <c r="G183" i="32"/>
  <c r="H183" i="32"/>
  <c r="I183" i="32"/>
  <c r="J183" i="32"/>
  <c r="K183" i="32"/>
  <c r="L183" i="32"/>
  <c r="M183" i="32"/>
  <c r="N183" i="32"/>
  <c r="B184" i="32"/>
  <c r="C184" i="32"/>
  <c r="D184" i="32"/>
  <c r="E184" i="32"/>
  <c r="F184" i="32"/>
  <c r="G184" i="32"/>
  <c r="H184" i="32"/>
  <c r="I184" i="32"/>
  <c r="J184" i="32"/>
  <c r="K184" i="32"/>
  <c r="L184" i="32"/>
  <c r="M184" i="32"/>
  <c r="N184" i="32"/>
  <c r="B185" i="32"/>
  <c r="C185" i="32"/>
  <c r="D185" i="32"/>
  <c r="E185" i="32"/>
  <c r="F185" i="32"/>
  <c r="G185" i="32"/>
  <c r="H185" i="32"/>
  <c r="I185" i="32"/>
  <c r="J185" i="32"/>
  <c r="K185" i="32"/>
  <c r="L185" i="32"/>
  <c r="M185" i="32"/>
  <c r="N185" i="32"/>
  <c r="B186" i="32"/>
  <c r="C186" i="32"/>
  <c r="D186" i="32"/>
  <c r="E186" i="32"/>
  <c r="F186" i="32"/>
  <c r="G186" i="32"/>
  <c r="H186" i="32"/>
  <c r="I186" i="32"/>
  <c r="J186" i="32"/>
  <c r="K186" i="32"/>
  <c r="L186" i="32"/>
  <c r="M186" i="32"/>
  <c r="N186" i="32"/>
  <c r="B187" i="32"/>
  <c r="C187" i="32"/>
  <c r="D187" i="32"/>
  <c r="E187" i="32"/>
  <c r="F187" i="32"/>
  <c r="G187" i="32"/>
  <c r="H187" i="32"/>
  <c r="I187" i="32"/>
  <c r="J187" i="32"/>
  <c r="K187" i="32"/>
  <c r="L187" i="32"/>
  <c r="M187" i="32"/>
  <c r="N187" i="32"/>
  <c r="B188" i="32"/>
  <c r="C188" i="32"/>
  <c r="D188" i="32"/>
  <c r="E188" i="32"/>
  <c r="F188" i="32"/>
  <c r="G188" i="32"/>
  <c r="H188" i="32"/>
  <c r="I188" i="32"/>
  <c r="J188" i="32"/>
  <c r="K188" i="32"/>
  <c r="L188" i="32"/>
  <c r="M188" i="32"/>
  <c r="N188" i="32"/>
  <c r="B189" i="32"/>
  <c r="C189" i="32"/>
  <c r="D189" i="32"/>
  <c r="E189" i="32"/>
  <c r="F189" i="32"/>
  <c r="G189" i="32"/>
  <c r="H189" i="32"/>
  <c r="I189" i="32"/>
  <c r="J189" i="32"/>
  <c r="K189" i="32"/>
  <c r="L189" i="32"/>
  <c r="M189" i="32"/>
  <c r="N189" i="32"/>
  <c r="B190" i="32"/>
  <c r="C190" i="32"/>
  <c r="D190" i="32"/>
  <c r="E190" i="32"/>
  <c r="F190" i="32"/>
  <c r="G190" i="32"/>
  <c r="H190" i="32"/>
  <c r="I190" i="32"/>
  <c r="J190" i="32"/>
  <c r="K190" i="32"/>
  <c r="L190" i="32"/>
  <c r="M190" i="32"/>
  <c r="N190" i="32"/>
  <c r="B191" i="32"/>
  <c r="C191" i="32"/>
  <c r="D191" i="32"/>
  <c r="E191" i="32"/>
  <c r="F191" i="32"/>
  <c r="G191" i="32"/>
  <c r="H191" i="32"/>
  <c r="I191" i="32"/>
  <c r="J191" i="32"/>
  <c r="K191" i="32"/>
  <c r="L191" i="32"/>
  <c r="M191" i="32"/>
  <c r="N191" i="32"/>
  <c r="B192" i="32"/>
  <c r="C192" i="32"/>
  <c r="D192" i="32"/>
  <c r="E192" i="32"/>
  <c r="F192" i="32"/>
  <c r="G192" i="32"/>
  <c r="H192" i="32"/>
  <c r="I192" i="32"/>
  <c r="J192" i="32"/>
  <c r="K192" i="32"/>
  <c r="L192" i="32"/>
  <c r="M192" i="32"/>
  <c r="N192" i="32"/>
  <c r="B193" i="32"/>
  <c r="C193" i="32"/>
  <c r="D193" i="32"/>
  <c r="E193" i="32"/>
  <c r="F193" i="32"/>
  <c r="G193" i="32"/>
  <c r="H193" i="32"/>
  <c r="I193" i="32"/>
  <c r="J193" i="32"/>
  <c r="K193" i="32"/>
  <c r="L193" i="32"/>
  <c r="M193" i="32"/>
  <c r="N193" i="32"/>
  <c r="B194" i="32"/>
  <c r="C194" i="32"/>
  <c r="D194" i="32"/>
  <c r="E194" i="32"/>
  <c r="F194" i="32"/>
  <c r="G194" i="32"/>
  <c r="H194" i="32"/>
  <c r="I194" i="32"/>
  <c r="J194" i="32"/>
  <c r="K194" i="32"/>
  <c r="L194" i="32"/>
  <c r="M194" i="32"/>
  <c r="N194" i="32"/>
  <c r="B195" i="32"/>
  <c r="C195" i="32"/>
  <c r="D195" i="32"/>
  <c r="E195" i="32"/>
  <c r="F195" i="32"/>
  <c r="G195" i="32"/>
  <c r="H195" i="32"/>
  <c r="I195" i="32"/>
  <c r="J195" i="32"/>
  <c r="K195" i="32"/>
  <c r="L195" i="32"/>
  <c r="M195" i="32"/>
  <c r="N195" i="32"/>
  <c r="B196" i="32"/>
  <c r="C196" i="32"/>
  <c r="D196" i="32"/>
  <c r="E196" i="32"/>
  <c r="F196" i="32"/>
  <c r="G196" i="32"/>
  <c r="H196" i="32"/>
  <c r="I196" i="32"/>
  <c r="J196" i="32"/>
  <c r="K196" i="32"/>
  <c r="L196" i="32"/>
  <c r="M196" i="32"/>
  <c r="N196" i="32"/>
  <c r="B197" i="32"/>
  <c r="C197" i="32"/>
  <c r="D197" i="32"/>
  <c r="E197" i="32"/>
  <c r="F197" i="32"/>
  <c r="G197" i="32"/>
  <c r="H197" i="32"/>
  <c r="I197" i="32"/>
  <c r="J197" i="32"/>
  <c r="K197" i="32"/>
  <c r="L197" i="32"/>
  <c r="M197" i="32"/>
  <c r="N197" i="32"/>
  <c r="B198" i="32"/>
  <c r="C198" i="32"/>
  <c r="D198" i="32"/>
  <c r="E198" i="32"/>
  <c r="F198" i="32"/>
  <c r="G198" i="32"/>
  <c r="H198" i="32"/>
  <c r="I198" i="32"/>
  <c r="J198" i="32"/>
  <c r="K198" i="32"/>
  <c r="L198" i="32"/>
  <c r="M198" i="32"/>
  <c r="N198" i="32"/>
  <c r="B199" i="32"/>
  <c r="C199" i="32"/>
  <c r="D199" i="32"/>
  <c r="E199" i="32"/>
  <c r="F199" i="32"/>
  <c r="G199" i="32"/>
  <c r="H199" i="32"/>
  <c r="I199" i="32"/>
  <c r="J199" i="32"/>
  <c r="K199" i="32"/>
  <c r="L199" i="32"/>
  <c r="M199" i="32"/>
  <c r="N199" i="32"/>
  <c r="B200" i="32"/>
  <c r="C200" i="32"/>
  <c r="D200" i="32"/>
  <c r="E200" i="32"/>
  <c r="F200" i="32"/>
  <c r="G200" i="32"/>
  <c r="H200" i="32"/>
  <c r="I200" i="32"/>
  <c r="J200" i="32"/>
  <c r="K200" i="32"/>
  <c r="L200" i="32"/>
  <c r="M200" i="32"/>
  <c r="N200" i="32"/>
  <c r="B201" i="32"/>
  <c r="C201" i="32"/>
  <c r="D201" i="32"/>
  <c r="E201" i="32"/>
  <c r="F201" i="32"/>
  <c r="G201" i="32"/>
  <c r="H201" i="32"/>
  <c r="I201" i="32"/>
  <c r="J201" i="32"/>
  <c r="K201" i="32"/>
  <c r="L201" i="32"/>
  <c r="M201" i="32"/>
  <c r="N201" i="32"/>
  <c r="B202" i="32"/>
  <c r="C202" i="32"/>
  <c r="D202" i="32"/>
  <c r="E202" i="32"/>
  <c r="F202" i="32"/>
  <c r="G202" i="32"/>
  <c r="H202" i="32"/>
  <c r="I202" i="32"/>
  <c r="J202" i="32"/>
  <c r="K202" i="32"/>
  <c r="L202" i="32"/>
  <c r="M202" i="32"/>
  <c r="N202" i="32"/>
  <c r="B203" i="32"/>
  <c r="C203" i="32"/>
  <c r="D203" i="32"/>
  <c r="E203" i="32"/>
  <c r="F203" i="32"/>
  <c r="G203" i="32"/>
  <c r="H203" i="32"/>
  <c r="I203" i="32"/>
  <c r="J203" i="32"/>
  <c r="K203" i="32"/>
  <c r="L203" i="32"/>
  <c r="M203" i="32"/>
  <c r="N203" i="32"/>
  <c r="B204" i="32"/>
  <c r="C204" i="32"/>
  <c r="D204" i="32"/>
  <c r="E204" i="32"/>
  <c r="F204" i="32"/>
  <c r="G204" i="32"/>
  <c r="H204" i="32"/>
  <c r="I204" i="32"/>
  <c r="J204" i="32"/>
  <c r="K204" i="32"/>
  <c r="L204" i="32"/>
  <c r="M204" i="32"/>
  <c r="N204" i="32"/>
  <c r="B205" i="32"/>
  <c r="C205" i="32"/>
  <c r="D205" i="32"/>
  <c r="E205" i="32"/>
  <c r="F205" i="32"/>
  <c r="G205" i="32"/>
  <c r="H205" i="32"/>
  <c r="I205" i="32"/>
  <c r="J205" i="32"/>
  <c r="K205" i="32"/>
  <c r="L205" i="32"/>
  <c r="M205" i="32"/>
  <c r="N205" i="32"/>
  <c r="B206" i="32"/>
  <c r="C206" i="32"/>
  <c r="D206" i="32"/>
  <c r="E206" i="32"/>
  <c r="F206" i="32"/>
  <c r="G206" i="32"/>
  <c r="H206" i="32"/>
  <c r="I206" i="32"/>
  <c r="J206" i="32"/>
  <c r="K206" i="32"/>
  <c r="L206" i="32"/>
  <c r="M206" i="32"/>
  <c r="N206" i="32"/>
  <c r="B207" i="32"/>
  <c r="C207" i="32"/>
  <c r="D207" i="32"/>
  <c r="E207" i="32"/>
  <c r="F207" i="32"/>
  <c r="G207" i="32"/>
  <c r="H207" i="32"/>
  <c r="I207" i="32"/>
  <c r="J207" i="32"/>
  <c r="K207" i="32"/>
  <c r="L207" i="32"/>
  <c r="M207" i="32"/>
  <c r="N207" i="32"/>
  <c r="B208" i="32"/>
  <c r="C208" i="32"/>
  <c r="D208" i="32"/>
  <c r="E208" i="32"/>
  <c r="F208" i="32"/>
  <c r="G208" i="32"/>
  <c r="H208" i="32"/>
  <c r="I208" i="32"/>
  <c r="J208" i="32"/>
  <c r="K208" i="32"/>
  <c r="L208" i="32"/>
  <c r="M208" i="32"/>
  <c r="N208" i="32"/>
  <c r="B209" i="32"/>
  <c r="C209" i="32"/>
  <c r="D209" i="32"/>
  <c r="E209" i="32"/>
  <c r="F209" i="32"/>
  <c r="G209" i="32"/>
  <c r="H209" i="32"/>
  <c r="I209" i="32"/>
  <c r="J209" i="32"/>
  <c r="K209" i="32"/>
  <c r="L209" i="32"/>
  <c r="M209" i="32"/>
  <c r="N209" i="32"/>
  <c r="B210" i="32"/>
  <c r="C210" i="32"/>
  <c r="D210" i="32"/>
  <c r="E210" i="32"/>
  <c r="F210" i="32"/>
  <c r="G210" i="32"/>
  <c r="H210" i="32"/>
  <c r="I210" i="32"/>
  <c r="J210" i="32"/>
  <c r="K210" i="32"/>
  <c r="L210" i="32"/>
  <c r="M210" i="32"/>
  <c r="N210" i="32"/>
  <c r="B211" i="32"/>
  <c r="C211" i="32"/>
  <c r="D211" i="32"/>
  <c r="E211" i="32"/>
  <c r="F211" i="32"/>
  <c r="G211" i="32"/>
  <c r="H211" i="32"/>
  <c r="I211" i="32"/>
  <c r="J211" i="32"/>
  <c r="K211" i="32"/>
  <c r="L211" i="32"/>
  <c r="M211" i="32"/>
  <c r="N211" i="32"/>
  <c r="B212" i="32"/>
  <c r="C212" i="32"/>
  <c r="D212" i="32"/>
  <c r="E212" i="32"/>
  <c r="F212" i="32"/>
  <c r="G212" i="32"/>
  <c r="H212" i="32"/>
  <c r="I212" i="32"/>
  <c r="J212" i="32"/>
  <c r="K212" i="32"/>
  <c r="L212" i="32"/>
  <c r="M212" i="32"/>
  <c r="N212" i="32"/>
  <c r="B213" i="32"/>
  <c r="C213" i="32"/>
  <c r="D213" i="32"/>
  <c r="E213" i="32"/>
  <c r="F213" i="32"/>
  <c r="G213" i="32"/>
  <c r="H213" i="32"/>
  <c r="I213" i="32"/>
  <c r="J213" i="32"/>
  <c r="K213" i="32"/>
  <c r="L213" i="32"/>
  <c r="M213" i="32"/>
  <c r="N213" i="32"/>
  <c r="B214" i="32"/>
  <c r="C214" i="32"/>
  <c r="D214" i="32"/>
  <c r="E214" i="32"/>
  <c r="F214" i="32"/>
  <c r="G214" i="32"/>
  <c r="H214" i="32"/>
  <c r="I214" i="32"/>
  <c r="J214" i="32"/>
  <c r="K214" i="32"/>
  <c r="L214" i="32"/>
  <c r="M214" i="32"/>
  <c r="N214" i="32"/>
  <c r="B215" i="32"/>
  <c r="C215" i="32"/>
  <c r="D215" i="32"/>
  <c r="E215" i="32"/>
  <c r="F215" i="32"/>
  <c r="G215" i="32"/>
  <c r="H215" i="32"/>
  <c r="I215" i="32"/>
  <c r="J215" i="32"/>
  <c r="K215" i="32"/>
  <c r="L215" i="32"/>
  <c r="M215" i="32"/>
  <c r="N215" i="32"/>
  <c r="B216" i="32"/>
  <c r="C216" i="32"/>
  <c r="D216" i="32"/>
  <c r="E216" i="32"/>
  <c r="F216" i="32"/>
  <c r="G216" i="32"/>
  <c r="H216" i="32"/>
  <c r="I216" i="32"/>
  <c r="J216" i="32"/>
  <c r="K216" i="32"/>
  <c r="L216" i="32"/>
  <c r="M216" i="32"/>
  <c r="N216" i="32"/>
  <c r="B217" i="32"/>
  <c r="C217" i="32"/>
  <c r="D217" i="32"/>
  <c r="E217" i="32"/>
  <c r="F217" i="32"/>
  <c r="G217" i="32"/>
  <c r="H217" i="32"/>
  <c r="I217" i="32"/>
  <c r="J217" i="32"/>
  <c r="K217" i="32"/>
  <c r="L217" i="32"/>
  <c r="M217" i="32"/>
  <c r="N217" i="32"/>
  <c r="B218" i="32"/>
  <c r="C218" i="32"/>
  <c r="D218" i="32"/>
  <c r="E218" i="32"/>
  <c r="F218" i="32"/>
  <c r="G218" i="32"/>
  <c r="H218" i="32"/>
  <c r="I218" i="32"/>
  <c r="J218" i="32"/>
  <c r="K218" i="32"/>
  <c r="L218" i="32"/>
  <c r="M218" i="32"/>
  <c r="N218" i="32"/>
  <c r="B219" i="32"/>
  <c r="C219" i="32"/>
  <c r="D219" i="32"/>
  <c r="E219" i="32"/>
  <c r="F219" i="32"/>
  <c r="G219" i="32"/>
  <c r="H219" i="32"/>
  <c r="I219" i="32"/>
  <c r="J219" i="32"/>
  <c r="K219" i="32"/>
  <c r="L219" i="32"/>
  <c r="M219" i="32"/>
  <c r="N219" i="32"/>
  <c r="B220" i="32"/>
  <c r="C220" i="32"/>
  <c r="D220" i="32"/>
  <c r="E220" i="32"/>
  <c r="F220" i="32"/>
  <c r="G220" i="32"/>
  <c r="H220" i="32"/>
  <c r="I220" i="32"/>
  <c r="J220" i="32"/>
  <c r="K220" i="32"/>
  <c r="L220" i="32"/>
  <c r="M220" i="32"/>
  <c r="N220" i="32"/>
  <c r="C113" i="32"/>
  <c r="D113" i="32"/>
  <c r="E113" i="32"/>
  <c r="F113" i="32"/>
  <c r="G113" i="32"/>
  <c r="H113" i="32"/>
  <c r="I113" i="32"/>
  <c r="J113" i="32"/>
  <c r="K113" i="32"/>
  <c r="L113" i="32"/>
  <c r="M113" i="32"/>
  <c r="N113" i="32"/>
  <c r="B113" i="32"/>
  <c r="C22" i="30"/>
  <c r="AA40" i="22"/>
  <c r="AA36" i="22"/>
  <c r="AA34" i="22"/>
  <c r="AA35" i="22"/>
  <c r="AA37" i="22"/>
  <c r="AA46" i="22"/>
  <c r="AA39" i="22"/>
  <c r="AA47" i="22"/>
  <c r="AA42" i="22"/>
  <c r="AA41" i="22"/>
  <c r="AA45" i="22"/>
  <c r="AA44" i="22"/>
  <c r="AA43" i="22"/>
  <c r="AA38" i="22"/>
  <c r="T34" i="22"/>
  <c r="U34" i="22"/>
  <c r="V34" i="22"/>
  <c r="T35" i="22"/>
  <c r="U35" i="22"/>
  <c r="V35" i="22"/>
  <c r="T36" i="22"/>
  <c r="U36" i="22"/>
  <c r="V36" i="22"/>
  <c r="T37" i="22"/>
  <c r="U37" i="22"/>
  <c r="V37" i="22"/>
  <c r="T38" i="22"/>
  <c r="U38" i="22"/>
  <c r="V38" i="22"/>
  <c r="T39" i="22"/>
  <c r="U39" i="22"/>
  <c r="V39" i="22"/>
  <c r="T40" i="22"/>
  <c r="U40" i="22"/>
  <c r="V40" i="22"/>
  <c r="T41" i="22"/>
  <c r="U41" i="22"/>
  <c r="V41" i="22"/>
  <c r="T42" i="22"/>
  <c r="U42" i="22"/>
  <c r="V42" i="22"/>
  <c r="T43" i="22"/>
  <c r="U43" i="22"/>
  <c r="T44" i="22"/>
  <c r="U44" i="22"/>
  <c r="T45" i="22"/>
  <c r="U45" i="22"/>
  <c r="T46" i="22"/>
  <c r="U46" i="22"/>
  <c r="T47" i="22"/>
  <c r="U47" i="22"/>
  <c r="T48" i="22"/>
  <c r="U48" i="22"/>
  <c r="T49" i="22"/>
  <c r="U49" i="22"/>
  <c r="T50" i="22"/>
  <c r="U50" i="22"/>
  <c r="T51" i="22"/>
  <c r="U51" i="22"/>
  <c r="L18" i="34"/>
  <c r="T23" i="34"/>
  <c r="M22" i="34"/>
  <c r="Q27" i="34"/>
  <c r="L26" i="34"/>
  <c r="N26" i="34"/>
  <c r="L28" i="34"/>
  <c r="N22" i="34"/>
  <c r="M24" i="34"/>
  <c r="Q24" i="34"/>
  <c r="O26" i="34"/>
  <c r="P27" i="34"/>
  <c r="M28" i="34"/>
  <c r="S20" i="34"/>
  <c r="R22" i="34"/>
  <c r="T22" i="34"/>
  <c r="R24" i="34"/>
  <c r="P26" i="34"/>
  <c r="N28" i="34"/>
  <c r="P20" i="34"/>
  <c r="O22" i="34"/>
  <c r="P24" i="34"/>
  <c r="S27" i="34"/>
  <c r="N21" i="34"/>
  <c r="S24" i="34"/>
  <c r="Q26" i="34"/>
  <c r="O28" i="34"/>
  <c r="R25" i="34"/>
  <c r="S18" i="34"/>
  <c r="R20" i="34"/>
  <c r="Q19" i="34"/>
  <c r="N19" i="34"/>
  <c r="T27" i="34"/>
  <c r="O21" i="34"/>
  <c r="M23" i="34"/>
  <c r="T24" i="34"/>
  <c r="R26" i="34"/>
  <c r="P28" i="34"/>
  <c r="T18" i="34"/>
  <c r="L21" i="34"/>
  <c r="P19" i="34"/>
  <c r="M26" i="34"/>
  <c r="P21" i="34"/>
  <c r="L25" i="34"/>
  <c r="S26" i="34"/>
  <c r="Q28" i="34"/>
  <c r="Q20" i="34"/>
  <c r="O24" i="34"/>
  <c r="N24" i="34"/>
  <c r="S22" i="34"/>
  <c r="R19" i="34"/>
  <c r="N23" i="34"/>
  <c r="S19" i="34"/>
  <c r="T26" i="34"/>
  <c r="Q21" i="34"/>
  <c r="R28" i="34"/>
  <c r="M25" i="34"/>
  <c r="O20" i="34"/>
  <c r="S25" i="34"/>
  <c r="P22" i="34"/>
  <c r="M19" i="34"/>
  <c r="O19" i="34"/>
  <c r="P23" i="34"/>
  <c r="M18" i="34"/>
  <c r="L27" i="34"/>
  <c r="Q18" i="34"/>
  <c r="O23" i="34"/>
  <c r="Q23" i="34"/>
  <c r="N18" i="34"/>
  <c r="R23" i="34"/>
  <c r="L20" i="34"/>
  <c r="M21" i="34"/>
  <c r="S21" i="34"/>
  <c r="N20" i="34"/>
  <c r="R27" i="34"/>
  <c r="O27" i="34"/>
  <c r="L24" i="34"/>
  <c r="Q25" i="34"/>
  <c r="T25" i="34"/>
  <c r="R21" i="34"/>
  <c r="Q22" i="34"/>
  <c r="L19" i="34"/>
  <c r="P25" i="34"/>
  <c r="R18" i="34"/>
  <c r="S23" i="34"/>
  <c r="O25" i="34"/>
  <c r="T20" i="34"/>
  <c r="S28" i="34"/>
  <c r="T21" i="34"/>
  <c r="N25" i="34"/>
  <c r="O18" i="34"/>
  <c r="P18" i="34"/>
  <c r="M27" i="34"/>
  <c r="L22" i="34"/>
  <c r="M20" i="34"/>
  <c r="L23" i="34"/>
  <c r="N27" i="34"/>
  <c r="T28" i="34"/>
  <c r="T19" i="34"/>
  <c r="E23" i="34"/>
  <c r="G29" i="34"/>
  <c r="E19" i="34"/>
  <c r="H23" i="34"/>
  <c r="F19" i="34"/>
  <c r="D27" i="34"/>
  <c r="C19" i="34"/>
  <c r="J24" i="34"/>
  <c r="C21" i="34"/>
  <c r="F29" i="34"/>
  <c r="F25" i="34"/>
  <c r="G19" i="34"/>
  <c r="I27" i="34"/>
  <c r="J19" i="34"/>
  <c r="G27" i="34"/>
  <c r="C25" i="34"/>
  <c r="D19" i="34"/>
  <c r="C23" i="34"/>
  <c r="H27" i="34"/>
  <c r="I25" i="34"/>
  <c r="J20" i="34"/>
  <c r="J26" i="34"/>
  <c r="J22" i="34"/>
  <c r="I19" i="34"/>
  <c r="J18" i="34"/>
  <c r="J25" i="34"/>
  <c r="I20" i="34"/>
  <c r="C29" i="34"/>
  <c r="E25" i="34"/>
  <c r="J30" i="34"/>
  <c r="I24" i="34"/>
  <c r="I28" i="34"/>
  <c r="J27" i="34"/>
  <c r="G21" i="34"/>
  <c r="G25" i="34"/>
  <c r="I22" i="34"/>
  <c r="I18" i="34"/>
  <c r="D21" i="34"/>
  <c r="I30" i="34"/>
  <c r="H24" i="34"/>
  <c r="E27" i="34"/>
  <c r="C27" i="34"/>
  <c r="H22" i="34"/>
  <c r="H30" i="34"/>
  <c r="H18" i="34"/>
  <c r="I26" i="34"/>
  <c r="I21" i="34"/>
  <c r="H26" i="34"/>
  <c r="G30" i="34"/>
  <c r="G23" i="34"/>
  <c r="E29" i="34"/>
  <c r="J29" i="34"/>
  <c r="G24" i="34"/>
  <c r="G28" i="34"/>
  <c r="G26" i="34"/>
  <c r="G20" i="34"/>
  <c r="G22" i="34"/>
  <c r="G18" i="34"/>
  <c r="J28" i="34"/>
  <c r="J21" i="34"/>
  <c r="H29" i="34"/>
  <c r="I23" i="34"/>
  <c r="H19" i="34"/>
  <c r="F26" i="34"/>
  <c r="F18" i="34"/>
  <c r="F27" i="34"/>
  <c r="F20" i="34"/>
  <c r="E21" i="34"/>
  <c r="H28" i="34"/>
  <c r="E28" i="34"/>
  <c r="E20" i="34"/>
  <c r="H20" i="34"/>
  <c r="E18" i="34"/>
  <c r="H21" i="34"/>
  <c r="I29" i="34"/>
  <c r="F23" i="34"/>
  <c r="F24" i="34"/>
  <c r="D25" i="34"/>
  <c r="D23" i="34"/>
  <c r="F30" i="34"/>
  <c r="D26" i="34"/>
  <c r="D28" i="34"/>
  <c r="D20" i="34"/>
  <c r="C26" i="34"/>
  <c r="D18" i="34"/>
  <c r="J23" i="34"/>
  <c r="E26" i="34"/>
  <c r="E22" i="34"/>
  <c r="D29" i="34"/>
  <c r="E24" i="34"/>
  <c r="D22" i="34"/>
  <c r="D24" i="34"/>
  <c r="H25" i="34"/>
  <c r="F21" i="34"/>
  <c r="C30" i="34"/>
  <c r="C22" i="34"/>
  <c r="F28" i="34"/>
  <c r="C28" i="34"/>
  <c r="C24" i="34"/>
  <c r="F22" i="34"/>
  <c r="C18" i="34"/>
  <c r="D30" i="34"/>
  <c r="B19" i="34"/>
  <c r="C20" i="34"/>
  <c r="B21" i="34"/>
  <c r="B30" i="34"/>
  <c r="B25" i="34"/>
  <c r="E30" i="34"/>
  <c r="B26" i="34"/>
  <c r="B29" i="34"/>
  <c r="B27" i="34"/>
  <c r="B20" i="34"/>
  <c r="B22" i="34"/>
  <c r="B28" i="34"/>
  <c r="B24" i="34"/>
  <c r="B23" i="34"/>
  <c r="B18" i="34"/>
  <c r="AC29" i="30"/>
  <c r="G34" i="30"/>
  <c r="AQ22" i="30"/>
  <c r="W22" i="30"/>
  <c r="BA22" i="30"/>
  <c r="AD25" i="30"/>
  <c r="AJ34" i="30"/>
  <c r="AB28" i="30"/>
  <c r="E26" i="30"/>
  <c r="AU34" i="30"/>
  <c r="N28" i="30"/>
  <c r="AD21" i="30"/>
  <c r="E31" i="30"/>
  <c r="BH27" i="30"/>
  <c r="BD22" i="30"/>
  <c r="AV34" i="30"/>
  <c r="BT29" i="30"/>
  <c r="AY31" i="30"/>
  <c r="BL28" i="30"/>
  <c r="AA35" i="30"/>
  <c r="S26" i="30"/>
  <c r="BI22" i="30"/>
  <c r="AE34" i="30"/>
  <c r="BH30" i="30"/>
  <c r="E24" i="30"/>
  <c r="BN35" i="30"/>
  <c r="P33" i="30"/>
  <c r="AN27" i="30"/>
  <c r="AA23" i="30"/>
  <c r="E32" i="30"/>
  <c r="BF29" i="30"/>
  <c r="AB33" i="30"/>
  <c r="D21" i="30"/>
  <c r="AK21" i="30"/>
  <c r="AM30" i="30"/>
  <c r="BJ25" i="30"/>
  <c r="AK32" i="30"/>
  <c r="L31" i="30"/>
  <c r="AS32" i="30"/>
  <c r="AP23" i="30"/>
  <c r="V33" i="30"/>
  <c r="L27" i="30"/>
  <c r="V27" i="30"/>
  <c r="Y31" i="30"/>
  <c r="AJ28" i="30"/>
  <c r="W31" i="30"/>
  <c r="AR24" i="30"/>
  <c r="AD26" i="30"/>
  <c r="BA35" i="30"/>
  <c r="BM34" i="30"/>
  <c r="BA26" i="30"/>
  <c r="BU23" i="30"/>
  <c r="AW26" i="30"/>
  <c r="AE33" i="30"/>
  <c r="O35" i="30"/>
  <c r="Z24" i="30"/>
  <c r="Q33" i="30"/>
  <c r="Z27" i="30"/>
  <c r="BE21" i="30"/>
  <c r="BL23" i="30"/>
  <c r="BN27" i="30"/>
  <c r="AJ26" i="30"/>
  <c r="BO35" i="30"/>
  <c r="BE31" i="30"/>
  <c r="AV32" i="30"/>
  <c r="X26" i="30"/>
  <c r="BG26" i="30"/>
  <c r="AE35" i="30"/>
  <c r="BT32" i="30"/>
  <c r="AM28" i="30"/>
  <c r="AS35" i="30"/>
  <c r="BE32" i="30"/>
  <c r="BU32" i="30"/>
  <c r="AV27" i="30"/>
  <c r="BF31" i="30"/>
  <c r="AX35" i="30"/>
  <c r="AZ24" i="30"/>
  <c r="BI24" i="30"/>
  <c r="AL25" i="30"/>
  <c r="H25" i="30"/>
  <c r="AQ23" i="30"/>
  <c r="BG35" i="30"/>
  <c r="S34" i="30"/>
  <c r="AM35" i="30"/>
  <c r="BH33" i="30"/>
  <c r="AF28" i="30"/>
  <c r="I24" i="30"/>
  <c r="AX25" i="30"/>
  <c r="BI29" i="30"/>
  <c r="AJ30" i="30"/>
  <c r="O30" i="30"/>
  <c r="X34" i="30"/>
  <c r="AZ33" i="30"/>
  <c r="K29" i="30"/>
  <c r="BO31" i="30"/>
  <c r="AZ35" i="30"/>
  <c r="BS24" i="30"/>
  <c r="Z28" i="30"/>
  <c r="H23" i="30"/>
  <c r="BK25" i="30"/>
  <c r="BU30" i="30"/>
  <c r="U21" i="30"/>
  <c r="W25" i="30"/>
  <c r="BP24" i="30"/>
  <c r="X35" i="30"/>
  <c r="I34" i="30"/>
  <c r="AC26" i="30"/>
  <c r="BL26" i="30"/>
  <c r="BE23" i="30"/>
  <c r="I35" i="30"/>
  <c r="S28" i="30"/>
  <c r="BF33" i="30"/>
  <c r="P32" i="30"/>
  <c r="BQ24" i="30"/>
  <c r="BC25" i="30"/>
  <c r="K31" i="30"/>
  <c r="BQ32" i="30"/>
  <c r="R23" i="30"/>
  <c r="N31" i="30"/>
  <c r="BS31" i="30"/>
  <c r="BE29" i="30"/>
  <c r="BJ23" i="30"/>
  <c r="AA22" i="30"/>
  <c r="BD29" i="30"/>
  <c r="BA33" i="30"/>
  <c r="BQ22" i="30"/>
  <c r="BH32" i="30"/>
  <c r="X33" i="30"/>
  <c r="N34" i="30"/>
  <c r="Q34" i="30"/>
  <c r="BE24" i="30"/>
  <c r="M32" i="30"/>
  <c r="BR28" i="30"/>
  <c r="U23" i="30"/>
  <c r="BQ25" i="30"/>
  <c r="S33" i="30"/>
  <c r="O21" i="30"/>
  <c r="O25" i="30"/>
  <c r="AP29" i="30"/>
  <c r="G29" i="30"/>
  <c r="BI27" i="30"/>
  <c r="BH29" i="30"/>
  <c r="BT27" i="30"/>
  <c r="BO25" i="30"/>
  <c r="AR30" i="30"/>
  <c r="R32" i="30"/>
  <c r="BN23" i="30"/>
  <c r="F26" i="30"/>
  <c r="C25" i="30"/>
  <c r="BK33" i="30"/>
  <c r="AJ25" i="30"/>
  <c r="BK29" i="30"/>
  <c r="AV23" i="30"/>
  <c r="BR22" i="30"/>
  <c r="BN31" i="30"/>
  <c r="U28" i="30"/>
  <c r="AT22" i="30"/>
  <c r="BF21" i="30"/>
  <c r="AB27" i="30"/>
  <c r="U32" i="30"/>
  <c r="BF23" i="30"/>
  <c r="AU22" i="30"/>
  <c r="AJ32" i="30"/>
  <c r="BL33" i="30"/>
  <c r="BL34" i="30"/>
  <c r="G33" i="30"/>
  <c r="AA29" i="30"/>
  <c r="V23" i="30"/>
  <c r="AC28" i="30"/>
  <c r="BA21" i="30"/>
  <c r="Y22" i="30"/>
  <c r="BO30" i="30"/>
  <c r="C23" i="30"/>
  <c r="AB32" i="30"/>
  <c r="AO28" i="30"/>
  <c r="BF34" i="30"/>
  <c r="S24" i="30"/>
  <c r="AC31" i="30"/>
  <c r="BM24" i="30"/>
  <c r="X29" i="30"/>
  <c r="AO27" i="30"/>
  <c r="AL34" i="30"/>
  <c r="N29" i="30"/>
  <c r="AZ30" i="30"/>
  <c r="BK26" i="30"/>
  <c r="AF34" i="30"/>
  <c r="O34" i="30"/>
  <c r="U35" i="30"/>
  <c r="H29" i="30"/>
  <c r="F21" i="30"/>
  <c r="U25" i="30"/>
  <c r="AY25" i="30"/>
  <c r="BT22" i="30"/>
  <c r="G24" i="30"/>
  <c r="U31" i="30"/>
  <c r="C21" i="30"/>
  <c r="BD27" i="30"/>
  <c r="BG31" i="30"/>
  <c r="F32" i="30"/>
  <c r="E34" i="30"/>
  <c r="AQ25" i="30"/>
  <c r="W24" i="30"/>
  <c r="BH24" i="30"/>
  <c r="T22" i="30"/>
  <c r="Q28" i="30"/>
  <c r="S30" i="30"/>
  <c r="AK31" i="30"/>
  <c r="AC21" i="30"/>
  <c r="AU32" i="30"/>
  <c r="AX23" i="30"/>
  <c r="AM24" i="30"/>
  <c r="AL33" i="30"/>
  <c r="L33" i="30"/>
  <c r="BM32" i="30"/>
  <c r="AZ28" i="30"/>
  <c r="AU31" i="30"/>
  <c r="AL24" i="30"/>
  <c r="AL22" i="30"/>
  <c r="S31" i="30"/>
  <c r="BH31" i="30"/>
  <c r="F27" i="30"/>
  <c r="AF25" i="30"/>
  <c r="AV29" i="30"/>
  <c r="BF30" i="30"/>
  <c r="N24" i="30"/>
  <c r="BM29" i="30"/>
  <c r="AQ34" i="30"/>
  <c r="Q29" i="30"/>
  <c r="AO25" i="30"/>
  <c r="BT21" i="30"/>
  <c r="AR31" i="30"/>
  <c r="AO32" i="30"/>
  <c r="AF27" i="30"/>
  <c r="Y33" i="30"/>
  <c r="BS28" i="30"/>
  <c r="W32" i="30"/>
  <c r="BM25" i="30"/>
  <c r="AB26" i="30"/>
  <c r="V25" i="30"/>
  <c r="L24" i="30"/>
  <c r="AS29" i="30"/>
  <c r="J34" i="30"/>
  <c r="R30" i="30"/>
  <c r="BA31" i="30"/>
  <c r="AS30" i="30"/>
  <c r="AO33" i="30"/>
  <c r="E29" i="30"/>
  <c r="AN24" i="30"/>
  <c r="X32" i="30"/>
  <c r="AO29" i="30"/>
  <c r="AP31" i="30"/>
  <c r="P27" i="30"/>
  <c r="L30" i="30"/>
  <c r="R35" i="30"/>
  <c r="BE35" i="30"/>
  <c r="BG33" i="30"/>
  <c r="BJ34" i="30"/>
  <c r="BS27" i="30"/>
  <c r="AR27" i="30"/>
  <c r="AO22" i="30"/>
  <c r="W35" i="30"/>
  <c r="BL25" i="30"/>
  <c r="BR24" i="30"/>
  <c r="BG22" i="30"/>
  <c r="P23" i="30"/>
  <c r="R31" i="30"/>
  <c r="D22" i="30"/>
  <c r="BB33" i="30"/>
  <c r="AR21" i="30"/>
  <c r="AM22" i="30"/>
  <c r="BR21" i="30"/>
  <c r="BT35" i="30"/>
  <c r="BC35" i="30"/>
  <c r="AR22" i="30"/>
  <c r="AA28" i="30"/>
  <c r="AC30" i="30"/>
  <c r="P28" i="30"/>
  <c r="AA25" i="30"/>
  <c r="AE25" i="30"/>
  <c r="BN30" i="30"/>
  <c r="G25" i="30"/>
  <c r="AS33" i="30"/>
  <c r="AL27" i="30"/>
  <c r="Y32" i="30"/>
  <c r="BJ30" i="30"/>
  <c r="BU27" i="30"/>
  <c r="AX28" i="30"/>
  <c r="BG24" i="30"/>
  <c r="AT29" i="30"/>
  <c r="AB30" i="30"/>
  <c r="AA21" i="30"/>
  <c r="BG29" i="30"/>
  <c r="AZ32" i="30"/>
  <c r="G31" i="30"/>
  <c r="AA33" i="30"/>
  <c r="P22" i="30"/>
  <c r="L28" i="30"/>
  <c r="J35" i="30"/>
  <c r="AW24" i="30"/>
  <c r="AA27" i="30"/>
  <c r="BI35" i="30"/>
  <c r="R33" i="30"/>
  <c r="AS34" i="30"/>
  <c r="AE30" i="30"/>
  <c r="AK26" i="30"/>
  <c r="AO21" i="30"/>
  <c r="Q35" i="30"/>
  <c r="BN26" i="30"/>
  <c r="BT25" i="30"/>
  <c r="AF33" i="30"/>
  <c r="AX30" i="30"/>
  <c r="AV24" i="30"/>
  <c r="BO32" i="30"/>
  <c r="BO27" i="30"/>
  <c r="BB24" i="30"/>
  <c r="AF23" i="30"/>
  <c r="BP25" i="30"/>
  <c r="AQ28" i="30"/>
  <c r="AQ30" i="30"/>
  <c r="AF21" i="30"/>
  <c r="AE27" i="30"/>
  <c r="AC34" i="30"/>
  <c r="AR26" i="30"/>
  <c r="BJ29" i="30"/>
  <c r="O29" i="30"/>
  <c r="AT24" i="30"/>
  <c r="H22" i="30"/>
  <c r="BL32" i="30"/>
  <c r="BU24" i="30"/>
  <c r="P30" i="30"/>
  <c r="BH26" i="30"/>
  <c r="BA25" i="30"/>
  <c r="AU24" i="30"/>
  <c r="U33" i="30"/>
  <c r="S23" i="30"/>
  <c r="J21" i="30"/>
  <c r="S27" i="30"/>
  <c r="W21" i="30"/>
  <c r="AE23" i="30"/>
  <c r="BM28" i="30"/>
  <c r="AK29" i="30"/>
  <c r="BQ29" i="30"/>
  <c r="BB29" i="30"/>
  <c r="K25" i="30"/>
  <c r="H33" i="30"/>
  <c r="BJ22" i="30"/>
  <c r="I30" i="30"/>
  <c r="F25" i="30"/>
  <c r="Y21" i="30"/>
  <c r="BI23" i="30"/>
  <c r="N35" i="30"/>
  <c r="BB21" i="30"/>
  <c r="AJ35" i="30"/>
  <c r="L25" i="30"/>
  <c r="BG23" i="30"/>
  <c r="BE25" i="30"/>
  <c r="BU28" i="30"/>
  <c r="AV31" i="30"/>
  <c r="T33" i="30"/>
  <c r="Y29" i="30"/>
  <c r="N21" i="30"/>
  <c r="F35" i="30"/>
  <c r="BQ28" i="30"/>
  <c r="P29" i="30"/>
  <c r="T28" i="30"/>
  <c r="X31" i="30"/>
  <c r="BP32" i="30"/>
  <c r="BC26" i="30"/>
  <c r="Z32" i="30"/>
  <c r="G28" i="30"/>
  <c r="AW21" i="30"/>
  <c r="AP27" i="30"/>
  <c r="AO30" i="30"/>
  <c r="Q21" i="30"/>
  <c r="AU35" i="30"/>
  <c r="G21" i="30"/>
  <c r="AA32" i="30"/>
  <c r="E33" i="30"/>
  <c r="AJ23" i="30"/>
  <c r="BU33" i="30"/>
  <c r="AS28" i="30"/>
  <c r="M26" i="30"/>
  <c r="AE29" i="30"/>
  <c r="O28" i="30"/>
  <c r="BN28" i="30"/>
  <c r="W30" i="30"/>
  <c r="BM27" i="30"/>
  <c r="AF22" i="30"/>
  <c r="AU21" i="30"/>
  <c r="AU27" i="30"/>
  <c r="AY24" i="30"/>
  <c r="Z26" i="30"/>
  <c r="H28" i="30"/>
  <c r="AA26" i="30"/>
  <c r="BE27" i="30"/>
  <c r="BP27" i="30"/>
  <c r="AN35" i="30"/>
  <c r="AE32" i="30"/>
  <c r="O32" i="30"/>
  <c r="R34" i="30"/>
  <c r="BL30" i="30"/>
  <c r="BK35" i="30"/>
  <c r="D33" i="30"/>
  <c r="E27" i="30"/>
  <c r="AC33" i="30"/>
  <c r="BL22" i="30"/>
  <c r="AX24" i="30"/>
  <c r="AP32" i="30"/>
  <c r="BN29" i="30"/>
  <c r="O27" i="30"/>
  <c r="BT33" i="30"/>
  <c r="BL21" i="30"/>
  <c r="AY23" i="30"/>
  <c r="BL27" i="30"/>
  <c r="P21" i="30"/>
  <c r="BQ31" i="30"/>
  <c r="AF24" i="30"/>
  <c r="AD29" i="30"/>
  <c r="AE21" i="30"/>
  <c r="AK22" i="30"/>
  <c r="AY28" i="30"/>
  <c r="BA32" i="30"/>
  <c r="BP33" i="30"/>
  <c r="BQ21" i="30"/>
  <c r="BC34" i="30"/>
  <c r="BJ28" i="30"/>
  <c r="S21" i="30"/>
  <c r="AS26" i="30"/>
  <c r="BJ21" i="30"/>
  <c r="BU31" i="30"/>
  <c r="AD33" i="30"/>
  <c r="BI33" i="30"/>
  <c r="AR34" i="30"/>
  <c r="AL35" i="30"/>
  <c r="BO29" i="30"/>
  <c r="J24" i="30"/>
  <c r="BK27" i="30"/>
  <c r="BJ26" i="30"/>
  <c r="C32" i="30"/>
  <c r="I21" i="30"/>
  <c r="BM33" i="30"/>
  <c r="BU22" i="30"/>
  <c r="X28" i="30"/>
  <c r="AU26" i="30"/>
  <c r="AN21" i="30"/>
  <c r="BH34" i="30"/>
  <c r="M22" i="30"/>
  <c r="N25" i="30"/>
  <c r="AR35" i="30"/>
  <c r="AK28" i="30"/>
  <c r="Q30" i="30"/>
  <c r="M34" i="30"/>
  <c r="AD27" i="30"/>
  <c r="Y25" i="30"/>
  <c r="BS33" i="30"/>
  <c r="BQ35" i="30"/>
  <c r="BB30" i="30"/>
  <c r="J26" i="30"/>
  <c r="AA31" i="30"/>
  <c r="BC27" i="30"/>
  <c r="I31" i="30"/>
  <c r="AB22" i="30"/>
  <c r="AU29" i="30"/>
  <c r="I22" i="30"/>
  <c r="BN32" i="30"/>
  <c r="Z30" i="30"/>
  <c r="AP25" i="30"/>
  <c r="M30" i="30"/>
  <c r="AS27" i="30"/>
  <c r="AO34" i="30"/>
  <c r="BK31" i="30"/>
  <c r="G35" i="30"/>
  <c r="AZ31" i="30"/>
  <c r="V35" i="30"/>
  <c r="K24" i="30"/>
  <c r="AW32" i="30"/>
  <c r="BT28" i="30"/>
  <c r="M23" i="30"/>
  <c r="F29" i="30"/>
  <c r="M33" i="30"/>
  <c r="N27" i="30"/>
  <c r="BD35" i="30"/>
  <c r="L21" i="30"/>
  <c r="O22" i="30"/>
  <c r="BU35" i="30"/>
  <c r="Y34" i="30"/>
  <c r="D30" i="30"/>
  <c r="E35" i="30"/>
  <c r="BS34" i="30"/>
  <c r="AS23" i="30"/>
  <c r="V22" i="30"/>
  <c r="V21" i="30"/>
  <c r="BF27" i="30"/>
  <c r="BM35" i="30"/>
  <c r="V31" i="30"/>
  <c r="BK28" i="30"/>
  <c r="AM23" i="30"/>
  <c r="AW30" i="30"/>
  <c r="BD33" i="30"/>
  <c r="BJ31" i="30"/>
  <c r="AT26" i="30"/>
  <c r="BO26" i="30"/>
  <c r="AK24" i="30"/>
  <c r="Z21" i="30"/>
  <c r="M27" i="30"/>
  <c r="AW34" i="30"/>
  <c r="D34" i="30"/>
  <c r="AS22" i="30"/>
  <c r="BQ33" i="30"/>
  <c r="E28" i="30"/>
  <c r="AB29" i="30"/>
  <c r="Q24" i="30"/>
  <c r="Y28" i="30"/>
  <c r="H27" i="30"/>
  <c r="AM32" i="30"/>
  <c r="AZ25" i="30"/>
  <c r="BS35" i="30"/>
  <c r="AS21" i="30"/>
  <c r="BS30" i="30"/>
  <c r="K26" i="30"/>
  <c r="J27" i="30"/>
  <c r="BS23" i="30"/>
  <c r="AB24" i="30"/>
  <c r="AT28" i="30"/>
  <c r="BO21" i="30"/>
  <c r="AT35" i="30"/>
  <c r="J25" i="30"/>
  <c r="BH21" i="30"/>
  <c r="Y35" i="30"/>
  <c r="T25" i="30"/>
  <c r="AC24" i="30"/>
  <c r="BS22" i="30"/>
  <c r="X22" i="30"/>
  <c r="BN21" i="30"/>
  <c r="N33" i="30"/>
  <c r="I29" i="30"/>
  <c r="F30" i="30"/>
  <c r="AY35" i="30"/>
  <c r="AC23" i="30"/>
  <c r="Q25" i="30"/>
  <c r="D32" i="30"/>
  <c r="E25" i="30"/>
  <c r="BA30" i="30"/>
  <c r="AX21" i="30"/>
  <c r="C24" i="30"/>
  <c r="BS29" i="30"/>
  <c r="AC35" i="30"/>
  <c r="AJ27" i="30"/>
  <c r="C30" i="30"/>
  <c r="BN34" i="30"/>
  <c r="BR29" i="30"/>
  <c r="AB21" i="30"/>
  <c r="BH22" i="30"/>
  <c r="M29" i="30"/>
  <c r="BP21" i="30"/>
  <c r="BB31" i="30"/>
  <c r="AV26" i="30"/>
  <c r="BD31" i="30"/>
  <c r="AQ35" i="30"/>
  <c r="BR34" i="30"/>
  <c r="AM34" i="30"/>
  <c r="AY21" i="30"/>
  <c r="C26" i="30"/>
  <c r="BQ26" i="30"/>
  <c r="BI31" i="30"/>
  <c r="AZ29" i="30"/>
  <c r="BJ33" i="30"/>
  <c r="BQ23" i="30"/>
  <c r="L34" i="30"/>
  <c r="O24" i="30"/>
  <c r="BC29" i="30"/>
  <c r="BD25" i="30"/>
  <c r="I32" i="30"/>
  <c r="D29" i="30"/>
  <c r="J29" i="30"/>
  <c r="AB31" i="30"/>
  <c r="AC22" i="30"/>
  <c r="X21" i="30"/>
  <c r="K34" i="30"/>
  <c r="BJ32" i="30"/>
  <c r="U24" i="30"/>
  <c r="AK34" i="30"/>
  <c r="AW29" i="30"/>
  <c r="BC32" i="30"/>
  <c r="AF26" i="30"/>
  <c r="AQ29" i="30"/>
  <c r="C29" i="30"/>
  <c r="AX22" i="30"/>
  <c r="AM31" i="30"/>
  <c r="BO33" i="30"/>
  <c r="P25" i="30"/>
  <c r="BS25" i="30"/>
  <c r="K21" i="30"/>
  <c r="BH23" i="30"/>
  <c r="M35" i="30"/>
  <c r="AN25" i="30"/>
  <c r="BA24" i="30"/>
  <c r="BJ24" i="30"/>
  <c r="BS21" i="30"/>
  <c r="M31" i="30"/>
  <c r="BE22" i="30"/>
  <c r="Z33" i="30"/>
  <c r="X23" i="30"/>
  <c r="AV35" i="30"/>
  <c r="BG25" i="30"/>
  <c r="BK24" i="30"/>
  <c r="T26" i="30"/>
  <c r="AV28" i="30"/>
  <c r="BI21" i="30"/>
  <c r="C31" i="30"/>
  <c r="S35" i="30"/>
  <c r="AY32" i="30"/>
  <c r="BC22" i="30"/>
  <c r="BE26" i="30"/>
  <c r="AS31" i="30"/>
  <c r="F33" i="30"/>
  <c r="R21" i="30"/>
  <c r="N22" i="30"/>
  <c r="BR23" i="30"/>
  <c r="AU28" i="30"/>
  <c r="BB27" i="30"/>
  <c r="AK25" i="30"/>
  <c r="BD30" i="30"/>
  <c r="BP28" i="30"/>
  <c r="AY22" i="30"/>
  <c r="AC27" i="30"/>
  <c r="AK30" i="30"/>
  <c r="L32" i="30"/>
  <c r="AQ33" i="30"/>
  <c r="BI28" i="30"/>
  <c r="BH28" i="30"/>
  <c r="BM31" i="30"/>
  <c r="AM27" i="30"/>
  <c r="BR30" i="30"/>
  <c r="N30" i="30"/>
  <c r="T21" i="30"/>
  <c r="BO24" i="30"/>
  <c r="BC23" i="30"/>
  <c r="BA23" i="30"/>
  <c r="AV21" i="30"/>
  <c r="O31" i="30"/>
  <c r="X27" i="30"/>
  <c r="BQ34" i="30"/>
  <c r="V26" i="30"/>
  <c r="T34" i="30"/>
  <c r="BI34" i="30"/>
  <c r="G32" i="30"/>
  <c r="AT34" i="30"/>
  <c r="AR28" i="30"/>
  <c r="J32" i="30"/>
  <c r="BG30" i="30"/>
  <c r="Q32" i="30"/>
  <c r="AY33" i="30"/>
  <c r="G30" i="30"/>
  <c r="T29" i="30"/>
  <c r="AL32" i="30"/>
  <c r="BB23" i="30"/>
  <c r="BQ30" i="30"/>
  <c r="AB34" i="30"/>
  <c r="AE26" i="30"/>
  <c r="BB32" i="30"/>
  <c r="K22" i="30"/>
  <c r="AB35" i="30"/>
  <c r="AF29" i="30"/>
  <c r="AK35" i="30"/>
  <c r="BP23" i="30"/>
  <c r="D26" i="30"/>
  <c r="AN29" i="30"/>
  <c r="AZ27" i="30"/>
  <c r="Q26" i="30"/>
  <c r="AJ22" i="30"/>
  <c r="M28" i="30"/>
  <c r="O26" i="30"/>
  <c r="AL23" i="30"/>
  <c r="BT30" i="30"/>
  <c r="I25" i="30"/>
  <c r="BU34" i="30"/>
  <c r="BQ27" i="30"/>
  <c r="AJ33" i="30"/>
  <c r="H26" i="30"/>
  <c r="Q22" i="30"/>
  <c r="AP26" i="30"/>
  <c r="AM25" i="30"/>
  <c r="T24" i="30"/>
  <c r="P34" i="30"/>
  <c r="Y23" i="30"/>
  <c r="BA29" i="30"/>
  <c r="E22" i="30"/>
  <c r="BK21" i="30"/>
  <c r="C27" i="30"/>
  <c r="BG27" i="30"/>
  <c r="AF31" i="30"/>
  <c r="BJ27" i="30"/>
  <c r="AN33" i="30"/>
  <c r="AX26" i="30"/>
  <c r="AW33" i="30"/>
  <c r="BB28" i="30"/>
  <c r="AN34" i="30"/>
  <c r="W23" i="30"/>
  <c r="E21" i="30"/>
  <c r="T30" i="30"/>
  <c r="H35" i="30"/>
  <c r="G26" i="30"/>
  <c r="BR33" i="30"/>
  <c r="R29" i="30"/>
  <c r="AP28" i="30"/>
  <c r="AD31" i="30"/>
  <c r="Y26" i="30"/>
  <c r="BM26" i="30"/>
  <c r="U34" i="30"/>
  <c r="K23" i="30"/>
  <c r="BA34" i="30"/>
  <c r="BD28" i="30"/>
  <c r="W34" i="30"/>
  <c r="AA24" i="30"/>
  <c r="AT32" i="30"/>
  <c r="AE22" i="30"/>
  <c r="BR31" i="30"/>
  <c r="BT23" i="30"/>
  <c r="BP29" i="30"/>
  <c r="F34" i="30"/>
  <c r="AR33" i="30"/>
  <c r="AP30" i="30"/>
  <c r="P26" i="30"/>
  <c r="Y30" i="30"/>
  <c r="AN26" i="30"/>
  <c r="AX33" i="30"/>
  <c r="BD32" i="30"/>
  <c r="BI25" i="30"/>
  <c r="BD23" i="30"/>
  <c r="Y24" i="30"/>
  <c r="I28" i="30"/>
  <c r="BB34" i="30"/>
  <c r="R22" i="30"/>
  <c r="AS24" i="30"/>
  <c r="BC28" i="30"/>
  <c r="AZ34" i="30"/>
  <c r="BR26" i="30"/>
  <c r="R26" i="30"/>
  <c r="BR35" i="30"/>
  <c r="O23" i="30"/>
  <c r="AK23" i="30"/>
  <c r="M21" i="30"/>
  <c r="AZ22" i="30"/>
  <c r="I27" i="30"/>
  <c r="AD34" i="30"/>
  <c r="BD34" i="30"/>
  <c r="BG34" i="30"/>
  <c r="T32" i="30"/>
  <c r="AR29" i="30"/>
  <c r="AN31" i="30"/>
  <c r="AR32" i="30"/>
  <c r="AP22" i="30"/>
  <c r="H21" i="30"/>
  <c r="L26" i="30"/>
  <c r="AF30" i="30"/>
  <c r="AU30" i="30"/>
  <c r="AV22" i="30"/>
  <c r="AA30" i="30"/>
  <c r="I33" i="30"/>
  <c r="P35" i="30"/>
  <c r="AL26" i="30"/>
  <c r="BT34" i="30"/>
  <c r="AX31" i="30"/>
  <c r="AD22" i="30"/>
  <c r="M24" i="30"/>
  <c r="L35" i="30"/>
  <c r="H24" i="30"/>
  <c r="AF35" i="30"/>
  <c r="BM21" i="30"/>
  <c r="AD30" i="30"/>
  <c r="AL28" i="30"/>
  <c r="BP26" i="30"/>
  <c r="Z23" i="30"/>
  <c r="AN28" i="30"/>
  <c r="AQ21" i="30"/>
  <c r="L29" i="30"/>
  <c r="BB35" i="30"/>
  <c r="BR32" i="30"/>
  <c r="P31" i="30"/>
  <c r="H32" i="30"/>
  <c r="X24" i="30"/>
  <c r="AA34" i="30"/>
  <c r="K28" i="30"/>
  <c r="R24" i="30"/>
  <c r="U29" i="30"/>
  <c r="I23" i="30"/>
  <c r="AR23" i="30"/>
  <c r="AV30" i="30"/>
  <c r="BL24" i="30"/>
  <c r="AQ31" i="30"/>
  <c r="AD35" i="30"/>
  <c r="AD23" i="30"/>
  <c r="BK32" i="30"/>
  <c r="BB25" i="30"/>
  <c r="G27" i="30"/>
  <c r="F22" i="30"/>
  <c r="BF22" i="30"/>
  <c r="BE30" i="30"/>
  <c r="W26" i="30"/>
  <c r="F31" i="30"/>
  <c r="V32" i="30"/>
  <c r="AE24" i="30"/>
  <c r="Z25" i="30"/>
  <c r="I26" i="30"/>
  <c r="Y27" i="30"/>
  <c r="AV33" i="30"/>
  <c r="AU33" i="30"/>
  <c r="BM22" i="30"/>
  <c r="S29" i="30"/>
  <c r="AT27" i="30"/>
  <c r="BB26" i="30"/>
  <c r="AQ32" i="30"/>
  <c r="Z31" i="30"/>
  <c r="L23" i="30"/>
  <c r="BS32" i="30"/>
  <c r="BD21" i="30"/>
  <c r="AL30" i="30"/>
  <c r="D28" i="30"/>
  <c r="T31" i="30"/>
  <c r="AY29" i="30"/>
  <c r="K35" i="30"/>
  <c r="AQ26" i="30"/>
  <c r="D23" i="30"/>
  <c r="AT30" i="30"/>
  <c r="V29" i="30"/>
  <c r="BC21" i="30"/>
  <c r="J30" i="30"/>
  <c r="AX32" i="30"/>
  <c r="BJ35" i="30"/>
  <c r="BG21" i="30"/>
  <c r="K30" i="30"/>
  <c r="BN24" i="30"/>
  <c r="K27" i="30"/>
  <c r="BA28" i="30"/>
  <c r="AD32" i="30"/>
  <c r="BU25" i="30"/>
  <c r="BT24" i="30"/>
  <c r="AL29" i="30"/>
  <c r="BN25" i="30"/>
  <c r="E23" i="30"/>
  <c r="BT31" i="30"/>
  <c r="BU26" i="30"/>
  <c r="AZ23" i="30"/>
  <c r="AZ21" i="30"/>
  <c r="AM29" i="30"/>
  <c r="AY34" i="30"/>
  <c r="AK27" i="30"/>
  <c r="Q27" i="30"/>
  <c r="C35" i="30"/>
  <c r="D25" i="30"/>
  <c r="BS26" i="30"/>
  <c r="AQ27" i="30"/>
  <c r="AP35" i="30"/>
  <c r="V28" i="30"/>
  <c r="BP35" i="30"/>
  <c r="AW31" i="30"/>
  <c r="S32" i="30"/>
  <c r="BO28" i="30"/>
  <c r="AM33" i="30"/>
  <c r="T35" i="30"/>
  <c r="V30" i="30"/>
  <c r="Z34" i="30"/>
  <c r="BG32" i="30"/>
  <c r="BR25" i="30"/>
  <c r="H34" i="30"/>
  <c r="AJ29" i="30"/>
  <c r="C33" i="30"/>
  <c r="AJ24" i="30"/>
  <c r="BD26" i="30"/>
  <c r="AO23" i="30"/>
  <c r="AV25" i="30"/>
  <c r="AJ31" i="30"/>
  <c r="K33" i="30"/>
  <c r="D24" i="30"/>
  <c r="Q23" i="30"/>
  <c r="D27" i="30"/>
  <c r="AF32" i="30"/>
  <c r="F24" i="30"/>
  <c r="BF26" i="30"/>
  <c r="Z29" i="30"/>
  <c r="BD24" i="30"/>
  <c r="AL21" i="30"/>
  <c r="BC31" i="30"/>
  <c r="X30" i="30"/>
  <c r="AU25" i="30"/>
  <c r="S22" i="30"/>
  <c r="AX29" i="30"/>
  <c r="J23" i="30"/>
  <c r="N32" i="30"/>
  <c r="Z35" i="30"/>
  <c r="BE34" i="30"/>
  <c r="AY27" i="30"/>
  <c r="AN23" i="30"/>
  <c r="AX34" i="30"/>
  <c r="R25" i="30"/>
  <c r="AT33" i="30"/>
  <c r="AQ24" i="30"/>
  <c r="BK22" i="30"/>
  <c r="BA27" i="30"/>
  <c r="AO24" i="30"/>
  <c r="AP24" i="30"/>
  <c r="AW23" i="30"/>
  <c r="AC32" i="30"/>
  <c r="AJ21" i="30"/>
  <c r="BP31" i="30"/>
  <c r="BI32" i="30"/>
  <c r="H31" i="30"/>
  <c r="AY30" i="30"/>
  <c r="AC25" i="30"/>
  <c r="AD28" i="30"/>
  <c r="U27" i="30"/>
  <c r="BM23" i="30"/>
  <c r="AN22" i="30"/>
  <c r="S25" i="30"/>
  <c r="BO23" i="30"/>
  <c r="AN32" i="30"/>
  <c r="AT21" i="30"/>
  <c r="BT26" i="30"/>
  <c r="BP30" i="30"/>
  <c r="BF24" i="30"/>
  <c r="AW35" i="30"/>
  <c r="W33" i="30"/>
  <c r="D31" i="30"/>
  <c r="AB25" i="30"/>
  <c r="AZ26" i="30"/>
  <c r="BM30" i="30"/>
  <c r="N23" i="30"/>
  <c r="BN22" i="30"/>
  <c r="BN33" i="30"/>
  <c r="AE31" i="30"/>
  <c r="BC33" i="30"/>
  <c r="K32" i="30"/>
  <c r="P24" i="30"/>
  <c r="T23" i="30"/>
  <c r="X25" i="30"/>
  <c r="J31" i="30"/>
  <c r="L22" i="30"/>
  <c r="F23" i="30"/>
  <c r="R27" i="30"/>
  <c r="AP34" i="30"/>
  <c r="BC24" i="30"/>
  <c r="R28" i="30"/>
  <c r="C34" i="30"/>
  <c r="F28" i="30"/>
  <c r="BK30" i="30"/>
  <c r="BE28" i="30"/>
  <c r="AP21" i="30"/>
  <c r="C28" i="30"/>
  <c r="AL31" i="30"/>
  <c r="Z22" i="30"/>
  <c r="Q31" i="30"/>
  <c r="BI26" i="30"/>
  <c r="AR25" i="30"/>
  <c r="AD24" i="30"/>
  <c r="BI30" i="30"/>
  <c r="T27" i="30"/>
  <c r="J28" i="30"/>
  <c r="J33" i="30"/>
  <c r="BO34" i="30"/>
  <c r="AW22" i="30"/>
  <c r="AM21" i="30"/>
  <c r="BK23" i="30"/>
  <c r="H30" i="30"/>
  <c r="V34" i="30"/>
  <c r="O33" i="30"/>
  <c r="BP34" i="30"/>
  <c r="BK34" i="30"/>
  <c r="W29" i="30"/>
  <c r="AW28" i="30"/>
  <c r="AO26" i="30"/>
  <c r="BG28" i="30"/>
  <c r="BU29" i="30"/>
  <c r="U26" i="30"/>
  <c r="BB22" i="30"/>
  <c r="AU23" i="30"/>
  <c r="U30" i="30"/>
  <c r="AT25" i="30"/>
  <c r="BP22" i="30"/>
  <c r="BH25" i="30"/>
  <c r="J22" i="30"/>
  <c r="AT23" i="30"/>
  <c r="BH35" i="30"/>
  <c r="BL29" i="30"/>
  <c r="AB23" i="30"/>
  <c r="BU21" i="30"/>
  <c r="G23" i="30"/>
  <c r="AE28" i="30"/>
  <c r="AP33" i="30"/>
  <c r="BL31" i="30"/>
  <c r="E30" i="30"/>
  <c r="N26" i="30"/>
  <c r="W28" i="30"/>
  <c r="G22" i="30"/>
  <c r="AX27" i="30"/>
  <c r="BE33" i="30"/>
  <c r="BO22" i="30"/>
  <c r="BF32" i="30"/>
  <c r="BC30" i="30"/>
  <c r="BL35" i="30"/>
  <c r="AW25" i="30"/>
  <c r="BR27" i="30"/>
  <c r="AS25" i="30"/>
  <c r="BF25" i="30"/>
  <c r="AW27" i="30"/>
  <c r="AY26" i="30"/>
  <c r="AT31" i="30"/>
  <c r="BF35" i="30"/>
  <c r="U22" i="30"/>
  <c r="AM26" i="30"/>
  <c r="AN30" i="30"/>
  <c r="W27" i="30"/>
  <c r="AO31" i="30"/>
  <c r="BF28" i="30"/>
  <c r="D35" i="30"/>
  <c r="M25" i="30"/>
  <c r="AK33" i="30"/>
  <c r="V24" i="30"/>
  <c r="AO35" i="30"/>
  <c r="AF32" i="22" l="1"/>
  <c r="AE23" i="22"/>
  <c r="AG22" i="22"/>
  <c r="AI21" i="22"/>
  <c r="AE32" i="22"/>
  <c r="AK20" i="22"/>
  <c r="AG31" i="22"/>
  <c r="AM19" i="22"/>
  <c r="AI30" i="22"/>
  <c r="AJ29" i="22"/>
  <c r="AL24" i="22"/>
  <c r="AH35" i="22"/>
  <c r="AM34" i="22"/>
  <c r="AF22" i="22"/>
  <c r="AH21" i="22"/>
  <c r="AJ20" i="22"/>
  <c r="AF31" i="22"/>
  <c r="AL19" i="22"/>
  <c r="AH30" i="22"/>
  <c r="AJ21" i="22"/>
  <c r="AL36" i="22"/>
  <c r="AK24" i="22"/>
  <c r="AG35" i="22"/>
  <c r="B35" i="22"/>
  <c r="W36" i="22" s="1"/>
  <c r="AL34" i="22"/>
  <c r="AE22" i="22"/>
  <c r="AG21" i="22"/>
  <c r="AI20" i="22"/>
  <c r="AE31" i="22"/>
  <c r="AK19" i="22"/>
  <c r="AG30" i="22"/>
  <c r="AM18" i="22"/>
  <c r="AI29" i="22"/>
  <c r="AF23" i="22"/>
  <c r="AK36" i="22"/>
  <c r="AJ24" i="22"/>
  <c r="AF35" i="22"/>
  <c r="AK34" i="22"/>
  <c r="AM33" i="22"/>
  <c r="AF21" i="22"/>
  <c r="AH20" i="22"/>
  <c r="AJ19" i="22"/>
  <c r="AF30" i="22"/>
  <c r="AL18" i="22"/>
  <c r="AH29" i="22"/>
  <c r="AK37" i="22"/>
  <c r="AI24" i="22"/>
  <c r="AE35" i="22"/>
  <c r="AL33" i="22"/>
  <c r="AE21" i="22"/>
  <c r="AG20" i="22"/>
  <c r="AI19" i="22"/>
  <c r="AE30" i="22"/>
  <c r="AK18" i="22"/>
  <c r="AG29" i="22"/>
  <c r="AL37" i="22"/>
  <c r="AH24" i="22"/>
  <c r="AK33" i="22"/>
  <c r="AM32" i="22"/>
  <c r="AF20" i="22"/>
  <c r="AH19" i="22"/>
  <c r="AJ18" i="22"/>
  <c r="AF29" i="22"/>
  <c r="AF25" i="22"/>
  <c r="C34" i="22"/>
  <c r="W44" i="22" s="1"/>
  <c r="AM36" i="22"/>
  <c r="AM26" i="22"/>
  <c r="AI37" i="22"/>
  <c r="AJ36" i="22"/>
  <c r="AG24" i="22"/>
  <c r="C35" i="22"/>
  <c r="W45" i="22" s="1"/>
  <c r="AJ34" i="22"/>
  <c r="AL32" i="22"/>
  <c r="AE20" i="22"/>
  <c r="AG19" i="22"/>
  <c r="AI18" i="22"/>
  <c r="AE29" i="22"/>
  <c r="AL26" i="22"/>
  <c r="AH37" i="22"/>
  <c r="AF24" i="22"/>
  <c r="AK32" i="22"/>
  <c r="AM31" i="22"/>
  <c r="AF19" i="22"/>
  <c r="AH18" i="22"/>
  <c r="AM37" i="22"/>
  <c r="AL20" i="22"/>
  <c r="AI35" i="22"/>
  <c r="AK26" i="22"/>
  <c r="AG37" i="22"/>
  <c r="AM25" i="22"/>
  <c r="AI36" i="22"/>
  <c r="AE24" i="22"/>
  <c r="AM23" i="22"/>
  <c r="AI34" i="22"/>
  <c r="AJ33" i="22"/>
  <c r="AL31" i="22"/>
  <c r="AE19" i="22"/>
  <c r="AG18" i="22"/>
  <c r="AJ37" i="22"/>
  <c r="AJ26" i="22"/>
  <c r="AF37" i="22"/>
  <c r="AL25" i="22"/>
  <c r="AH36" i="22"/>
  <c r="AM35" i="22"/>
  <c r="AL23" i="22"/>
  <c r="AH34" i="22"/>
  <c r="B36" i="22"/>
  <c r="W37" i="22" s="1"/>
  <c r="B39" i="22"/>
  <c r="W40" i="22" s="1"/>
  <c r="AK31" i="22"/>
  <c r="AM30" i="22"/>
  <c r="AF18" i="22"/>
  <c r="AM24" i="22"/>
  <c r="AI26" i="22"/>
  <c r="AE37" i="22"/>
  <c r="B33" i="22"/>
  <c r="W34" i="22" s="1"/>
  <c r="AK25" i="22"/>
  <c r="AG36" i="22"/>
  <c r="AL35" i="22"/>
  <c r="AK23" i="22"/>
  <c r="AG34" i="22"/>
  <c r="AM22" i="22"/>
  <c r="AI33" i="22"/>
  <c r="B37" i="22"/>
  <c r="W38" i="22" s="1"/>
  <c r="AJ32" i="22"/>
  <c r="B38" i="22"/>
  <c r="W39" i="22" s="1"/>
  <c r="B40" i="22"/>
  <c r="W41" i="22" s="1"/>
  <c r="AL30" i="22"/>
  <c r="AE18" i="22"/>
  <c r="AH26" i="22"/>
  <c r="AJ25" i="22"/>
  <c r="AF36" i="22"/>
  <c r="B34" i="22"/>
  <c r="W35" i="22" s="1"/>
  <c r="AK35" i="22"/>
  <c r="AJ23" i="22"/>
  <c r="AF34" i="22"/>
  <c r="AL22" i="22"/>
  <c r="AH33" i="22"/>
  <c r="AK30" i="22"/>
  <c r="B41" i="22"/>
  <c r="W42" i="22" s="1"/>
  <c r="AM29" i="22"/>
  <c r="AH31" i="22"/>
  <c r="AE25" i="22"/>
  <c r="AG26" i="22"/>
  <c r="AI25" i="22"/>
  <c r="AE36" i="22"/>
  <c r="AI23" i="22"/>
  <c r="AE34" i="22"/>
  <c r="AK22" i="22"/>
  <c r="AG33" i="22"/>
  <c r="AM21" i="22"/>
  <c r="AI32" i="22"/>
  <c r="AJ31" i="22"/>
  <c r="AL29" i="22"/>
  <c r="AH22" i="22"/>
  <c r="AF26" i="22"/>
  <c r="AH25" i="22"/>
  <c r="C36" i="22"/>
  <c r="W46" i="22" s="1"/>
  <c r="AH23" i="22"/>
  <c r="AJ22" i="22"/>
  <c r="AF33" i="22"/>
  <c r="AL21" i="22"/>
  <c r="AH32" i="22"/>
  <c r="C39" i="22"/>
  <c r="W49" i="22" s="1"/>
  <c r="AK29" i="22"/>
  <c r="C41" i="22"/>
  <c r="W51" i="22" s="1"/>
  <c r="AE26" i="22"/>
  <c r="C33" i="22"/>
  <c r="W43" i="22" s="1"/>
  <c r="AG25" i="22"/>
  <c r="AJ35" i="22"/>
  <c r="AG23" i="22"/>
  <c r="C37" i="22"/>
  <c r="W47" i="22" s="1"/>
  <c r="AI22" i="22"/>
  <c r="AE33" i="22"/>
  <c r="C38" i="22"/>
  <c r="W48" i="22" s="1"/>
  <c r="AK21" i="22"/>
  <c r="AG32" i="22"/>
  <c r="AM20" i="22"/>
  <c r="AI31" i="22"/>
  <c r="C40" i="22"/>
  <c r="W50" i="22" s="1"/>
  <c r="AJ30" i="22"/>
  <c r="J20" i="24" l="1"/>
  <c r="D21" i="24"/>
  <c r="J25" i="24"/>
  <c r="J29" i="24"/>
  <c r="K20" i="24"/>
  <c r="H22" i="24"/>
  <c r="G19" i="24"/>
  <c r="I19" i="24"/>
  <c r="J21" i="24"/>
  <c r="F19" i="24"/>
  <c r="H30" i="24"/>
  <c r="F23" i="24"/>
  <c r="E29" i="24"/>
  <c r="I30" i="24"/>
  <c r="F25" i="24"/>
  <c r="E26" i="24"/>
  <c r="H19" i="24"/>
  <c r="I22" i="24"/>
  <c r="K24" i="24"/>
  <c r="D19" i="24"/>
  <c r="H20" i="24"/>
  <c r="I27" i="24"/>
  <c r="G27" i="24"/>
  <c r="J28" i="24"/>
  <c r="J30" i="24"/>
  <c r="E23" i="24"/>
  <c r="E24" i="24"/>
  <c r="J23" i="24"/>
  <c r="E22" i="24"/>
  <c r="F18" i="24"/>
  <c r="I25" i="24"/>
  <c r="J19" i="24"/>
  <c r="C29" i="24"/>
  <c r="F28" i="24"/>
  <c r="D23" i="24"/>
  <c r="K30" i="24"/>
  <c r="H28" i="24"/>
  <c r="D25" i="24"/>
  <c r="H26" i="24"/>
  <c r="D29" i="24"/>
  <c r="K26" i="24"/>
  <c r="G20" i="24"/>
  <c r="D26" i="24"/>
  <c r="E25" i="24"/>
  <c r="E27" i="24"/>
  <c r="F26" i="24"/>
  <c r="H23" i="24"/>
  <c r="C26" i="24"/>
  <c r="E21" i="24"/>
  <c r="I21" i="24"/>
  <c r="C19" i="24"/>
  <c r="J18" i="24"/>
  <c r="D22" i="24"/>
  <c r="C27" i="24"/>
  <c r="C28" i="24"/>
  <c r="K19" i="24"/>
  <c r="H29" i="24"/>
  <c r="F27" i="24"/>
  <c r="F22" i="24"/>
  <c r="I24" i="24"/>
  <c r="F21" i="24"/>
  <c r="I20" i="24"/>
  <c r="F29" i="24"/>
  <c r="I26" i="24"/>
  <c r="I28" i="24"/>
  <c r="D24" i="24"/>
  <c r="G18" i="24"/>
  <c r="D30" i="24"/>
  <c r="C18" i="24"/>
  <c r="F30" i="24"/>
  <c r="K22" i="24"/>
  <c r="E30" i="24"/>
  <c r="G24" i="24"/>
  <c r="D20" i="24"/>
  <c r="J24" i="24"/>
  <c r="K25" i="24"/>
  <c r="G23" i="24"/>
  <c r="F20" i="24"/>
  <c r="J27" i="24"/>
  <c r="D27" i="24"/>
  <c r="K21" i="24"/>
  <c r="G29" i="24"/>
  <c r="G30" i="24"/>
  <c r="H18" i="24"/>
  <c r="K18" i="24"/>
  <c r="K28" i="24"/>
  <c r="K27" i="24"/>
  <c r="G21" i="24"/>
  <c r="E20" i="24"/>
  <c r="E18" i="24"/>
  <c r="F24" i="24"/>
  <c r="I23" i="24"/>
  <c r="C21" i="24"/>
  <c r="H24" i="24"/>
  <c r="H25" i="24"/>
  <c r="H21" i="24"/>
  <c r="I18" i="24"/>
  <c r="G22" i="24"/>
  <c r="C22" i="24"/>
  <c r="C24" i="24"/>
  <c r="C30" i="24"/>
  <c r="K23" i="24"/>
  <c r="E19" i="24"/>
  <c r="D28" i="24"/>
  <c r="C20" i="24"/>
  <c r="J22" i="24"/>
  <c r="K29" i="24"/>
  <c r="J26" i="24"/>
  <c r="E28" i="24"/>
  <c r="G25" i="24"/>
  <c r="G26" i="24"/>
  <c r="G28" i="24"/>
  <c r="H27" i="24"/>
  <c r="D18" i="24"/>
  <c r="C25" i="24"/>
  <c r="C23" i="24"/>
  <c r="I29" i="24"/>
  <c r="C8" i="29"/>
  <c r="C3" i="29"/>
  <c r="C4" i="29"/>
  <c r="C15" i="29"/>
  <c r="C12" i="29"/>
  <c r="C5" i="29"/>
  <c r="C14" i="29"/>
  <c r="C10" i="29"/>
  <c r="C7" i="29"/>
  <c r="C9" i="29"/>
  <c r="C11" i="29"/>
  <c r="C13" i="29"/>
  <c r="C6" i="29"/>
  <c r="C2" i="29"/>
</calcChain>
</file>

<file path=xl/sharedStrings.xml><?xml version="1.0" encoding="utf-8"?>
<sst xmlns="http://schemas.openxmlformats.org/spreadsheetml/2006/main" count="5568" uniqueCount="3252">
  <si>
    <t>KWSV0A1 TRHK Curncy</t>
  </si>
  <si>
    <t>KWSV0A2 TRHK Curncy</t>
  </si>
  <si>
    <t>KWSV0A3 TRHK Curncy</t>
  </si>
  <si>
    <t>KWSV0A4 TRHK Curncy</t>
  </si>
  <si>
    <t>KWSV0A5 TRHK Curncy</t>
  </si>
  <si>
    <t>KWSV0A6 TRHK Curncy</t>
  </si>
  <si>
    <t>KWSV0A7 TRHK Curncy</t>
  </si>
  <si>
    <t>KWSV0A8 TRHK Curncy</t>
  </si>
  <si>
    <t>KWSV0A9 TRHK Curncy</t>
  </si>
  <si>
    <t>KWSV0A10 TRHK Curncy</t>
  </si>
  <si>
    <t>KWSV0A20 TRHK Curncy</t>
  </si>
  <si>
    <t>KWSV0C1 TRHK Curncy</t>
  </si>
  <si>
    <t>KWSV0C2 TRHK Curncy</t>
  </si>
  <si>
    <t>KWSV0C3 TRHK Curncy</t>
  </si>
  <si>
    <t>KWSV0C4 TRHK Curncy</t>
  </si>
  <si>
    <t>KWSV0C5 TRHK Curncy</t>
  </si>
  <si>
    <t>KWSV0C6 TRHK Curncy</t>
  </si>
  <si>
    <t>KWSV0C7 TRHK Curncy</t>
  </si>
  <si>
    <t>KWSV0C8 TRHK Curncy</t>
  </si>
  <si>
    <t>KWSV0C9 TRHK Curncy</t>
  </si>
  <si>
    <t>KWSV0C10 TRHK Curncy</t>
  </si>
  <si>
    <t>KWSV0C15 TRHK Curncy</t>
  </si>
  <si>
    <t>KWSV0C20 TRHK Curncy</t>
  </si>
  <si>
    <t>KWSV0F1 TRHK Curncy</t>
  </si>
  <si>
    <t>KWSV0F2 TRHK Curncy</t>
  </si>
  <si>
    <t>KWSV0F3 TRHK Curncy</t>
  </si>
  <si>
    <t>KWSV0F4 TRHK Curncy</t>
  </si>
  <si>
    <t>KWSV0F5 TRHK Curncy</t>
  </si>
  <si>
    <t>KWSV0F6 TRHK Curncy</t>
  </si>
  <si>
    <t>KWSV0F7 TRHK Curncy</t>
  </si>
  <si>
    <t>KWSV0F8 TRHK Curncy</t>
  </si>
  <si>
    <t>KWSV0F9 TRHK Curncy</t>
  </si>
  <si>
    <t>KWSV0F10 TRHK Curncy</t>
  </si>
  <si>
    <t>KWSV0F15 TRHK Curncy</t>
  </si>
  <si>
    <t>KWSV0F20 TRHK Curncy</t>
  </si>
  <si>
    <t>KWSV0I1 TRHK Curncy</t>
  </si>
  <si>
    <t>KWSV0I2 TRHK Curncy</t>
  </si>
  <si>
    <t>KWSV0I3 TRHK Curncy</t>
  </si>
  <si>
    <t>KWSV0I4 TRHK Curncy</t>
  </si>
  <si>
    <t>KWSV0I5 TRHK Curncy</t>
  </si>
  <si>
    <t>KWSV0I6 TRHK Curncy</t>
  </si>
  <si>
    <t>KWSV0I7 TRHK Curncy</t>
  </si>
  <si>
    <t>KWSV0I8 TRHK Curncy</t>
  </si>
  <si>
    <t>KWSV0I9 TRHK Curncy</t>
  </si>
  <si>
    <t>KWSV0I10 TRHK Curncy</t>
  </si>
  <si>
    <t>KWSV0I15 TRHK Curncy</t>
  </si>
  <si>
    <t>KWSV0I20 TRHK Curncy</t>
  </si>
  <si>
    <t>KWSV011 TRHK Curncy</t>
  </si>
  <si>
    <t>KWSV012 TRHK Curncy</t>
  </si>
  <si>
    <t>KWSV013 TRHK Curncy</t>
  </si>
  <si>
    <t>KWSV014 TRHK Curncy</t>
  </si>
  <si>
    <t>KWSV015 TRHK Curncy</t>
  </si>
  <si>
    <t>KWSV016 TRHK Curncy</t>
  </si>
  <si>
    <t>KWSV017 TRHK Curncy</t>
  </si>
  <si>
    <t>KWSV018 TRHK Curncy</t>
  </si>
  <si>
    <t>KWSV019 TRHK Curncy</t>
  </si>
  <si>
    <t>KWSV0110 TRHK Curncy</t>
  </si>
  <si>
    <t>KWSV0115 TRHK Curncy</t>
  </si>
  <si>
    <t>KWSV0120 TRHK Curncy</t>
  </si>
  <si>
    <t>KWSV021 TRHK Curncy</t>
  </si>
  <si>
    <t>KWSV022 TRHK Curncy</t>
  </si>
  <si>
    <t>KWSV023 TRHK Curncy</t>
  </si>
  <si>
    <t>KWSV024 TRHK Curncy</t>
  </si>
  <si>
    <t>KWSV025 TRHK Curncy</t>
  </si>
  <si>
    <t>KWSV026 TRHK Curncy</t>
  </si>
  <si>
    <t>KWSV027 TRHK Curncy</t>
  </si>
  <si>
    <t>KWSV028 TRHK Curncy</t>
  </si>
  <si>
    <t>KWSV029 TRHK Curncy</t>
  </si>
  <si>
    <t>KWSV0210 TRHK Curncy</t>
  </si>
  <si>
    <t>KWSV0215 TRHK Curncy</t>
  </si>
  <si>
    <t>KWSV0220 TRHK Curncy</t>
  </si>
  <si>
    <t>KWSV031 TRHK Curncy</t>
  </si>
  <si>
    <t>KWSV032 TRHK Curncy</t>
  </si>
  <si>
    <t>KWSV033 TRHK Curncy</t>
  </si>
  <si>
    <t>KWSV034 TRHK Curncy</t>
  </si>
  <si>
    <t>KWSV035 TRHK Curncy</t>
  </si>
  <si>
    <t>KWSV036 TRHK Curncy</t>
  </si>
  <si>
    <t>KWSV037 TRHK Curncy</t>
  </si>
  <si>
    <t>KWSV038 TRHK Curncy</t>
  </si>
  <si>
    <t>KWSV039 TRHK Curncy</t>
  </si>
  <si>
    <t>KWSV0310 TRHK Curncy</t>
  </si>
  <si>
    <t>KWSV0315 TRHK Curncy</t>
  </si>
  <si>
    <t>KWSV0320 TRHK Curncy</t>
  </si>
  <si>
    <t>KWSV041 TRHK Curncy</t>
  </si>
  <si>
    <t>KWSV042 TRHK Curncy</t>
  </si>
  <si>
    <t>KWSV043 TRHK Curncy</t>
  </si>
  <si>
    <t>KWSV044 TRHK Curncy</t>
  </si>
  <si>
    <t>KWSV045 TRHK Curncy</t>
  </si>
  <si>
    <t>KWSV046 TRHK Curncy</t>
  </si>
  <si>
    <t>KWSV047 TRHK Curncy</t>
  </si>
  <si>
    <t>KWSV048 TRHK Curncy</t>
  </si>
  <si>
    <t>KWSV049 TRHK Curncy</t>
  </si>
  <si>
    <t>KWSV0410 TRHK Curncy</t>
  </si>
  <si>
    <t>KWSV0415 TRHK Curncy</t>
  </si>
  <si>
    <t>KWSV0420 TRHK Curncy</t>
  </si>
  <si>
    <t>KWSV071 TRHK Curncy</t>
  </si>
  <si>
    <t>KWSV072 TRHK Curncy</t>
  </si>
  <si>
    <t>KWSV073 TRHK Curncy</t>
  </si>
  <si>
    <t>KWSV074 TRHK Curncy</t>
  </si>
  <si>
    <t>KWSV075 TRHK Curncy</t>
  </si>
  <si>
    <t>KWSV076 TRHK Curncy</t>
  </si>
  <si>
    <t>KWSV077 TRHK Curncy</t>
  </si>
  <si>
    <t>KWSV078 TRHK Curncy</t>
  </si>
  <si>
    <t>KWSV079 TRHK Curncy</t>
  </si>
  <si>
    <t>KWSV0710 TRHK Curncy</t>
  </si>
  <si>
    <t>KWSV0715 TRHK Curncy</t>
  </si>
  <si>
    <t>KWSV0720 TRHK Curncy</t>
  </si>
  <si>
    <t>KWSV101 TRHK Curncy</t>
  </si>
  <si>
    <t>KWSV102 TRHK Curncy</t>
  </si>
  <si>
    <t>KWSV103 TRHK Curncy</t>
  </si>
  <si>
    <t>KWSV104 TRHK Curncy</t>
  </si>
  <si>
    <t>KWSV105 TRHK Curncy</t>
  </si>
  <si>
    <t>KWSV106 TRHK Curncy</t>
  </si>
  <si>
    <t>KWSV107 TRHK Curncy</t>
  </si>
  <si>
    <t>KWSV108 TRHK Curncy</t>
  </si>
  <si>
    <t>KWSV109 TRHK Curncy</t>
  </si>
  <si>
    <t>KWSV1010 TRHK Curncy</t>
  </si>
  <si>
    <t>KWSV1015 TRHK Curncy</t>
  </si>
  <si>
    <t>KWSV1020 TRHK Curncy</t>
  </si>
  <si>
    <t>KWSV151 TRHK Curncy</t>
  </si>
  <si>
    <t>KWSV152 TRHK Curncy</t>
  </si>
  <si>
    <t>KWSV153 TRHK Curncy</t>
  </si>
  <si>
    <t>KWSV154 TRHK Curncy</t>
  </si>
  <si>
    <t>KWSV155 TRHK Curncy</t>
  </si>
  <si>
    <t>KWSV156 TRHK Curncy</t>
  </si>
  <si>
    <t>KWSV157 TRHK Curncy</t>
  </si>
  <si>
    <t>KWSV158 TRHK Curncy</t>
  </si>
  <si>
    <t>KWSV159 TRHK Curncy</t>
  </si>
  <si>
    <t>KWSV1510 TRHK Curncy</t>
  </si>
  <si>
    <t>KWSV1515 TRHK Curncy</t>
  </si>
  <si>
    <t>KWSV1520 TRHK Curncy</t>
  </si>
  <si>
    <t>KWSV201 TRHK Curncy</t>
  </si>
  <si>
    <t>KWSV202 TRHK Curncy</t>
  </si>
  <si>
    <t>KWSV203 TRHK Curncy</t>
  </si>
  <si>
    <t>KWSV204 TRHK Curncy</t>
  </si>
  <si>
    <t>KWSV205 TRHK Curncy</t>
  </si>
  <si>
    <t>KWSV206 TRHK Curncy</t>
  </si>
  <si>
    <t>KWSV207 TRHK Curncy</t>
  </si>
  <si>
    <t>KWSV208 TRHK Curncy</t>
  </si>
  <si>
    <t>KWSV209 TRHK Curncy</t>
  </si>
  <si>
    <t>KWSV2010 TRHK Curncy</t>
  </si>
  <si>
    <t>KWSV2015 TRHK Curncy</t>
  </si>
  <si>
    <t>KWSV2020 TRHK Curncy</t>
  </si>
  <si>
    <t>KWSV051 TRHK Curncy</t>
  </si>
  <si>
    <t>KWSV052 TRHK Curncy</t>
  </si>
  <si>
    <t>KWSV053 TRHK Curncy</t>
  </si>
  <si>
    <t>KWSV054 TRHK Curncy</t>
  </si>
  <si>
    <t>KWSV055 TRHK Curncy</t>
  </si>
  <si>
    <t>KWSV056 TRHK Curncy</t>
  </si>
  <si>
    <t>KWSV057 TRHK Curncy</t>
  </si>
  <si>
    <t>KWSV058 TRHK Curncy</t>
  </si>
  <si>
    <t>KWSV059 TRHK Curncy</t>
  </si>
  <si>
    <t>KWSV0510 TRHK Curncy</t>
  </si>
  <si>
    <t>KWSV0515 TRHK Curncy</t>
  </si>
  <si>
    <t>KWSV0520 TRHK Curncy</t>
  </si>
  <si>
    <t>1Y</t>
  </si>
  <si>
    <t>2Y</t>
  </si>
  <si>
    <t>3Y</t>
  </si>
  <si>
    <t>4Y</t>
  </si>
  <si>
    <t>5Y</t>
  </si>
  <si>
    <t>6Y</t>
  </si>
  <si>
    <t>7Y</t>
  </si>
  <si>
    <t>8Y</t>
  </si>
  <si>
    <t>9Y</t>
  </si>
  <si>
    <t>10Y</t>
  </si>
  <si>
    <t>15Y</t>
  </si>
  <si>
    <t>20Y</t>
  </si>
  <si>
    <t>1M</t>
  </si>
  <si>
    <t>3M</t>
  </si>
  <si>
    <t>6M</t>
  </si>
  <si>
    <t>9M</t>
  </si>
  <si>
    <t>PX_LAST</t>
  </si>
  <si>
    <t>Tenor</t>
    <phoneticPr fontId="2" type="noConversion"/>
  </si>
  <si>
    <t>Expiration</t>
    <phoneticPr fontId="2" type="noConversion"/>
  </si>
  <si>
    <t>Bloomberg</t>
    <phoneticPr fontId="2" type="noConversion"/>
  </si>
  <si>
    <t>Quote</t>
    <phoneticPr fontId="2" type="noConversion"/>
  </si>
  <si>
    <t>Today Result</t>
    <phoneticPr fontId="2" type="noConversion"/>
  </si>
  <si>
    <t>Strike</t>
    <phoneticPr fontId="2" type="noConversion"/>
  </si>
  <si>
    <t>KOSPI2 1M 80 VOL BVOL Index</t>
  </si>
  <si>
    <t>KOSPI2 1M 90 VOL BVOL Index</t>
  </si>
  <si>
    <t>KOSPI2 1M 95 VOL BVOL Index</t>
  </si>
  <si>
    <t>KOSPI2 1M 97.5 VOL BVOL Index</t>
  </si>
  <si>
    <t>KOSPI2 1M 100C VOL BVOL Index</t>
  </si>
  <si>
    <t>KOSPI2 1M 102.5 VOL BVOL Index</t>
  </si>
  <si>
    <t>KOSPI2 1M 105 VOL BVOL Index</t>
  </si>
  <si>
    <t>KOSPI2 1M 110 VOL BVOL Index</t>
  </si>
  <si>
    <t>KOSPI2 1M 120 VOL BVOL Index</t>
  </si>
  <si>
    <t>KOSPI2 2M 80 VOL BVOL Index</t>
  </si>
  <si>
    <t>KOSPI2 2M 90 VOL BVOL Index</t>
  </si>
  <si>
    <t>KOSPI2 2M 95 VOL BVOL Index</t>
  </si>
  <si>
    <t>KOSPI2 2M 97.5 VOL BVOL Index</t>
  </si>
  <si>
    <t>KOSPI2 2M 100C VOL BVOL Index</t>
  </si>
  <si>
    <t>KOSPI2 2M 102.5 VOL BVOL Index</t>
  </si>
  <si>
    <t>KOSPI2 2M 105 VOL BVOL Index</t>
  </si>
  <si>
    <t>KOSPI2 2M 110 VOL BVOL Index</t>
  </si>
  <si>
    <t>KOSPI2 2M 120 VOL BVOL Index</t>
  </si>
  <si>
    <t>KOSPI2 3M 80 VOL BVOL Index</t>
  </si>
  <si>
    <t>KOSPI2 3M 90 VOL BVOL Index</t>
  </si>
  <si>
    <t>KOSPI2 3M 95 VOL BVOL Index</t>
  </si>
  <si>
    <t>KOSPI2 3M 97.5 VOL BVOL Index</t>
  </si>
  <si>
    <t>KOSPI2 3M 100C VOL BVOL Index</t>
  </si>
  <si>
    <t>KOSPI2 3M 102.5 VOL BVOL Index</t>
  </si>
  <si>
    <t>KOSPI2 3M 105 VOL BVOL Index</t>
  </si>
  <si>
    <t>KOSPI2 3M 110 VOL BVOL Index</t>
  </si>
  <si>
    <t>KOSPI2 3M 120 VOL BVOL Index</t>
  </si>
  <si>
    <t>KOSPI2 6M 80 VOL BVOL Index</t>
  </si>
  <si>
    <t>KOSPI2 6M 90 VOL BVOL Index</t>
  </si>
  <si>
    <t>KOSPI2 6M 95 VOL BVOL Index</t>
  </si>
  <si>
    <t>KOSPI2 6M 97.5 VOL BVOL Index</t>
  </si>
  <si>
    <t>KOSPI2 6M 100C VOL BVOL Index</t>
  </si>
  <si>
    <t>KOSPI2 6M 102.5 VOL BVOL Index</t>
  </si>
  <si>
    <t>KOSPI2 6M 105 VOL BVOL Index</t>
  </si>
  <si>
    <t>KOSPI2 6M 110 VOL BVOL Index</t>
  </si>
  <si>
    <t>KOSPI2 6M 120 VOL BVOL Index</t>
  </si>
  <si>
    <t>KOSPI2 9M 80 VOL BVOL Index</t>
  </si>
  <si>
    <t>KOSPI2 9M 90 VOL BVOL Index</t>
  </si>
  <si>
    <t>KOSPI2 9M 95 VOL BVOL Index</t>
  </si>
  <si>
    <t>KOSPI2 9M 97.5 VOL BVOL Index</t>
  </si>
  <si>
    <t>KOSPI2 9M 100C VOL BVOL Index</t>
  </si>
  <si>
    <t>KOSPI2 9M 102.5 VOL BVOL Index</t>
  </si>
  <si>
    <t>KOSPI2 9M 105 VOL BVOL Index</t>
  </si>
  <si>
    <t>KOSPI2 9M 110 VOL BVOL Index</t>
  </si>
  <si>
    <t>KOSPI2 9M 120 VOL BVOL Index</t>
  </si>
  <si>
    <t>KOSPI2 1Y 80 VOL BVOL Index</t>
  </si>
  <si>
    <t>KOSPI2 1Y 90 VOL BVOL Index</t>
  </si>
  <si>
    <t>KOSPI2 1Y 95 VOL BVOL Index</t>
  </si>
  <si>
    <t>KOSPI2 1Y 97.5 VOL BVOL Index</t>
  </si>
  <si>
    <t>KOSPI2 1Y 100C VOL BVOL Index</t>
  </si>
  <si>
    <t>KOSPI2 1Y 102.5 VOL BVOL Index</t>
  </si>
  <si>
    <t>KOSPI2 1Y 105 VOL BVOL Index</t>
  </si>
  <si>
    <t>KOSPI2 1Y 110 VOL BVOL Index</t>
  </si>
  <si>
    <t>KOSPI2 1Y 120 VOL BVOL Index</t>
  </si>
  <si>
    <t>KOSPI2 18M 80 VOL BVOL Index</t>
  </si>
  <si>
    <t>KOSPI2 18M 90 VOL BVOL Index</t>
  </si>
  <si>
    <t>KOSPI2 18M 95 VOL BVOL Index</t>
  </si>
  <si>
    <t>KOSPI2 18M 97.5 VOL BVOL Index</t>
  </si>
  <si>
    <t>KOSPI2 18M 100C VOL BVOL Index</t>
  </si>
  <si>
    <t>KOSPI2 18M 102.5 VOL BVOL Index</t>
  </si>
  <si>
    <t>KOSPI2 18M 105 VOL BVOL Index</t>
  </si>
  <si>
    <t>KOSPI2 18M 110 VOL BVOL Index</t>
  </si>
  <si>
    <t>KOSPI2 18M 120 VOL BVOL Index</t>
  </si>
  <si>
    <t>KOSPI2 2Y 80 VOL BVOL Index</t>
  </si>
  <si>
    <t>KOSPI2 2Y 90 VOL BVOL Index</t>
  </si>
  <si>
    <t>KOSPI2 2Y 95 VOL BVOL Index</t>
  </si>
  <si>
    <t>KOSPI2 2Y 97.5 VOL BVOL Index</t>
  </si>
  <si>
    <t>KOSPI2 2Y 100C VOL BVOL Index</t>
  </si>
  <si>
    <t>KOSPI2 2Y 102.5 VOL BVOL Index</t>
  </si>
  <si>
    <t>KOSPI2 2Y 105 VOL BVOL Index</t>
  </si>
  <si>
    <t>KOSPI2 2Y 110 VOL BVOL Index</t>
  </si>
  <si>
    <t>KOSPI2 2Y 120 VOL BVOL Index</t>
  </si>
  <si>
    <t>KOSPI2 3Y 80 VOL BVOL Index</t>
  </si>
  <si>
    <t>KOSPI2 3Y 90 VOL BVOL Index</t>
  </si>
  <si>
    <t>KOSPI2 3Y 95 VOL BVOL Index</t>
  </si>
  <si>
    <t>KOSPI2 3Y 97.5 VOL BVOL Index</t>
  </si>
  <si>
    <t>KOSPI2 3Y 100C VOL BVOL Index</t>
  </si>
  <si>
    <t>KOSPI2 3Y 102.5 VOL BVOL Index</t>
  </si>
  <si>
    <t>KOSPI2 3Y 105 VOL BVOL Index</t>
  </si>
  <si>
    <t>KOSPI2 3Y 110 VOL BVOL Index</t>
  </si>
  <si>
    <t>KOSPI2 3Y 120 VOL BVOL Index</t>
  </si>
  <si>
    <t>KOSPI2 4Y 80 VOL BVOL Index</t>
  </si>
  <si>
    <t>KOSPI2 4Y 90 VOL BVOL Index</t>
  </si>
  <si>
    <t>KOSPI2 4Y 95 VOL BVOL Index</t>
  </si>
  <si>
    <t>KOSPI2 4Y 97.5 VOL BVOL Index</t>
  </si>
  <si>
    <t>KOSPI2 4Y 100C VOL BVOL Index</t>
  </si>
  <si>
    <t>KOSPI2 4Y 102.5 VOL BVOL Index</t>
  </si>
  <si>
    <t>KOSPI2 4Y 105 VOL BVOL Index</t>
  </si>
  <si>
    <t>KOSPI2 4Y 110 VOL BVOL Index</t>
  </si>
  <si>
    <t>KOSPI2 4Y 120 VOL BVOL Index</t>
  </si>
  <si>
    <t>KOSPI2 5Y 80 VOL BVOL Index</t>
  </si>
  <si>
    <t>KOSPI2 5Y 90 VOL BVOL Index</t>
  </si>
  <si>
    <t>KOSPI2 5Y 95 VOL BVOL Index</t>
  </si>
  <si>
    <t>KOSPI2 5Y 97.5 VOL BVOL Index</t>
  </si>
  <si>
    <t>KOSPI2 5Y 100C VOL BVOL Index</t>
  </si>
  <si>
    <t>KOSPI2 5Y 102.5 VOL BVOL Index</t>
  </si>
  <si>
    <t>KOSPI2 5Y 105 VOL BVOL Index</t>
  </si>
  <si>
    <t>KOSPI2 5Y 110 VOL BVOL Index</t>
  </si>
  <si>
    <t>KOSPI2 5Y 120 VOL BVOL Index</t>
  </si>
  <si>
    <t>KOSPI2 7Y 80 VOL BVOL Index</t>
  </si>
  <si>
    <t>KOSPI2 7Y 90 VOL BVOL Index</t>
  </si>
  <si>
    <t>KOSPI2 7Y 95 VOL BVOL Index</t>
  </si>
  <si>
    <t>KOSPI2 7Y 97.5 VOL BVOL Index</t>
  </si>
  <si>
    <t>KOSPI2 7Y 100C VOL BVOL Index</t>
  </si>
  <si>
    <t>KOSPI2 7Y 102.5 VOL BVOL Index</t>
  </si>
  <si>
    <t>KOSPI2 7Y 105 VOL BVOL Index</t>
  </si>
  <si>
    <t>KOSPI2 7Y 110 VOL BVOL Index</t>
  </si>
  <si>
    <t>KOSPI2 7Y 120 VOL BVOL Index</t>
  </si>
  <si>
    <t>KOSPI2 10Y 80 VOL BVOL Index</t>
  </si>
  <si>
    <t>KOSPI2 10Y 95 VOL BVOL Index</t>
  </si>
  <si>
    <t>KOSPI2 10Y 97.5 VOL BVOL Index</t>
  </si>
  <si>
    <t>KOSPI2 10Y 100C VOL BVOL Index</t>
  </si>
  <si>
    <t>KOSPI2 10Y 102.5 VOL BVOL Index</t>
  </si>
  <si>
    <t>KOSPI2 10Y 105 VOL BVOL Index</t>
  </si>
  <si>
    <t>KOSPI2 10Y 110 VOL BVOL Index</t>
  </si>
  <si>
    <t>KOSPI2 10Y 120 VOL BVOL Index</t>
  </si>
  <si>
    <t>2M</t>
  </si>
  <si>
    <t>18M</t>
  </si>
  <si>
    <t>PX_LAST</t>
    <phoneticPr fontId="2" type="noConversion"/>
  </si>
  <si>
    <t>5Y5Y</t>
    <phoneticPr fontId="2" type="noConversion"/>
  </si>
  <si>
    <t xml:space="preserve">Diagnoal Matrix </t>
    <phoneticPr fontId="2" type="noConversion"/>
  </si>
  <si>
    <t>Normal</t>
    <phoneticPr fontId="2" type="noConversion"/>
  </si>
  <si>
    <t>Black</t>
    <phoneticPr fontId="2" type="noConversion"/>
  </si>
  <si>
    <t>Expiry</t>
  </si>
  <si>
    <t>1Yr</t>
  </si>
  <si>
    <t>2Yr</t>
  </si>
  <si>
    <t>3Yr</t>
  </si>
  <si>
    <t>4Yr</t>
  </si>
  <si>
    <t>5Yr</t>
  </si>
  <si>
    <t>6Yr</t>
  </si>
  <si>
    <t>7Yr</t>
  </si>
  <si>
    <t>8Yr</t>
  </si>
  <si>
    <t>9Yr</t>
  </si>
  <si>
    <t>10Yr</t>
  </si>
  <si>
    <t>15Yr</t>
  </si>
  <si>
    <t>20Yr</t>
  </si>
  <si>
    <t>1Mo</t>
  </si>
  <si>
    <t>3Mo</t>
  </si>
  <si>
    <t>6Mo</t>
  </si>
  <si>
    <t>9Mo</t>
  </si>
  <si>
    <t>Normal Volatility</t>
    <phoneticPr fontId="2" type="noConversion"/>
  </si>
  <si>
    <t>KWSV0A15  TRHK Curncy</t>
  </si>
  <si>
    <t>KOSPI2 10Y 90 VOL BVOL Index</t>
    <phoneticPr fontId="2" type="noConversion"/>
  </si>
  <si>
    <t>Quote</t>
    <phoneticPr fontId="2" type="noConversion"/>
  </si>
  <si>
    <t>BLACK Volatility</t>
    <phoneticPr fontId="2" type="noConversion"/>
  </si>
  <si>
    <t>KWSN0A2   BBIR Curncy</t>
  </si>
  <si>
    <t>KWSN0A3  BBIR Curncy</t>
  </si>
  <si>
    <t>KWSN0A4  BBIR Curncy</t>
  </si>
  <si>
    <t>KWSN0A5  BBIR Curncy</t>
  </si>
  <si>
    <t>KWSN0A6  BBIR Curncy</t>
  </si>
  <si>
    <t>KWSN0A7  BBIR Curncy</t>
  </si>
  <si>
    <t>KWSN0A8  BBIR Curncy</t>
  </si>
  <si>
    <t>KWSN0A9  BBIR Curncy</t>
  </si>
  <si>
    <t>KWSN0A10   BBIR Curncy</t>
  </si>
  <si>
    <t>KWSN0A15   BBIR Curncy</t>
  </si>
  <si>
    <t>KWSN0A20   BBIR Curncy</t>
  </si>
  <si>
    <t>KWSN0C2  BBIR Curncy</t>
  </si>
  <si>
    <t>KWSN0C3  BBIR Curncy</t>
  </si>
  <si>
    <t>KWSN0C4  BBIR Curncy</t>
  </si>
  <si>
    <t>KWSN0C5  BBIR Curncy</t>
  </si>
  <si>
    <t>KWSN0C6  BBIR Curncy</t>
  </si>
  <si>
    <t>KWSN0C7  BBIR Curncy</t>
  </si>
  <si>
    <t>KWSN0C8  BBIR Curncy</t>
  </si>
  <si>
    <t>KWSN0C9  BBIR Curncy</t>
  </si>
  <si>
    <t>KWSN0C10   BBIR Curncy</t>
  </si>
  <si>
    <t>KWSN0C15   BBIR Curncy</t>
  </si>
  <si>
    <t>KWSN0C20   BBIR Curncy</t>
  </si>
  <si>
    <t>KWSN0F1  BBIR Curncy</t>
  </si>
  <si>
    <t>KWSN0F2  BBIR Curncy</t>
  </si>
  <si>
    <t>KWSN0F3  BBIR Curncy</t>
  </si>
  <si>
    <t>KWSN0F4  BBIR Curncy</t>
  </si>
  <si>
    <t>KWSN0F5  BBIR Curncy</t>
  </si>
  <si>
    <t>KWSN0F6  BBIR Curncy</t>
  </si>
  <si>
    <t>KWSN0F7  BBIR Curncy</t>
  </si>
  <si>
    <t>KWSN0F8  BBIR Curncy</t>
  </si>
  <si>
    <t>KWSN0F9  BBIR Curncy</t>
  </si>
  <si>
    <t>KWSN0F10   BBIR Curncy</t>
  </si>
  <si>
    <t>KWSN0F15   BBIR Curncy</t>
  </si>
  <si>
    <t>KWSN0F20   BBIR Curncy</t>
  </si>
  <si>
    <t>KWSN0I1  BBIR Curncy</t>
  </si>
  <si>
    <t>KWSN0I2  BBIR Curncy</t>
  </si>
  <si>
    <t>KWSN0I3  BBIR Curncy</t>
  </si>
  <si>
    <t>KWSN0I4  BBIR Curncy</t>
  </si>
  <si>
    <t>KWSN0I5  BBIR Curncy</t>
  </si>
  <si>
    <t>KWSN0I6  BBIR Curncy</t>
  </si>
  <si>
    <t>KWSN0I7  BBIR Curncy</t>
  </si>
  <si>
    <t>KWSN0I8  BBIR Curncy</t>
  </si>
  <si>
    <t>KWSN0I9  BBIR Curncy</t>
  </si>
  <si>
    <t>KWSN0I10   BBIR Curncy</t>
  </si>
  <si>
    <t>KWSN0I15   BBIR Curncy</t>
  </si>
  <si>
    <t>KWSN0I20   BBIR Curncy</t>
  </si>
  <si>
    <t>KWSN011  BBIR Curncy</t>
  </si>
  <si>
    <t>KWSN012  BBIR Curncy</t>
  </si>
  <si>
    <t>KWSN013  BBIR Curncy</t>
  </si>
  <si>
    <t>KWSN014  BBIR Curncy</t>
  </si>
  <si>
    <t>KWSN015  BBIR Curncy</t>
  </si>
  <si>
    <t>KWSN016  BBIR Curncy</t>
  </si>
  <si>
    <t>KWSN017  BBIR Curncy</t>
  </si>
  <si>
    <t>KWSN018  BBIR Curncy</t>
  </si>
  <si>
    <t>KWSN019  BBIR Curncy</t>
  </si>
  <si>
    <t>KWSN0110   BBIR Curncy</t>
  </si>
  <si>
    <t>KWSN0115   BBIR Curncy</t>
  </si>
  <si>
    <t>KWSN0120   BBIR Curncy</t>
  </si>
  <si>
    <t>KWSN021  BBIR Curncy</t>
  </si>
  <si>
    <t>KWSN022  BBIR Curncy</t>
  </si>
  <si>
    <t>KWSN023  BBIR Curncy</t>
  </si>
  <si>
    <t>KWSN025  BBIR Curncy</t>
  </si>
  <si>
    <t>KWSN026  BBIR Curncy</t>
  </si>
  <si>
    <t>KWSN027  BBIR Curncy</t>
  </si>
  <si>
    <t>KWSN028  BBIR Curncy</t>
  </si>
  <si>
    <t>KWSN029  BBIR Curncy</t>
  </si>
  <si>
    <t>KWSN0210   BBIR Curncy</t>
  </si>
  <si>
    <t>KWSN0215   BBIR Curncy</t>
  </si>
  <si>
    <t>KWSN0220   BBIR Curncy</t>
  </si>
  <si>
    <t>KWSN031  BBIR Curncy</t>
  </si>
  <si>
    <t>KWSN032  BBIR Curncy</t>
  </si>
  <si>
    <t>KWSN033  BBIR Curncy</t>
  </si>
  <si>
    <t>KWSN034  BBIR Curncy</t>
  </si>
  <si>
    <t>KWSN035  BBIR Curncy</t>
  </si>
  <si>
    <t>KWSN036  BBIR Curncy</t>
  </si>
  <si>
    <t>KWSN037  BBIR Curncy</t>
  </si>
  <si>
    <t>KWSN038  BBIR Curncy</t>
  </si>
  <si>
    <t>KWSN039  BBIR Curncy</t>
  </si>
  <si>
    <t>KWSN0310   BBIR Curncy</t>
  </si>
  <si>
    <t>KWSN0315   BBIR Curncy</t>
  </si>
  <si>
    <t>KWSN0320   BBIR Curncy</t>
  </si>
  <si>
    <t>KWSN041  BBIR Curncy</t>
  </si>
  <si>
    <t>KWSN042  BBIR Curncy</t>
  </si>
  <si>
    <t>KWSN043  BBIR Curncy</t>
  </si>
  <si>
    <t>KWSN044  BBIR Curncy</t>
  </si>
  <si>
    <t>KWSN045  BBIR Curncy</t>
  </si>
  <si>
    <t>KWSN046  BBIR Curncy</t>
  </si>
  <si>
    <t>KWSN047  BBIR Curncy</t>
  </si>
  <si>
    <t>KWSN048  BBIR Curncy</t>
  </si>
  <si>
    <t>KWSN049  BBIR Curncy</t>
  </si>
  <si>
    <t>KWSN0410   BBIR Curncy</t>
  </si>
  <si>
    <t>KWSN0415   BBIR Curncy</t>
  </si>
  <si>
    <t>KWSN0420   BBIR Curncy</t>
  </si>
  <si>
    <t>KWSN051  BBIR Curncy</t>
  </si>
  <si>
    <t>KWSN052  BBIR Curncy</t>
  </si>
  <si>
    <t>KWSN053  BBIR Curncy</t>
  </si>
  <si>
    <t>KWSN054  BBIR Curncy</t>
  </si>
  <si>
    <t>KWSN055  BBIR Curncy</t>
  </si>
  <si>
    <t>KWSN056  BBIR Curncy</t>
  </si>
  <si>
    <t>KWSN057  BBIR Curncy</t>
  </si>
  <si>
    <t>KWSN058  BBIR Curncy</t>
  </si>
  <si>
    <t>KWSN059  BBIR Curncy</t>
  </si>
  <si>
    <t>KWSN0510   BBIR Curncy</t>
  </si>
  <si>
    <t>KWSN0515   BBIR Curncy</t>
  </si>
  <si>
    <t>KWSN0520   BBIR Curncy</t>
  </si>
  <si>
    <t>KWSN071  BBIR Curncy</t>
  </si>
  <si>
    <t>KWSN072  BBIR Curncy</t>
  </si>
  <si>
    <t>KWSN073  BBIR Curncy</t>
  </si>
  <si>
    <t>KWSN074  BBIR Curncy</t>
  </si>
  <si>
    <t>KWSN075  BBIR Curncy</t>
  </si>
  <si>
    <t>KWSN076  BBIR Curncy</t>
  </si>
  <si>
    <t>KWSN077  BBIR Curncy</t>
  </si>
  <si>
    <t>KWSN078  BBIR Curncy</t>
  </si>
  <si>
    <t>KWSN079  BBIR Curncy</t>
  </si>
  <si>
    <t>KWSN0710   BBIR Curncy</t>
  </si>
  <si>
    <t>KWSN0715   BBIR Curncy</t>
  </si>
  <si>
    <t>KWSN0720   BBIR Curncy</t>
  </si>
  <si>
    <t>KWSN101  BBIR Curncy</t>
  </si>
  <si>
    <t>KWSN102  BBIR Curncy</t>
  </si>
  <si>
    <t>KWSN103  BBIR Curncy</t>
  </si>
  <si>
    <t>KWSN104  BBIR Curncy</t>
  </si>
  <si>
    <t>KWSN105  BBIR Curncy</t>
  </si>
  <si>
    <t>KWSN106  BBIR Curncy</t>
  </si>
  <si>
    <t>KWSN107  BBIR Curncy</t>
  </si>
  <si>
    <t>KWSN108  BBIR Curncy</t>
  </si>
  <si>
    <t>KWSN109  BBIR Curncy</t>
  </si>
  <si>
    <t>KWSN1010   BBIR Curncy</t>
  </si>
  <si>
    <t>KWSN1015   BBIR Curncy</t>
  </si>
  <si>
    <t>KWSN1020   BBIR Curncy</t>
  </si>
  <si>
    <t>KWSN151  BBIR Curncy</t>
  </si>
  <si>
    <t>KWSN152  BBIR Curncy</t>
  </si>
  <si>
    <t>KWSN153  BBIR Curncy</t>
  </si>
  <si>
    <t>KWSN154  BBIR Curncy</t>
  </si>
  <si>
    <t>KWSN155  BBIR Curncy</t>
  </si>
  <si>
    <t>KWSN156  BBIR Curncy</t>
  </si>
  <si>
    <t>KWSN157  BBIR Curncy</t>
  </si>
  <si>
    <t>KWSN158  BBIR Curncy</t>
  </si>
  <si>
    <t>KWSN159  BBIR Curncy</t>
  </si>
  <si>
    <t>KWSN1510   BBIR Curncy</t>
  </si>
  <si>
    <t>KWSN1515   BBIR Curncy</t>
  </si>
  <si>
    <t>KWSN1520   BBIR Curncy</t>
  </si>
  <si>
    <t>KWSN201  BBIR Curncy</t>
  </si>
  <si>
    <t>KWSN202  BBIR Curncy</t>
  </si>
  <si>
    <t>KWSN203  BBIR Curncy</t>
  </si>
  <si>
    <t>KWSN204  BBIR Curncy</t>
  </si>
  <si>
    <t>KWSN205  BBIR Curncy</t>
  </si>
  <si>
    <t>KWSN206  BBIR Curncy</t>
  </si>
  <si>
    <t>KWSN207  BBIR Curncy</t>
  </si>
  <si>
    <t>KWSN208  BBIR Curncy</t>
  </si>
  <si>
    <t>KWSN209  BBIR Curncy</t>
  </si>
  <si>
    <t>KWSN2010   BBIR Curncy</t>
  </si>
  <si>
    <t>KWSN2015   BBIR Curncy</t>
  </si>
  <si>
    <t>KWSN2020   BBIR Curncy</t>
  </si>
  <si>
    <t>KWSN0A1 TRHK Curncy</t>
    <phoneticPr fontId="2" type="noConversion"/>
  </si>
  <si>
    <t>5Y5Y</t>
  </si>
  <si>
    <t>Normal</t>
    <phoneticPr fontId="2" type="noConversion"/>
  </si>
  <si>
    <t>20Y1Y</t>
  </si>
  <si>
    <t>20Y1Y</t>
    <phoneticPr fontId="2" type="noConversion"/>
  </si>
  <si>
    <t>15Y2Y</t>
  </si>
  <si>
    <t>15Y2Y</t>
    <phoneticPr fontId="2" type="noConversion"/>
  </si>
  <si>
    <t>10Y3Y</t>
  </si>
  <si>
    <t>10Y3Y</t>
    <phoneticPr fontId="2" type="noConversion"/>
  </si>
  <si>
    <t>7Y4Y</t>
  </si>
  <si>
    <t>7Y4Y</t>
    <phoneticPr fontId="2" type="noConversion"/>
  </si>
  <si>
    <t>4Y7Y</t>
  </si>
  <si>
    <t>4Y7Y</t>
    <phoneticPr fontId="2" type="noConversion"/>
  </si>
  <si>
    <t>3Y10Y</t>
  </si>
  <si>
    <t>3Y10Y</t>
    <phoneticPr fontId="2" type="noConversion"/>
  </si>
  <si>
    <t>2Y15Y</t>
  </si>
  <si>
    <t>2Y15Y</t>
    <phoneticPr fontId="2" type="noConversion"/>
  </si>
  <si>
    <t>1Y20Y</t>
  </si>
  <si>
    <t>1Y20Y</t>
    <phoneticPr fontId="2" type="noConversion"/>
  </si>
  <si>
    <t>Black</t>
    <phoneticPr fontId="2" type="noConversion"/>
  </si>
  <si>
    <t>1M</t>
    <phoneticPr fontId="2" type="noConversion"/>
  </si>
  <si>
    <t>Normal</t>
  </si>
  <si>
    <t>Black</t>
  </si>
  <si>
    <t>Diagonal Matrix</t>
    <phoneticPr fontId="2" type="noConversion"/>
  </si>
  <si>
    <t>TRHK - 10:30 Notification</t>
    <phoneticPr fontId="2" type="noConversion"/>
  </si>
  <si>
    <t>View</t>
    <phoneticPr fontId="2" type="noConversion"/>
  </si>
  <si>
    <t>ODBC Tool</t>
    <phoneticPr fontId="2" type="noConversion"/>
  </si>
  <si>
    <t>Date</t>
    <phoneticPr fontId="2" type="noConversion"/>
  </si>
  <si>
    <t>Type</t>
    <phoneticPr fontId="2" type="noConversion"/>
  </si>
  <si>
    <t>Tenor</t>
    <phoneticPr fontId="2" type="noConversion"/>
  </si>
  <si>
    <t>Value</t>
    <phoneticPr fontId="2" type="noConversion"/>
  </si>
  <si>
    <t>Mat x Tenor</t>
    <phoneticPr fontId="2" type="noConversion"/>
  </si>
  <si>
    <t>KWCDC CMPN Curncy</t>
  </si>
  <si>
    <t>KWSWOF TPRA Curncy</t>
  </si>
  <si>
    <t>KWSWOI TPRA Curncy</t>
  </si>
  <si>
    <t>KWSWO1 TPRA Curncy</t>
  </si>
  <si>
    <t>KWSWO2 TPRA Curncy</t>
  </si>
  <si>
    <t>KWSWO3 TPRA Curncy</t>
  </si>
  <si>
    <t>KWSWO4 TPRA Curncy</t>
  </si>
  <si>
    <t>KWSWO5 TPRA Curncy</t>
  </si>
  <si>
    <t>KWSWO7 TPRA Curncy</t>
  </si>
  <si>
    <t>KWSWO10 TPRA Curncy</t>
  </si>
  <si>
    <t>KWSWO12 TPRA Curncy</t>
  </si>
  <si>
    <t>KWSWO15 TPRA Curncy</t>
  </si>
  <si>
    <t>KWSWO20 TPRA Curncy</t>
  </si>
  <si>
    <t>KWSWO30 TPRA Curncy</t>
  </si>
  <si>
    <t>3M</t>
    <phoneticPr fontId="2" type="noConversion"/>
  </si>
  <si>
    <t>6M</t>
    <phoneticPr fontId="2" type="noConversion"/>
  </si>
  <si>
    <t>9M</t>
    <phoneticPr fontId="2" type="noConversion"/>
  </si>
  <si>
    <t>1Y</t>
    <phoneticPr fontId="2" type="noConversion"/>
  </si>
  <si>
    <t>2Y</t>
    <phoneticPr fontId="2" type="noConversion"/>
  </si>
  <si>
    <t>3Y</t>
    <phoneticPr fontId="2" type="noConversion"/>
  </si>
  <si>
    <t>4Y</t>
    <phoneticPr fontId="2" type="noConversion"/>
  </si>
  <si>
    <t>5Y</t>
    <phoneticPr fontId="2" type="noConversion"/>
  </si>
  <si>
    <t>7Y</t>
    <phoneticPr fontId="2" type="noConversion"/>
  </si>
  <si>
    <t>10Y</t>
    <phoneticPr fontId="2" type="noConversion"/>
  </si>
  <si>
    <t>12Y</t>
    <phoneticPr fontId="2" type="noConversion"/>
  </si>
  <si>
    <t>15Y</t>
    <phoneticPr fontId="2" type="noConversion"/>
  </si>
  <si>
    <t>20Y</t>
    <phoneticPr fontId="2" type="noConversion"/>
  </si>
  <si>
    <t>30Y</t>
    <phoneticPr fontId="2" type="noConversion"/>
  </si>
  <si>
    <t>Tenor</t>
  </si>
  <si>
    <t>ATM</t>
  </si>
  <si>
    <t>12Yr</t>
  </si>
  <si>
    <t>25Yr</t>
  </si>
  <si>
    <t>30Yr</t>
  </si>
  <si>
    <t>\</t>
    <phoneticPr fontId="2" type="noConversion"/>
  </si>
  <si>
    <t>Convex during Crisis, Concave during both Pre-Crisis and Post-Crisis</t>
    <phoneticPr fontId="2" type="noConversion"/>
  </si>
  <si>
    <t>BVOL_CAP_VOL</t>
  </si>
  <si>
    <t>KWCV2    BBIR Curncy</t>
  </si>
  <si>
    <t>1%</t>
  </si>
  <si>
    <t>1.5%</t>
  </si>
  <si>
    <t>2%</t>
  </si>
  <si>
    <t>2.5%</t>
  </si>
  <si>
    <t>3%</t>
  </si>
  <si>
    <t>3.5%</t>
  </si>
  <si>
    <t>4%</t>
  </si>
  <si>
    <t>4.5%</t>
  </si>
  <si>
    <t>5%</t>
  </si>
  <si>
    <t>5.5%</t>
  </si>
  <si>
    <t>6%</t>
  </si>
  <si>
    <t>6.5%</t>
  </si>
  <si>
    <t>7%</t>
  </si>
  <si>
    <t>7.5%</t>
  </si>
  <si>
    <t>8%</t>
  </si>
  <si>
    <t>8.5%</t>
  </si>
  <si>
    <t>9%</t>
  </si>
  <si>
    <t>9.5%</t>
  </si>
  <si>
    <t>10%</t>
  </si>
  <si>
    <t>10.5%</t>
  </si>
  <si>
    <t>11%</t>
  </si>
  <si>
    <t>11.5%</t>
  </si>
  <si>
    <t>12%</t>
  </si>
  <si>
    <t>12.5%</t>
  </si>
  <si>
    <t>13%</t>
  </si>
  <si>
    <t>13.5%</t>
  </si>
  <si>
    <t>14%</t>
  </si>
  <si>
    <t>14.5%</t>
  </si>
  <si>
    <t>15%</t>
  </si>
  <si>
    <t>KWCV1    BBIR Curncy</t>
  </si>
  <si>
    <t>KRN05XSY BBIR Curncy</t>
  </si>
  <si>
    <t>KRN05XT3 BBIR Curncy</t>
  </si>
  <si>
    <t>KRN05XT8 BBIR Curncy</t>
  </si>
  <si>
    <t>KRN05XTD BBIR Curncy</t>
  </si>
  <si>
    <t>KRN05XTI BBIR Curncy</t>
  </si>
  <si>
    <t>KRN05XTN BBIR Curncy</t>
  </si>
  <si>
    <t>KRN05XTS BBIR Curncy</t>
  </si>
  <si>
    <t>KRN05XTX BBIR Curncy</t>
  </si>
  <si>
    <t>KRN05XU2 BBIR Curncy</t>
  </si>
  <si>
    <t>KRN05XU7 BBIR Curncy</t>
  </si>
  <si>
    <t>KRN05XUC BBIR Curncy</t>
  </si>
  <si>
    <t>KRN05XUH BBIR Curncy</t>
  </si>
  <si>
    <t>KRN05XUM BBIR Curncy</t>
  </si>
  <si>
    <t>KRN05XUR BBIR Curncy</t>
  </si>
  <si>
    <t>KRN05XUW BBIR Curncy</t>
  </si>
  <si>
    <t>KRN05XV1 BBIR Curncy</t>
  </si>
  <si>
    <t>KRN05XV6 BBIR Curncy</t>
  </si>
  <si>
    <t>KRN05XVB BBIR Curncy</t>
  </si>
  <si>
    <t>KRN05XVG BBIR Curncy</t>
  </si>
  <si>
    <t>KRN05XVL BBIR Curncy</t>
  </si>
  <si>
    <t>KRN05XVQ BBIR Curncy</t>
  </si>
  <si>
    <t>KRN05XVV BBIR Curncy</t>
  </si>
  <si>
    <t>KRN05XW0 BBIR Curncy</t>
  </si>
  <si>
    <t>KRN05XW5 BBIR Curncy</t>
  </si>
  <si>
    <t>KRN05XWA BBIR Curncy</t>
  </si>
  <si>
    <t>KRN05XWF BBIR Curncy</t>
  </si>
  <si>
    <t>KRN05XWK BBIR Curncy</t>
  </si>
  <si>
    <t>KRN05XWP BBIR Curncy</t>
  </si>
  <si>
    <t>KRN05XWU BBIR Curncy</t>
  </si>
  <si>
    <t>KRN0644I BBIR Curncy</t>
  </si>
  <si>
    <t>KRN0644N BBIR Curncy</t>
  </si>
  <si>
    <t>KRN0644S BBIR Curncy</t>
  </si>
  <si>
    <t>KRN0644X BBIR Curncy</t>
  </si>
  <si>
    <t>KRN06452 BBIR Curncy</t>
  </si>
  <si>
    <t>KRN06457 BBIR Curncy</t>
  </si>
  <si>
    <t>KRN0645C BBIR Curncy</t>
  </si>
  <si>
    <t>KRN0645H BBIR Curncy</t>
  </si>
  <si>
    <t>KRN0645M BBIR Curncy</t>
  </si>
  <si>
    <t>KRN0645R BBIR Curncy</t>
  </si>
  <si>
    <t>KRN0645W BBIR Curncy</t>
  </si>
  <si>
    <t>KRN06461 BBIR Curncy</t>
  </si>
  <si>
    <t>KRN06466 BBIR Curncy</t>
  </si>
  <si>
    <t>KRN0646B BBIR Curncy</t>
  </si>
  <si>
    <t>KRN0646G BBIR Curncy</t>
  </si>
  <si>
    <t>KRN0646L BBIR Curncy</t>
  </si>
  <si>
    <t>KRN0646Q BBIR Curncy</t>
  </si>
  <si>
    <t>KRN0646V BBIR Curncy</t>
  </si>
  <si>
    <t>KRN06470 BBIR Curncy</t>
  </si>
  <si>
    <t>KRN06475 BBIR Curncy</t>
  </si>
  <si>
    <t>KRN0647A BBIR Curncy</t>
  </si>
  <si>
    <t>KRN0647F BBIR Curncy</t>
  </si>
  <si>
    <t>KRN0647K BBIR Curncy</t>
  </si>
  <si>
    <t>KRN0647P BBIR Curncy</t>
  </si>
  <si>
    <t>KRN0647U BBIR Curncy</t>
  </si>
  <si>
    <t>KRN0647Z BBIR Curncy</t>
  </si>
  <si>
    <t>KRN06484 BBIR Curncy</t>
  </si>
  <si>
    <t>KRN06489 BBIR Curncy</t>
  </si>
  <si>
    <t>KRN0648E BBIR Curncy</t>
  </si>
  <si>
    <t>KWCV3    BBIR Curncy</t>
  </si>
  <si>
    <t>KRN06AG2 BBIR Curncy</t>
  </si>
  <si>
    <t>KRN06AG7 BBIR Curncy</t>
  </si>
  <si>
    <t>KRN06AGC BBIR Curncy</t>
  </si>
  <si>
    <t>KRN06AGH BBIR Curncy</t>
  </si>
  <si>
    <t>KRN06AGM BBIR Curncy</t>
  </si>
  <si>
    <t>KRN06AGR BBIR Curncy</t>
  </si>
  <si>
    <t>KRN06AGW BBIR Curncy</t>
  </si>
  <si>
    <t>KRN06AH1 BBIR Curncy</t>
  </si>
  <si>
    <t>KRN06AH6 BBIR Curncy</t>
  </si>
  <si>
    <t>KRN06AHB BBIR Curncy</t>
  </si>
  <si>
    <t>KRN06AHG BBIR Curncy</t>
  </si>
  <si>
    <t>KRN06AHL BBIR Curncy</t>
  </si>
  <si>
    <t>KRN06AHQ BBIR Curncy</t>
  </si>
  <si>
    <t>KRN06AHV BBIR Curncy</t>
  </si>
  <si>
    <t>KRN06AI0 BBIR Curncy</t>
  </si>
  <si>
    <t>KRN06AI5 BBIR Curncy</t>
  </si>
  <si>
    <t>KRN06AIA BBIR Curncy</t>
  </si>
  <si>
    <t>KRN06AIF BBIR Curncy</t>
  </si>
  <si>
    <t>KRN06AIK BBIR Curncy</t>
  </si>
  <si>
    <t>KRN06AIP BBIR Curncy</t>
  </si>
  <si>
    <t>KRN06AIU BBIR Curncy</t>
  </si>
  <si>
    <t>KRN06AIZ BBIR Curncy</t>
  </si>
  <si>
    <t>KRN06AJ4 BBIR Curncy</t>
  </si>
  <si>
    <t>KRN06AJ9 BBIR Curncy</t>
  </si>
  <si>
    <t>KRN06AJE BBIR Curncy</t>
  </si>
  <si>
    <t>KRN06AJJ BBIR Curncy</t>
  </si>
  <si>
    <t>KRN06AJO BBIR Curncy</t>
  </si>
  <si>
    <t>KRN06AJT BBIR Curncy</t>
  </si>
  <si>
    <t>KRN06AJY BBIR Curncy</t>
  </si>
  <si>
    <t>KWCV4    BBIR Curncy</t>
  </si>
  <si>
    <t>KRN06GRM BBIR Curncy</t>
  </si>
  <si>
    <t>KRN06GRR BBIR Curncy</t>
  </si>
  <si>
    <t>KRN06GRW BBIR Curncy</t>
  </si>
  <si>
    <t>KRN06GS1 BBIR Curncy</t>
  </si>
  <si>
    <t>KRN06GS6 BBIR Curncy</t>
  </si>
  <si>
    <t>KRN06GSB BBIR Curncy</t>
  </si>
  <si>
    <t>KRN06GSG BBIR Curncy</t>
  </si>
  <si>
    <t>KRN06GSL BBIR Curncy</t>
  </si>
  <si>
    <t>KRN06GSQ BBIR Curncy</t>
  </si>
  <si>
    <t>KRN06GSV BBIR Curncy</t>
  </si>
  <si>
    <t>KRN06GT0 BBIR Curncy</t>
  </si>
  <si>
    <t>KRN06GT5 BBIR Curncy</t>
  </si>
  <si>
    <t>KRN06GTA BBIR Curncy</t>
  </si>
  <si>
    <t>KRN06GTF BBIR Curncy</t>
  </si>
  <si>
    <t>KRN06GTK BBIR Curncy</t>
  </si>
  <si>
    <t>KRN06GTP BBIR Curncy</t>
  </si>
  <si>
    <t>KRN06GTU BBIR Curncy</t>
  </si>
  <si>
    <t>KRN06GTZ BBIR Curncy</t>
  </si>
  <si>
    <t>KRN06GU4 BBIR Curncy</t>
  </si>
  <si>
    <t>KRN06GU9 BBIR Curncy</t>
  </si>
  <si>
    <t>KRN06GUE BBIR Curncy</t>
  </si>
  <si>
    <t>KRN06GUJ BBIR Curncy</t>
  </si>
  <si>
    <t>KRN06GUO BBIR Curncy</t>
  </si>
  <si>
    <t>KRN06GUT BBIR Curncy</t>
  </si>
  <si>
    <t>KRN06GUY BBIR Curncy</t>
  </si>
  <si>
    <t>KRN06GV3 BBIR Curncy</t>
  </si>
  <si>
    <t>KRN06GV8 BBIR Curncy</t>
  </si>
  <si>
    <t>KRN06GVD BBIR Curncy</t>
  </si>
  <si>
    <t>KRN06GVI BBIR Curncy</t>
  </si>
  <si>
    <t>KWCV5    BBIR Curncy</t>
  </si>
  <si>
    <t>KRN08QXU BBIR Curncy</t>
  </si>
  <si>
    <t>KRN08QXZ BBIR Curncy</t>
  </si>
  <si>
    <t>KRN08QY4 BBIR Curncy</t>
  </si>
  <si>
    <t>KRN08QY9 BBIR Curncy</t>
  </si>
  <si>
    <t>KRN08QYE BBIR Curncy</t>
  </si>
  <si>
    <t>KRN08QYJ BBIR Curncy</t>
  </si>
  <si>
    <t>KRN08QYO BBIR Curncy</t>
  </si>
  <si>
    <t>KRN08QYT BBIR Curncy</t>
  </si>
  <si>
    <t>KRN08QYY BBIR Curncy</t>
  </si>
  <si>
    <t>KRN08QZ3 BBIR Curncy</t>
  </si>
  <si>
    <t>KRN08QZ8 BBIR Curncy</t>
  </si>
  <si>
    <t>KRN08QZD BBIR Curncy</t>
  </si>
  <si>
    <t>KRN08QZI BBIR Curncy</t>
  </si>
  <si>
    <t>KRN08QZN BBIR Curncy</t>
  </si>
  <si>
    <t>KRN08QZS BBIR Curncy</t>
  </si>
  <si>
    <t>KRN08QZX BBIR Curncy</t>
  </si>
  <si>
    <t>KRN08R02 BBIR Curncy</t>
  </si>
  <si>
    <t>KRN08R07 BBIR Curncy</t>
  </si>
  <si>
    <t>KRN08R0C BBIR Curncy</t>
  </si>
  <si>
    <t>KRN08R0H BBIR Curncy</t>
  </si>
  <si>
    <t>KRN08R0M BBIR Curncy</t>
  </si>
  <si>
    <t>KRN08R0R BBIR Curncy</t>
  </si>
  <si>
    <t>KRN08R0W BBIR Curncy</t>
  </si>
  <si>
    <t>KRN08R11 BBIR Curncy</t>
  </si>
  <si>
    <t>KRN08R16 BBIR Curncy</t>
  </si>
  <si>
    <t>KRN08R1B BBIR Curncy</t>
  </si>
  <si>
    <t>KRN08R1G BBIR Curncy</t>
  </si>
  <si>
    <t>KRN08R1L BBIR Curncy</t>
  </si>
  <si>
    <t>KRN08R1Q BBIR Curncy</t>
  </si>
  <si>
    <t>KWCV6    BBIR Curncy</t>
  </si>
  <si>
    <t>KRN06TEQ BBIR Curncy</t>
  </si>
  <si>
    <t>KRN06TEV BBIR Curncy</t>
  </si>
  <si>
    <t>KRN06TF5 BBIR Curncy</t>
  </si>
  <si>
    <t>KRN06TFA BBIR Curncy</t>
  </si>
  <si>
    <t>KRN06TFF BBIR Curncy</t>
  </si>
  <si>
    <t>KRN06TFK BBIR Curncy</t>
  </si>
  <si>
    <t>KRN06TFP BBIR Curncy</t>
  </si>
  <si>
    <t>KRN06TFU BBIR Curncy</t>
  </si>
  <si>
    <t>KRN06TFZ BBIR Curncy</t>
  </si>
  <si>
    <t>KRN06TG4 BBIR Curncy</t>
  </si>
  <si>
    <t>KRN06TG9 BBIR Curncy</t>
  </si>
  <si>
    <t>KRN06TGE BBIR Curncy</t>
  </si>
  <si>
    <t>KRN06TGJ BBIR Curncy</t>
  </si>
  <si>
    <t>KRN06TGO BBIR Curncy</t>
  </si>
  <si>
    <t>KRN06TGT BBIR Curncy</t>
  </si>
  <si>
    <t>KRN06TGY BBIR Curncy</t>
  </si>
  <si>
    <t>KRN06TH3 BBIR Curncy</t>
  </si>
  <si>
    <t>KRN06TH8 BBIR Curncy</t>
  </si>
  <si>
    <t>KRN06THD BBIR Curncy</t>
  </si>
  <si>
    <t>KRN06THI BBIR Curncy</t>
  </si>
  <si>
    <t>KRN06THN BBIR Curncy</t>
  </si>
  <si>
    <t>KRN06THS BBIR Curncy</t>
  </si>
  <si>
    <t>KRN06THX BBIR Curncy</t>
  </si>
  <si>
    <t>KRN06TI2 BBIR Curncy</t>
  </si>
  <si>
    <t>KRN06TI7 BBIR Curncy</t>
  </si>
  <si>
    <t>KRN06TIC BBIR Curncy</t>
  </si>
  <si>
    <t>KRN06TIH BBIR Curncy</t>
  </si>
  <si>
    <t>KRN06TIM BBIR Curncy</t>
  </si>
  <si>
    <t>KWCV7    BBIR Curncy</t>
  </si>
  <si>
    <t>KRN06ZQA BBIR Curncy</t>
  </si>
  <si>
    <t>KRN06ZQF BBIR Curncy</t>
  </si>
  <si>
    <t>KRN06ZQK BBIR Curncy</t>
  </si>
  <si>
    <t>KRN06ZQP BBIR Curncy</t>
  </si>
  <si>
    <t>KRN06ZQU BBIR Curncy</t>
  </si>
  <si>
    <t>KRN06ZQZ BBIR Curncy</t>
  </si>
  <si>
    <t>KRN06ZR4 BBIR Curncy</t>
  </si>
  <si>
    <t>KRN06ZR9 BBIR Curncy</t>
  </si>
  <si>
    <t>KRN06ZRE BBIR Curncy</t>
  </si>
  <si>
    <t>KRN06ZRJ BBIR Curncy</t>
  </si>
  <si>
    <t>KRN06ZRO BBIR Curncy</t>
  </si>
  <si>
    <t>KRN06ZRT BBIR Curncy</t>
  </si>
  <si>
    <t>KRN06ZRY BBIR Curncy</t>
  </si>
  <si>
    <t>KRN06ZS3 BBIR Curncy</t>
  </si>
  <si>
    <t>KRN06ZS8 BBIR Curncy</t>
  </si>
  <si>
    <t>KRN06ZSD BBIR Curncy</t>
  </si>
  <si>
    <t>KRN06ZSI BBIR Curncy</t>
  </si>
  <si>
    <t>KRN06ZSN BBIR Curncy</t>
  </si>
  <si>
    <t>KRN06ZSS BBIR Curncy</t>
  </si>
  <si>
    <t>KRN06ZSX BBIR Curncy</t>
  </si>
  <si>
    <t>KRN06ZT2 BBIR Curncy</t>
  </si>
  <si>
    <t>KRN06ZT7 BBIR Curncy</t>
  </si>
  <si>
    <t>KRN06ZTC BBIR Curncy</t>
  </si>
  <si>
    <t>KRN06ZTH BBIR Curncy</t>
  </si>
  <si>
    <t>KRN06ZTM BBIR Curncy</t>
  </si>
  <si>
    <t>KRN06ZTR BBIR Curncy</t>
  </si>
  <si>
    <t>KRN06ZTW BBIR Curncy</t>
  </si>
  <si>
    <t>KRN06ZU1 BBIR Curncy</t>
  </si>
  <si>
    <t>KRN06ZU6 BBIR Curncy</t>
  </si>
  <si>
    <t>KWCV8    BBIR Curncy</t>
  </si>
  <si>
    <t>KRN0761U BBIR Curncy</t>
  </si>
  <si>
    <t>KRN0761Z BBIR Curncy</t>
  </si>
  <si>
    <t>KRN07624 BBIR Curncy</t>
  </si>
  <si>
    <t>KRN07629 BBIR Curncy</t>
  </si>
  <si>
    <t>KRN0762E BBIR Curncy</t>
  </si>
  <si>
    <t>KRN0762J BBIR Curncy</t>
  </si>
  <si>
    <t>KRN0762O BBIR Curncy</t>
  </si>
  <si>
    <t>KRN0762T BBIR Curncy</t>
  </si>
  <si>
    <t>KRN0762Y BBIR Curncy</t>
  </si>
  <si>
    <t>KRN07633 BBIR Curncy</t>
  </si>
  <si>
    <t>KRN07638 BBIR Curncy</t>
  </si>
  <si>
    <t>KRN0763D BBIR Curncy</t>
  </si>
  <si>
    <t>KRN0763I BBIR Curncy</t>
  </si>
  <si>
    <t>KRN0763N BBIR Curncy</t>
  </si>
  <si>
    <t>KRN0763S BBIR Curncy</t>
  </si>
  <si>
    <t>KRN0763X BBIR Curncy</t>
  </si>
  <si>
    <t>KRN07642 BBIR Curncy</t>
  </si>
  <si>
    <t>KRN07647 BBIR Curncy</t>
  </si>
  <si>
    <t>KRN0764C BBIR Curncy</t>
  </si>
  <si>
    <t>KRN0764H BBIR Curncy</t>
  </si>
  <si>
    <t>KRN0764M BBIR Curncy</t>
  </si>
  <si>
    <t>KRN0764R BBIR Curncy</t>
  </si>
  <si>
    <t>KRN0764W BBIR Curncy</t>
  </si>
  <si>
    <t>KRN07651 BBIR Curncy</t>
  </si>
  <si>
    <t>KRN07656 BBIR Curncy</t>
  </si>
  <si>
    <t>KRN0765B BBIR Curncy</t>
  </si>
  <si>
    <t>KRN0765G BBIR Curncy</t>
  </si>
  <si>
    <t>KRN0765L BBIR Curncy</t>
  </si>
  <si>
    <t>KRN0765Q BBIR Curncy</t>
  </si>
  <si>
    <t>KWCV9    BBIR Curncy</t>
  </si>
  <si>
    <t>KRN07CDE BBIR Curncy</t>
  </si>
  <si>
    <t>KRN07CDJ BBIR Curncy</t>
  </si>
  <si>
    <t>KRN07CDO BBIR Curncy</t>
  </si>
  <si>
    <t>KRN07CDT BBIR Curncy</t>
  </si>
  <si>
    <t>KRN07CDY BBIR Curncy</t>
  </si>
  <si>
    <t>KRN07CE3 BBIR Curncy</t>
  </si>
  <si>
    <t>KRN07CE8 BBIR Curncy</t>
  </si>
  <si>
    <t>KRN07CED BBIR Curncy</t>
  </si>
  <si>
    <t>KRN07CEI BBIR Curncy</t>
  </si>
  <si>
    <t>KRN07CEN BBIR Curncy</t>
  </si>
  <si>
    <t>KRN07CES BBIR Curncy</t>
  </si>
  <si>
    <t>KRN07CEX BBIR Curncy</t>
  </si>
  <si>
    <t>KRN07CF2 BBIR Curncy</t>
  </si>
  <si>
    <t>KRN07CF7 BBIR Curncy</t>
  </si>
  <si>
    <t>KRN07CFC BBIR Curncy</t>
  </si>
  <si>
    <t>KRN07CFH BBIR Curncy</t>
  </si>
  <si>
    <t>KRN07CFM BBIR Curncy</t>
  </si>
  <si>
    <t>KRN07CFR BBIR Curncy</t>
  </si>
  <si>
    <t>KRN07CFW BBIR Curncy</t>
  </si>
  <si>
    <t>KRN07CG1 BBIR Curncy</t>
  </si>
  <si>
    <t>KRN07CG6 BBIR Curncy</t>
  </si>
  <si>
    <t>KRN07CGB BBIR Curncy</t>
  </si>
  <si>
    <t>KRN07CGG BBIR Curncy</t>
  </si>
  <si>
    <t>KRN07CGL BBIR Curncy</t>
  </si>
  <si>
    <t>KRN07CGQ BBIR Curncy</t>
  </si>
  <si>
    <t>KRN07CGV BBIR Curncy</t>
  </si>
  <si>
    <t>KRN07CH0 BBIR Curncy</t>
  </si>
  <si>
    <t>KRN07CH5 BBIR Curncy</t>
  </si>
  <si>
    <t>KRN07CHA BBIR Curncy</t>
  </si>
  <si>
    <t>KWCV10   BBIR Curncy</t>
  </si>
  <si>
    <t>KRN08X9E BBIR Curncy</t>
  </si>
  <si>
    <t>KRN08X9J BBIR Curncy</t>
  </si>
  <si>
    <t>KRN08X9O BBIR Curncy</t>
  </si>
  <si>
    <t>KRN08X9T BBIR Curncy</t>
  </si>
  <si>
    <t>KRN08X9Y BBIR Curncy</t>
  </si>
  <si>
    <t>KRN08XA3 BBIR Curncy</t>
  </si>
  <si>
    <t>KRN08XA8 BBIR Curncy</t>
  </si>
  <si>
    <t>KRN08XAD BBIR Curncy</t>
  </si>
  <si>
    <t>KRN08XAI BBIR Curncy</t>
  </si>
  <si>
    <t>KRN08XAN BBIR Curncy</t>
  </si>
  <si>
    <t>KRN08XAS BBIR Curncy</t>
  </si>
  <si>
    <t>KRN08XAX BBIR Curncy</t>
  </si>
  <si>
    <t>KRN08XB2 BBIR Curncy</t>
  </si>
  <si>
    <t>KRN08XB7 BBIR Curncy</t>
  </si>
  <si>
    <t>KRN08XBC BBIR Curncy</t>
  </si>
  <si>
    <t>KRN08XBH BBIR Curncy</t>
  </si>
  <si>
    <t>KRN08XBM BBIR Curncy</t>
  </si>
  <si>
    <t>KRN08XBR BBIR Curncy</t>
  </si>
  <si>
    <t>KRN08XBW BBIR Curncy</t>
  </si>
  <si>
    <t>KRN08XC1 BBIR Curncy</t>
  </si>
  <si>
    <t>KRN08XC6 BBIR Curncy</t>
  </si>
  <si>
    <t>KRN08XCB BBIR Curncy</t>
  </si>
  <si>
    <t>KRN08XCG BBIR Curncy</t>
  </si>
  <si>
    <t>KRN08XCL BBIR Curncy</t>
  </si>
  <si>
    <t>KRN08XCQ BBIR Curncy</t>
  </si>
  <si>
    <t>KRN08XCV BBIR Curncy</t>
  </si>
  <si>
    <t>KRN08XD0 BBIR Curncy</t>
  </si>
  <si>
    <t>KRN08XD5 BBIR Curncy</t>
  </si>
  <si>
    <t>KRN08XDA BBIR Curncy</t>
  </si>
  <si>
    <t>KWCV12   BBIR Curncy</t>
  </si>
  <si>
    <t>KRN07VC2 BBIR Curncy</t>
  </si>
  <si>
    <t>KRN07VC7 BBIR Curncy</t>
  </si>
  <si>
    <t>KRN07VCC BBIR Curncy</t>
  </si>
  <si>
    <t>KRN07VCH BBIR Curncy</t>
  </si>
  <si>
    <t>KRN07VCM BBIR Curncy</t>
  </si>
  <si>
    <t>KRN07VCR BBIR Curncy</t>
  </si>
  <si>
    <t>KRN07VCW BBIR Curncy</t>
  </si>
  <si>
    <t>KRN07VD1 BBIR Curncy</t>
  </si>
  <si>
    <t>KRN07VD6 BBIR Curncy</t>
  </si>
  <si>
    <t>KRN07VDB BBIR Curncy</t>
  </si>
  <si>
    <t>KRN07VDG BBIR Curncy</t>
  </si>
  <si>
    <t>KRN07VDL BBIR Curncy</t>
  </si>
  <si>
    <t>KRN07VDQ BBIR Curncy</t>
  </si>
  <si>
    <t>KRN07VDV BBIR Curncy</t>
  </si>
  <si>
    <t>KRN07VE0 BBIR Curncy</t>
  </si>
  <si>
    <t>KRN07VE5 BBIR Curncy</t>
  </si>
  <si>
    <t>KRN07VEA BBIR Curncy</t>
  </si>
  <si>
    <t>KRN07VEF BBIR Curncy</t>
  </si>
  <si>
    <t>KRN07VEK BBIR Curncy</t>
  </si>
  <si>
    <t>KRN07VEP BBIR Curncy</t>
  </si>
  <si>
    <t>KRN07VEU BBIR Curncy</t>
  </si>
  <si>
    <t>KRN07VEZ BBIR Curncy</t>
  </si>
  <si>
    <t>KRN07VF4 BBIR Curncy</t>
  </si>
  <si>
    <t>KRN07VF9 BBIR Curncy</t>
  </si>
  <si>
    <t>KRN07VFE BBIR Curncy</t>
  </si>
  <si>
    <t>KRN07VFJ BBIR Curncy</t>
  </si>
  <si>
    <t>KRN07VFO BBIR Curncy</t>
  </si>
  <si>
    <t>KRN07VFT BBIR Curncy</t>
  </si>
  <si>
    <t>KRN07VFY BBIR Curncy</t>
  </si>
  <si>
    <t>KWCV15   BBIR Curncy</t>
  </si>
  <si>
    <t>KRN093KY BBIR Curncy</t>
  </si>
  <si>
    <t>KRN093L3 BBIR Curncy</t>
  </si>
  <si>
    <t>KRN093L8 BBIR Curncy</t>
  </si>
  <si>
    <t>KRN093LD BBIR Curncy</t>
  </si>
  <si>
    <t>KRN093LI BBIR Curncy</t>
  </si>
  <si>
    <t>KRN093LN BBIR Curncy</t>
  </si>
  <si>
    <t>KRN093LS BBIR Curncy</t>
  </si>
  <si>
    <t>KRN093LX BBIR Curncy</t>
  </si>
  <si>
    <t>KRN093M2 BBIR Curncy</t>
  </si>
  <si>
    <t>KRN093M7 BBIR Curncy</t>
  </si>
  <si>
    <t>KRN093MC BBIR Curncy</t>
  </si>
  <si>
    <t>KRN093MH BBIR Curncy</t>
  </si>
  <si>
    <t>KRN093MM BBIR Curncy</t>
  </si>
  <si>
    <t>KRN093MR BBIR Curncy</t>
  </si>
  <si>
    <t>KRN093MW BBIR Curncy</t>
  </si>
  <si>
    <t>KRN093N1 BBIR Curncy</t>
  </si>
  <si>
    <t>KRN093N6 BBIR Curncy</t>
  </si>
  <si>
    <t>KRN093NB BBIR Curncy</t>
  </si>
  <si>
    <t>KRN093NG BBIR Curncy</t>
  </si>
  <si>
    <t>KRN093NL BBIR Curncy</t>
  </si>
  <si>
    <t>KRN093NQ BBIR Curncy</t>
  </si>
  <si>
    <t>KRN093NV BBIR Curncy</t>
  </si>
  <si>
    <t>KRN093O0 BBIR Curncy</t>
  </si>
  <si>
    <t>KRN093O5 BBIR Curncy</t>
  </si>
  <si>
    <t>KRN093OA BBIR Curncy</t>
  </si>
  <si>
    <t>KRN093OF BBIR Curncy</t>
  </si>
  <si>
    <t>KRN093OK BBIR Curncy</t>
  </si>
  <si>
    <t>KRN093OP BBIR Curncy</t>
  </si>
  <si>
    <t>KRN093OU BBIR Curncy</t>
  </si>
  <si>
    <t>KWCV20   BBIR Curncy</t>
  </si>
  <si>
    <t>KRN099WI BBIR Curncy</t>
  </si>
  <si>
    <t>KRN099WN BBIR Curncy</t>
  </si>
  <si>
    <t>KRN099WS BBIR Curncy</t>
  </si>
  <si>
    <t>KRN099WX BBIR Curncy</t>
  </si>
  <si>
    <t>KRN099X2 BBIR Curncy</t>
  </si>
  <si>
    <t>KRN099X7 BBIR Curncy</t>
  </si>
  <si>
    <t>KRN099XC BBIR Curncy</t>
  </si>
  <si>
    <t>KRN099XH BBIR Curncy</t>
  </si>
  <si>
    <t>KRN099XM BBIR Curncy</t>
  </si>
  <si>
    <t>KRN099XR BBIR Curncy</t>
  </si>
  <si>
    <t>KRN099XW BBIR Curncy</t>
  </si>
  <si>
    <t>KRN099Y1 BBIR Curncy</t>
  </si>
  <si>
    <t>KRN099Y6 BBIR Curncy</t>
  </si>
  <si>
    <t>KRN099YB BBIR Curncy</t>
  </si>
  <si>
    <t>KRN099YG BBIR Curncy</t>
  </si>
  <si>
    <t>KRN099YL BBIR Curncy</t>
  </si>
  <si>
    <t>KRN099YQ BBIR Curncy</t>
  </si>
  <si>
    <t>KRN099YV BBIR Curncy</t>
  </si>
  <si>
    <t>KRN099Z0 BBIR Curncy</t>
  </si>
  <si>
    <t>KRN099Z5 BBIR Curncy</t>
  </si>
  <si>
    <t>KRN099ZA BBIR Curncy</t>
  </si>
  <si>
    <t>KRN099ZF BBIR Curncy</t>
  </si>
  <si>
    <t>KRN099ZK BBIR Curncy</t>
  </si>
  <si>
    <t>KRN099ZP BBIR Curncy</t>
  </si>
  <si>
    <t>KRN099ZU BBIR Curncy</t>
  </si>
  <si>
    <t>KRN099ZZ BBIR Curncy</t>
  </si>
  <si>
    <t>KRN09A04 BBIR Curncy</t>
  </si>
  <si>
    <t>KRN09A09 BBIR Curncy</t>
  </si>
  <si>
    <t>KRN09A0E BBIR Curncy</t>
  </si>
  <si>
    <t>KRN09FR4 BBIR Curncy</t>
  </si>
  <si>
    <t>KRN09G82 BBIR Curncy</t>
  </si>
  <si>
    <t>KRN09G87 BBIR Curncy</t>
  </si>
  <si>
    <t>KRN09G8C BBIR Curncy</t>
  </si>
  <si>
    <t>KRN09G8H BBIR Curncy</t>
  </si>
  <si>
    <t>KRN09G8M BBIR Curncy</t>
  </si>
  <si>
    <t>KRN09G8R BBIR Curncy</t>
  </si>
  <si>
    <t>KRN09G8W BBIR Curncy</t>
  </si>
  <si>
    <t>KRN09G91 BBIR Curncy</t>
  </si>
  <si>
    <t>KRN09G96 BBIR Curncy</t>
  </si>
  <si>
    <t>KRN09G9B BBIR Curncy</t>
  </si>
  <si>
    <t>KRN09G9G BBIR Curncy</t>
  </si>
  <si>
    <t>KRN09G9L BBIR Curncy</t>
  </si>
  <si>
    <t>KRN09G9Q BBIR Curncy</t>
  </si>
  <si>
    <t>KRN09G9V BBIR Curncy</t>
  </si>
  <si>
    <t>KRN09GA0 BBIR Curncy</t>
  </si>
  <si>
    <t>KRN09GA5 BBIR Curncy</t>
  </si>
  <si>
    <t>KRN09GAA BBIR Curncy</t>
  </si>
  <si>
    <t>KRN09GAF BBIR Curncy</t>
  </si>
  <si>
    <t>KRN09GAK BBIR Curncy</t>
  </si>
  <si>
    <t>KRN09GAP BBIR Curncy</t>
  </si>
  <si>
    <t>KRN09GAU BBIR Curncy</t>
  </si>
  <si>
    <t>KRN09GAZ BBIR Curncy</t>
  </si>
  <si>
    <t>KRN09GB4 BBIR Curncy</t>
  </si>
  <si>
    <t>KRN09GB9 BBIR Curncy</t>
  </si>
  <si>
    <t>KRN09GBE BBIR Curncy</t>
  </si>
  <si>
    <t>KRN09GBJ BBIR Curncy</t>
  </si>
  <si>
    <t>KRN09GBO BBIR Curncy</t>
  </si>
  <si>
    <t>KRN09GBT BBIR Curncy</t>
  </si>
  <si>
    <t>KRN09GBY BBIR Curncy</t>
  </si>
  <si>
    <t>KRN09M2O BBIR Curncy</t>
  </si>
  <si>
    <t>KRN09MJM BBIR Curncy</t>
  </si>
  <si>
    <t>KRN09MJR BBIR Curncy</t>
  </si>
  <si>
    <t>KRN09MJW BBIR Curncy</t>
  </si>
  <si>
    <t>KRN09MK1 BBIR Curncy</t>
  </si>
  <si>
    <t>KRN09MK6 BBIR Curncy</t>
  </si>
  <si>
    <t>KRN09MKB BBIR Curncy</t>
  </si>
  <si>
    <t>KRN09MKG BBIR Curncy</t>
  </si>
  <si>
    <t>KRN09MKL BBIR Curncy</t>
  </si>
  <si>
    <t>KRN09MKQ BBIR Curncy</t>
  </si>
  <si>
    <t>KRN09MKV BBIR Curncy</t>
  </si>
  <si>
    <t>KRN09ML0 BBIR Curncy</t>
  </si>
  <si>
    <t>KRN09ML5 BBIR Curncy</t>
  </si>
  <si>
    <t>KRN09MLA BBIR Curncy</t>
  </si>
  <si>
    <t>KRN09MLF BBIR Curncy</t>
  </si>
  <si>
    <t>KRN09MLK BBIR Curncy</t>
  </si>
  <si>
    <t>KRN09MLP BBIR Curncy</t>
  </si>
  <si>
    <t>KRN09MLU BBIR Curncy</t>
  </si>
  <si>
    <t>KRN09MLZ BBIR Curncy</t>
  </si>
  <si>
    <t>KRN09MM4 BBIR Curncy</t>
  </si>
  <si>
    <t>KRN09MM9 BBIR Curncy</t>
  </si>
  <si>
    <t>KRN09MME BBIR Curncy</t>
  </si>
  <si>
    <t>KRN09MMJ BBIR Curncy</t>
  </si>
  <si>
    <t>KRN09MMO BBIR Curncy</t>
  </si>
  <si>
    <t>KRN09MMT BBIR Curncy</t>
  </si>
  <si>
    <t>KRN09MMY BBIR Curncy</t>
  </si>
  <si>
    <t>KRN09MN3 BBIR Curncy</t>
  </si>
  <si>
    <t>KRN09MN8 BBIR Curncy</t>
  </si>
  <si>
    <t>KRN09MND BBIR Curncy</t>
  </si>
  <si>
    <t>KRN09MNI BBIR Curncy</t>
  </si>
  <si>
    <t>Bloomberg NSV</t>
    <phoneticPr fontId="2" type="noConversion"/>
  </si>
  <si>
    <t>Black</t>
    <phoneticPr fontId="2" type="noConversion"/>
  </si>
  <si>
    <t>Normal</t>
    <phoneticPr fontId="2" type="noConversion"/>
  </si>
  <si>
    <t>-1.5%</t>
  </si>
  <si>
    <t>-1%</t>
  </si>
  <si>
    <t>-0.75%</t>
  </si>
  <si>
    <t>-0.5%</t>
  </si>
  <si>
    <t>-0.25%</t>
  </si>
  <si>
    <t>0.25%</t>
  </si>
  <si>
    <t>0.5%</t>
  </si>
  <si>
    <t>0.75%</t>
  </si>
  <si>
    <t>KWCIU0D  BBIR Curncy</t>
  </si>
  <si>
    <t>KWCIK0D  BBIR Curncy</t>
  </si>
  <si>
    <t>KWCIF0D  BBIR Curncy</t>
  </si>
  <si>
    <t>KWCIA0D  BBIR Curncy</t>
  </si>
  <si>
    <t>KWCI50D  BBIR Curncy</t>
  </si>
  <si>
    <t>KWNS01   BBIR Curncy</t>
  </si>
  <si>
    <t>KWC050D  BBIR Curncy</t>
  </si>
  <si>
    <t>KWC0A0D  BBIR Curncy</t>
  </si>
  <si>
    <t>KWC0F0D  BBIR Curncy</t>
  </si>
  <si>
    <t>KWC0K0D  BBIR Curncy</t>
  </si>
  <si>
    <t>KWC0U0D  BBIR Curncy</t>
  </si>
  <si>
    <t>KWC140D  BBIR Curncy</t>
  </si>
  <si>
    <t>KWC1E0D  BBIR Curncy</t>
  </si>
  <si>
    <t>KWC1O0D  BBIR Curncy</t>
  </si>
  <si>
    <t>KWC1Y0D  BBIR Curncy</t>
  </si>
  <si>
    <t>KWC280D  BBIR Curncy</t>
  </si>
  <si>
    <t>KWC2I0D  BBIR Curncy</t>
  </si>
  <si>
    <t>KWC2S0D  BBIR Curncy</t>
  </si>
  <si>
    <t>KWC320D  BBIR Curncy</t>
  </si>
  <si>
    <t>KWC3C0D  BBIR Curncy</t>
  </si>
  <si>
    <t>KWC3M0D  BBIR Curncy</t>
  </si>
  <si>
    <t>KWC3W0D  BBIR Curncy</t>
  </si>
  <si>
    <t>KWC460D  BBIR Curncy</t>
  </si>
  <si>
    <t>KWC4G0D  BBIR Curncy</t>
  </si>
  <si>
    <t>KWC4Q0D  BBIR Curncy</t>
  </si>
  <si>
    <t>KWC500D  BBIR Curncy</t>
  </si>
  <si>
    <t>KWC5A0D  BBIR Curncy</t>
  </si>
  <si>
    <t>KWC5K0D  BBIR Curncy</t>
  </si>
  <si>
    <t>KWC5U0D  BBIR Curncy</t>
  </si>
  <si>
    <t>KWC640D  BBIR Curncy</t>
  </si>
  <si>
    <t>KWC6E0D  BBIR Curncy</t>
  </si>
  <si>
    <t>KWC6O0D  BBIR Curncy</t>
  </si>
  <si>
    <t>KWC6Y0D  BBIR Curncy</t>
  </si>
  <si>
    <t>KWC780D  BBIR Curncy</t>
  </si>
  <si>
    <t>KWC7I0D  BBIR Curncy</t>
  </si>
  <si>
    <t>KWC7S0D  BBIR Curncy</t>
  </si>
  <si>
    <t>KWC820D  BBIR Curncy</t>
  </si>
  <si>
    <t>KWC8C0D  BBIR Curncy</t>
  </si>
  <si>
    <t>KWCIU0G  BBIR Curncy</t>
  </si>
  <si>
    <t>KWCIK0G  BBIR Curncy</t>
  </si>
  <si>
    <t>KWCIF0G  BBIR Curncy</t>
  </si>
  <si>
    <t>KWCIA0G  BBIR Curncy</t>
  </si>
  <si>
    <t>KWCI50G  BBIR Curncy</t>
  </si>
  <si>
    <t>KWNS02   BBIR Curncy</t>
  </si>
  <si>
    <t>KWC050G  BBIR Curncy</t>
  </si>
  <si>
    <t>KWC0A0G  BBIR Curncy</t>
  </si>
  <si>
    <t>KWC0F0G  BBIR Curncy</t>
  </si>
  <si>
    <t>KWC0K0G  BBIR Curncy</t>
  </si>
  <si>
    <t>KWC0U0G  BBIR Curncy</t>
  </si>
  <si>
    <t>KWC140G  BBIR Curncy</t>
  </si>
  <si>
    <t>KWC1E0G  BBIR Curncy</t>
  </si>
  <si>
    <t>KWC1O0G  BBIR Curncy</t>
  </si>
  <si>
    <t>KWC1Y0G  BBIR Curncy</t>
  </si>
  <si>
    <t>KWC280G  BBIR Curncy</t>
  </si>
  <si>
    <t>KWC2I0G  BBIR Curncy</t>
  </si>
  <si>
    <t>KWC2S0G  BBIR Curncy</t>
  </si>
  <si>
    <t>KWC320G  BBIR Curncy</t>
  </si>
  <si>
    <t>KWC3C0G  BBIR Curncy</t>
  </si>
  <si>
    <t>KWC3M0G  BBIR Curncy</t>
  </si>
  <si>
    <t>KWC3W0G  BBIR Curncy</t>
  </si>
  <si>
    <t>KWC460G  BBIR Curncy</t>
  </si>
  <si>
    <t>KWC4G0G  BBIR Curncy</t>
  </si>
  <si>
    <t>KWC4Q0G  BBIR Curncy</t>
  </si>
  <si>
    <t>KWC500G  BBIR Curncy</t>
  </si>
  <si>
    <t>KWC5A0G  BBIR Curncy</t>
  </si>
  <si>
    <t>KWC5K0G  BBIR Curncy</t>
  </si>
  <si>
    <t>KWC5U0G  BBIR Curncy</t>
  </si>
  <si>
    <t>KWC640G  BBIR Curncy</t>
  </si>
  <si>
    <t>KWC6E0G  BBIR Curncy</t>
  </si>
  <si>
    <t>KWC6O0G  BBIR Curncy</t>
  </si>
  <si>
    <t>KWC6Y0G  BBIR Curncy</t>
  </si>
  <si>
    <t>KWC780G  BBIR Curncy</t>
  </si>
  <si>
    <t>KWC7I0G  BBIR Curncy</t>
  </si>
  <si>
    <t>KWC7S0G  BBIR Curncy</t>
  </si>
  <si>
    <t>KWC820G  BBIR Curncy</t>
  </si>
  <si>
    <t>KWC8C0G  BBIR Curncy</t>
  </si>
  <si>
    <t>KWCIU0H  BBIR Curncy</t>
  </si>
  <si>
    <t>KWCIK0H  BBIR Curncy</t>
  </si>
  <si>
    <t>KWCIF0H  BBIR Curncy</t>
  </si>
  <si>
    <t>KWCIA0H  BBIR Curncy</t>
  </si>
  <si>
    <t>KWCI50H  BBIR Curncy</t>
  </si>
  <si>
    <t>KWNS03   BBIR Curncy</t>
  </si>
  <si>
    <t>KWC050H  BBIR Curncy</t>
  </si>
  <si>
    <t>KWC0A0H  BBIR Curncy</t>
  </si>
  <si>
    <t>KWC0F0H  BBIR Curncy</t>
  </si>
  <si>
    <t>KWC0K0H  BBIR Curncy</t>
  </si>
  <si>
    <t>KWC0U0H  BBIR Curncy</t>
  </si>
  <si>
    <t>KWC140H  BBIR Curncy</t>
  </si>
  <si>
    <t>KWC1E0H  BBIR Curncy</t>
  </si>
  <si>
    <t>KWC1O0H  BBIR Curncy</t>
  </si>
  <si>
    <t>KWC1Y0H  BBIR Curncy</t>
  </si>
  <si>
    <t>KWC280H  BBIR Curncy</t>
  </si>
  <si>
    <t>KWC2I0H  BBIR Curncy</t>
  </si>
  <si>
    <t>KWC2S0H  BBIR Curncy</t>
  </si>
  <si>
    <t>KWC320H  BBIR Curncy</t>
  </si>
  <si>
    <t>KWC3C0H  BBIR Curncy</t>
  </si>
  <si>
    <t>KWC3M0H  BBIR Curncy</t>
  </si>
  <si>
    <t>KWC3W0H  BBIR Curncy</t>
  </si>
  <si>
    <t>KWC460H  BBIR Curncy</t>
  </si>
  <si>
    <t>KWC4G0H  BBIR Curncy</t>
  </si>
  <si>
    <t>KWC4Q0H  BBIR Curncy</t>
  </si>
  <si>
    <t>KWC500H  BBIR Curncy</t>
  </si>
  <si>
    <t>KWC5A0H  BBIR Curncy</t>
  </si>
  <si>
    <t>KWC5K0H  BBIR Curncy</t>
  </si>
  <si>
    <t>KWC5U0H  BBIR Curncy</t>
  </si>
  <si>
    <t>KWC640H  BBIR Curncy</t>
  </si>
  <si>
    <t>KWC6E0H  BBIR Curncy</t>
  </si>
  <si>
    <t>KWC6O0H  BBIR Curncy</t>
  </si>
  <si>
    <t>KWC6Y0H  BBIR Curncy</t>
  </si>
  <si>
    <t>KWC780H  BBIR Curncy</t>
  </si>
  <si>
    <t>KWC7I0H  BBIR Curncy</t>
  </si>
  <si>
    <t>KWC7S0H  BBIR Curncy</t>
  </si>
  <si>
    <t>KWC820H  BBIR Curncy</t>
  </si>
  <si>
    <t>KWC8C0H  BBIR Curncy</t>
  </si>
  <si>
    <t>KWCIU0I  BBIR Curncy</t>
  </si>
  <si>
    <t>KWCIK0I  BBIR Curncy</t>
  </si>
  <si>
    <t>KWCIF0I  BBIR Curncy</t>
  </si>
  <si>
    <t>KWCIA0I  BBIR Curncy</t>
  </si>
  <si>
    <t>KWCI50I  BBIR Curncy</t>
  </si>
  <si>
    <t>KWNS04   BBIR Curncy</t>
  </si>
  <si>
    <t>KWC050I  BBIR Curncy</t>
  </si>
  <si>
    <t>KWC0A0I  BBIR Curncy</t>
  </si>
  <si>
    <t>KWC0F0I  BBIR Curncy</t>
  </si>
  <si>
    <t>KWC0K0I  BBIR Curncy</t>
  </si>
  <si>
    <t>KWC0U0I  BBIR Curncy</t>
  </si>
  <si>
    <t>KWC140I  BBIR Curncy</t>
  </si>
  <si>
    <t>KWC1E0I  BBIR Curncy</t>
  </si>
  <si>
    <t>KWC1O0I  BBIR Curncy</t>
  </si>
  <si>
    <t>KWC1Y0I  BBIR Curncy</t>
  </si>
  <si>
    <t>KWC280I  BBIR Curncy</t>
  </si>
  <si>
    <t>KWC2I0I  BBIR Curncy</t>
  </si>
  <si>
    <t>KWC2S0I  BBIR Curncy</t>
  </si>
  <si>
    <t>KWC320I  BBIR Curncy</t>
  </si>
  <si>
    <t>KWC3C0I  BBIR Curncy</t>
  </si>
  <si>
    <t>KWC3M0I  BBIR Curncy</t>
  </si>
  <si>
    <t>KWC3W0I  BBIR Curncy</t>
  </si>
  <si>
    <t>KWC460I  BBIR Curncy</t>
  </si>
  <si>
    <t>KWC4G0I  BBIR Curncy</t>
  </si>
  <si>
    <t>KWC4Q0I  BBIR Curncy</t>
  </si>
  <si>
    <t>KWC500I  BBIR Curncy</t>
  </si>
  <si>
    <t>KWC5A0I  BBIR Curncy</t>
  </si>
  <si>
    <t>KWC5K0I  BBIR Curncy</t>
  </si>
  <si>
    <t>KWC5U0I  BBIR Curncy</t>
  </si>
  <si>
    <t>KWC640I  BBIR Curncy</t>
  </si>
  <si>
    <t>KWC6E0I  BBIR Curncy</t>
  </si>
  <si>
    <t>KWC6O0I  BBIR Curncy</t>
  </si>
  <si>
    <t>KWC6Y0I  BBIR Curncy</t>
  </si>
  <si>
    <t>KWC780I  BBIR Curncy</t>
  </si>
  <si>
    <t>KWC7I0I  BBIR Curncy</t>
  </si>
  <si>
    <t>KWC7S0I  BBIR Curncy</t>
  </si>
  <si>
    <t>KWC820I  BBIR Curncy</t>
  </si>
  <si>
    <t>KWC8C0I  BBIR Curncy</t>
  </si>
  <si>
    <t>KWCIU0J  BBIR Curncy</t>
  </si>
  <si>
    <t>KWCIK0J  BBIR Curncy</t>
  </si>
  <si>
    <t>KWCIF0J  BBIR Curncy</t>
  </si>
  <si>
    <t>KWCIA0J  BBIR Curncy</t>
  </si>
  <si>
    <t>KWCI50J  BBIR Curncy</t>
  </si>
  <si>
    <t>KWNS05   BBIR Curncy</t>
  </si>
  <si>
    <t>KWC050J  BBIR Curncy</t>
  </si>
  <si>
    <t>KWC0A0J  BBIR Curncy</t>
  </si>
  <si>
    <t>KWC0F0J  BBIR Curncy</t>
  </si>
  <si>
    <t>KWC0K0J  BBIR Curncy</t>
  </si>
  <si>
    <t>KWC0U0J  BBIR Curncy</t>
  </si>
  <si>
    <t>KWC140J  BBIR Curncy</t>
  </si>
  <si>
    <t>KWC1E0J  BBIR Curncy</t>
  </si>
  <si>
    <t>KWC1O0J  BBIR Curncy</t>
  </si>
  <si>
    <t>KWC1Y0J  BBIR Curncy</t>
  </si>
  <si>
    <t>KWC280J  BBIR Curncy</t>
  </si>
  <si>
    <t>KWC2I0J  BBIR Curncy</t>
  </si>
  <si>
    <t>KWC2S0J  BBIR Curncy</t>
  </si>
  <si>
    <t>KWC320J  BBIR Curncy</t>
  </si>
  <si>
    <t>KWC3C0J  BBIR Curncy</t>
  </si>
  <si>
    <t>KWC3M0J  BBIR Curncy</t>
  </si>
  <si>
    <t>KWC3W0J  BBIR Curncy</t>
  </si>
  <si>
    <t>KWC460J  BBIR Curncy</t>
  </si>
  <si>
    <t>KWC4G0J  BBIR Curncy</t>
  </si>
  <si>
    <t>KWC4Q0J  BBIR Curncy</t>
  </si>
  <si>
    <t>KWC500J  BBIR Curncy</t>
  </si>
  <si>
    <t>KWC5A0J  BBIR Curncy</t>
  </si>
  <si>
    <t>KWC5K0J  BBIR Curncy</t>
  </si>
  <si>
    <t>KWC5U0J  BBIR Curncy</t>
  </si>
  <si>
    <t>KWC640J  BBIR Curncy</t>
  </si>
  <si>
    <t>KWC6E0J  BBIR Curncy</t>
  </si>
  <si>
    <t>KWC6O0J  BBIR Curncy</t>
  </si>
  <si>
    <t>KWC6Y0J  BBIR Curncy</t>
  </si>
  <si>
    <t>KWC780J  BBIR Curncy</t>
  </si>
  <si>
    <t>KWC7I0J  BBIR Curncy</t>
  </si>
  <si>
    <t>KWC7S0J  BBIR Curncy</t>
  </si>
  <si>
    <t>KWC820J  BBIR Curncy</t>
  </si>
  <si>
    <t>KWC8C0J  BBIR Curncy</t>
  </si>
  <si>
    <t>KWCIU0K  BBIR Curncy</t>
  </si>
  <si>
    <t>KWCIK0K  BBIR Curncy</t>
  </si>
  <si>
    <t>KWCIF0K  BBIR Curncy</t>
  </si>
  <si>
    <t>KWCIA0K  BBIR Curncy</t>
  </si>
  <si>
    <t>KWCI50K  BBIR Curncy</t>
  </si>
  <si>
    <t>KWNS06   BBIR Curncy</t>
  </si>
  <si>
    <t>KWC050K  BBIR Curncy</t>
  </si>
  <si>
    <t>KWC0A0K  BBIR Curncy</t>
  </si>
  <si>
    <t>KWC0F0K  BBIR Curncy</t>
  </si>
  <si>
    <t>KWC0K0K  BBIR Curncy</t>
  </si>
  <si>
    <t>KWC0U0K  BBIR Curncy</t>
  </si>
  <si>
    <t>KWC140K  BBIR Curncy</t>
  </si>
  <si>
    <t>KWC1E0K  BBIR Curncy</t>
  </si>
  <si>
    <t>KWC1O0K  BBIR Curncy</t>
  </si>
  <si>
    <t>KWC1Y0K  BBIR Curncy</t>
  </si>
  <si>
    <t>KWC280K  BBIR Curncy</t>
  </si>
  <si>
    <t>KWC2I0K  BBIR Curncy</t>
  </si>
  <si>
    <t>KWC2S0K  BBIR Curncy</t>
  </si>
  <si>
    <t>KWC320K  BBIR Curncy</t>
  </si>
  <si>
    <t>KWC3C0K  BBIR Curncy</t>
  </si>
  <si>
    <t>KWC3M0K  BBIR Curncy</t>
  </si>
  <si>
    <t>KWC3W0K  BBIR Curncy</t>
  </si>
  <si>
    <t>KWC460K  BBIR Curncy</t>
  </si>
  <si>
    <t>KWC4G0K  BBIR Curncy</t>
  </si>
  <si>
    <t>KWC4Q0K  BBIR Curncy</t>
  </si>
  <si>
    <t>KWC500K  BBIR Curncy</t>
  </si>
  <si>
    <t>KWC5A0K  BBIR Curncy</t>
  </si>
  <si>
    <t>KWC5K0K  BBIR Curncy</t>
  </si>
  <si>
    <t>KWC5U0K  BBIR Curncy</t>
  </si>
  <si>
    <t>KWC640K  BBIR Curncy</t>
  </si>
  <si>
    <t>KWC6E0K  BBIR Curncy</t>
  </si>
  <si>
    <t>KWC6O0K  BBIR Curncy</t>
  </si>
  <si>
    <t>KWC6Y0K  BBIR Curncy</t>
  </si>
  <si>
    <t>KWC780K  BBIR Curncy</t>
  </si>
  <si>
    <t>KWC7I0K  BBIR Curncy</t>
  </si>
  <si>
    <t>KWC7S0K  BBIR Curncy</t>
  </si>
  <si>
    <t>KWC820K  BBIR Curncy</t>
  </si>
  <si>
    <t>KWC8C0K  BBIR Curncy</t>
  </si>
  <si>
    <t>KWCIU0L  BBIR Curncy</t>
  </si>
  <si>
    <t>KWCIK0L  BBIR Curncy</t>
  </si>
  <si>
    <t>KWCIF0L  BBIR Curncy</t>
  </si>
  <si>
    <t>KWCIA0L  BBIR Curncy</t>
  </si>
  <si>
    <t>KWCI50L  BBIR Curncy</t>
  </si>
  <si>
    <t>KWNS07   BBIR Curncy</t>
  </si>
  <si>
    <t>KWC050L  BBIR Curncy</t>
  </si>
  <si>
    <t>KWC0A0L  BBIR Curncy</t>
  </si>
  <si>
    <t>KWC0F0L  BBIR Curncy</t>
  </si>
  <si>
    <t>KWC0K0L  BBIR Curncy</t>
  </si>
  <si>
    <t>KWC0U0L  BBIR Curncy</t>
  </si>
  <si>
    <t>KWC140L  BBIR Curncy</t>
  </si>
  <si>
    <t>KWC1E0L  BBIR Curncy</t>
  </si>
  <si>
    <t>KWC1O0L  BBIR Curncy</t>
  </si>
  <si>
    <t>KWC1Y0L  BBIR Curncy</t>
  </si>
  <si>
    <t>KWC280L  BBIR Curncy</t>
  </si>
  <si>
    <t>KWC2I0L  BBIR Curncy</t>
  </si>
  <si>
    <t>KWC2S0L  BBIR Curncy</t>
  </si>
  <si>
    <t>KWC320L  BBIR Curncy</t>
  </si>
  <si>
    <t>KWC3C0L  BBIR Curncy</t>
  </si>
  <si>
    <t>KWC3M0L  BBIR Curncy</t>
  </si>
  <si>
    <t>KWC3W0L  BBIR Curncy</t>
  </si>
  <si>
    <t>KWC460L  BBIR Curncy</t>
  </si>
  <si>
    <t>KWC4G0L  BBIR Curncy</t>
  </si>
  <si>
    <t>KWC4Q0L  BBIR Curncy</t>
  </si>
  <si>
    <t>KWC500L  BBIR Curncy</t>
  </si>
  <si>
    <t>KWC5A0L  BBIR Curncy</t>
  </si>
  <si>
    <t>KWC5K0L  BBIR Curncy</t>
  </si>
  <si>
    <t>KWC5U0L  BBIR Curncy</t>
  </si>
  <si>
    <t>KWC640L  BBIR Curncy</t>
  </si>
  <si>
    <t>KWC6E0L  BBIR Curncy</t>
  </si>
  <si>
    <t>KWC6O0L  BBIR Curncy</t>
  </si>
  <si>
    <t>KWC6Y0L  BBIR Curncy</t>
  </si>
  <si>
    <t>KWC780L  BBIR Curncy</t>
  </si>
  <si>
    <t>KWC7I0L  BBIR Curncy</t>
  </si>
  <si>
    <t>KWC7S0L  BBIR Curncy</t>
  </si>
  <si>
    <t>KWC820L  BBIR Curncy</t>
  </si>
  <si>
    <t>KWC8C0L  BBIR Curncy</t>
  </si>
  <si>
    <t>KWCIU0M  BBIR Curncy</t>
  </si>
  <si>
    <t>KWCIK0M  BBIR Curncy</t>
  </si>
  <si>
    <t>KWCIF0M  BBIR Curncy</t>
  </si>
  <si>
    <t>KWCIA0M  BBIR Curncy</t>
  </si>
  <si>
    <t>KWCI50M  BBIR Curncy</t>
  </si>
  <si>
    <t>KWNS08   BBIR Curncy</t>
  </si>
  <si>
    <t>KWC050M  BBIR Curncy</t>
  </si>
  <si>
    <t>KWC0A0M  BBIR Curncy</t>
  </si>
  <si>
    <t>KWC0F0M  BBIR Curncy</t>
  </si>
  <si>
    <t>KWC0K0M  BBIR Curncy</t>
  </si>
  <si>
    <t>KWC0U0M  BBIR Curncy</t>
  </si>
  <si>
    <t>KWC140M  BBIR Curncy</t>
  </si>
  <si>
    <t>KWC1E0M  BBIR Curncy</t>
  </si>
  <si>
    <t>KWC1O0M  BBIR Curncy</t>
  </si>
  <si>
    <t>KWC1Y0M  BBIR Curncy</t>
  </si>
  <si>
    <t>KWC280M  BBIR Curncy</t>
  </si>
  <si>
    <t>KWC2I0M  BBIR Curncy</t>
  </si>
  <si>
    <t>KWC2S0M  BBIR Curncy</t>
  </si>
  <si>
    <t>KWC320M  BBIR Curncy</t>
  </si>
  <si>
    <t>KWC3C0M  BBIR Curncy</t>
  </si>
  <si>
    <t>KWC3M0M  BBIR Curncy</t>
  </si>
  <si>
    <t>KWC3W0M  BBIR Curncy</t>
  </si>
  <si>
    <t>KWC460M  BBIR Curncy</t>
  </si>
  <si>
    <t>KWC4G0M  BBIR Curncy</t>
  </si>
  <si>
    <t>KWC4Q0M  BBIR Curncy</t>
  </si>
  <si>
    <t>KWC500M  BBIR Curncy</t>
  </si>
  <si>
    <t>KWC5A0M  BBIR Curncy</t>
  </si>
  <si>
    <t>KWC5K0M  BBIR Curncy</t>
  </si>
  <si>
    <t>KWC5U0M  BBIR Curncy</t>
  </si>
  <si>
    <t>KWC640M  BBIR Curncy</t>
  </si>
  <si>
    <t>KWC6E0M  BBIR Curncy</t>
  </si>
  <si>
    <t>KWC6O0M  BBIR Curncy</t>
  </si>
  <si>
    <t>KWC6Y0M  BBIR Curncy</t>
  </si>
  <si>
    <t>KWC780M  BBIR Curncy</t>
  </si>
  <si>
    <t>KWC7I0M  BBIR Curncy</t>
  </si>
  <si>
    <t>KWC7S0M  BBIR Curncy</t>
  </si>
  <si>
    <t>KWC820M  BBIR Curncy</t>
  </si>
  <si>
    <t>KWC8C0M  BBIR Curncy</t>
  </si>
  <si>
    <t>KWCIU0N  BBIR Curncy</t>
  </si>
  <si>
    <t>KWCIK0N  BBIR Curncy</t>
  </si>
  <si>
    <t>KWCIF0N  BBIR Curncy</t>
  </si>
  <si>
    <t>KWCIA0N  BBIR Curncy</t>
  </si>
  <si>
    <t>KWCI50N  BBIR Curncy</t>
  </si>
  <si>
    <t>KWNS09   BBIR Curncy</t>
  </si>
  <si>
    <t>KWC050N  BBIR Curncy</t>
  </si>
  <si>
    <t>KWC0A0N  BBIR Curncy</t>
  </si>
  <si>
    <t>KWC0F0N  BBIR Curncy</t>
  </si>
  <si>
    <t>KWC0K0N  BBIR Curncy</t>
  </si>
  <si>
    <t>KWC0U0N  BBIR Curncy</t>
  </si>
  <si>
    <t>KWC140N  BBIR Curncy</t>
  </si>
  <si>
    <t>KWC1E0N  BBIR Curncy</t>
  </si>
  <si>
    <t>KWC1O0N  BBIR Curncy</t>
  </si>
  <si>
    <t>KWC1Y0N  BBIR Curncy</t>
  </si>
  <si>
    <t>KWC280N  BBIR Curncy</t>
  </si>
  <si>
    <t>KWC2I0N  BBIR Curncy</t>
  </si>
  <si>
    <t>KWC2S0N  BBIR Curncy</t>
  </si>
  <si>
    <t>KWC320N  BBIR Curncy</t>
  </si>
  <si>
    <t>KWC3C0N  BBIR Curncy</t>
  </si>
  <si>
    <t>KWC3M0N  BBIR Curncy</t>
  </si>
  <si>
    <t>KWC3W0N  BBIR Curncy</t>
  </si>
  <si>
    <t>KWC460N  BBIR Curncy</t>
  </si>
  <si>
    <t>KWC4G0N  BBIR Curncy</t>
  </si>
  <si>
    <t>KWC4Q0N  BBIR Curncy</t>
  </si>
  <si>
    <t>KWC500N  BBIR Curncy</t>
  </si>
  <si>
    <t>KWC5A0N  BBIR Curncy</t>
  </si>
  <si>
    <t>KWC5K0N  BBIR Curncy</t>
  </si>
  <si>
    <t>KWC5U0N  BBIR Curncy</t>
  </si>
  <si>
    <t>KWC640N  BBIR Curncy</t>
  </si>
  <si>
    <t>KWC6E0N  BBIR Curncy</t>
  </si>
  <si>
    <t>KWC6O0N  BBIR Curncy</t>
  </si>
  <si>
    <t>KWC6Y0N  BBIR Curncy</t>
  </si>
  <si>
    <t>KWC780N  BBIR Curncy</t>
  </si>
  <si>
    <t>KWC7I0N  BBIR Curncy</t>
  </si>
  <si>
    <t>KWC7S0N  BBIR Curncy</t>
  </si>
  <si>
    <t>KWC820N  BBIR Curncy</t>
  </si>
  <si>
    <t>KWC8C0N  BBIR Curncy</t>
  </si>
  <si>
    <t>KWCIU0O  BBIR Curncy</t>
  </si>
  <si>
    <t>KWCIK0O  BBIR Curncy</t>
  </si>
  <si>
    <t>KWCIF0O  BBIR Curncy</t>
  </si>
  <si>
    <t>KWCIA0O  BBIR Curncy</t>
  </si>
  <si>
    <t>KWCI50O  BBIR Curncy</t>
  </si>
  <si>
    <t>KWNS10   BBIR Curncy</t>
  </si>
  <si>
    <t>KWC050O  BBIR Curncy</t>
  </si>
  <si>
    <t>KWC0A0O  BBIR Curncy</t>
  </si>
  <si>
    <t>KWC0F0O  BBIR Curncy</t>
  </si>
  <si>
    <t>KWC0K0O  BBIR Curncy</t>
  </si>
  <si>
    <t>KWC0U0O  BBIR Curncy</t>
  </si>
  <si>
    <t>KWC140O  BBIR Curncy</t>
  </si>
  <si>
    <t>KWC1E0O  BBIR Curncy</t>
  </si>
  <si>
    <t>KWC1O0O  BBIR Curncy</t>
  </si>
  <si>
    <t>KWC1Y0O  BBIR Curncy</t>
  </si>
  <si>
    <t>KWC280O  BBIR Curncy</t>
  </si>
  <si>
    <t>KWC2I0O  BBIR Curncy</t>
  </si>
  <si>
    <t>KWC2S0O  BBIR Curncy</t>
  </si>
  <si>
    <t>KWC320O  BBIR Curncy</t>
  </si>
  <si>
    <t>KWC3C0O  BBIR Curncy</t>
  </si>
  <si>
    <t>KWC3M0O  BBIR Curncy</t>
  </si>
  <si>
    <t>KWC3W0O  BBIR Curncy</t>
  </si>
  <si>
    <t>KWC460O  BBIR Curncy</t>
  </si>
  <si>
    <t>KWC4G0O  BBIR Curncy</t>
  </si>
  <si>
    <t>KWC4Q0O  BBIR Curncy</t>
  </si>
  <si>
    <t>KWC500O  BBIR Curncy</t>
  </si>
  <si>
    <t>KWC5A0O  BBIR Curncy</t>
  </si>
  <si>
    <t>KWC5K0O  BBIR Curncy</t>
  </si>
  <si>
    <t>KWC5U0O  BBIR Curncy</t>
  </si>
  <si>
    <t>KWC640O  BBIR Curncy</t>
  </si>
  <si>
    <t>KWC6E0O  BBIR Curncy</t>
  </si>
  <si>
    <t>KWC6O0O  BBIR Curncy</t>
  </si>
  <si>
    <t>KWC6Y0O  BBIR Curncy</t>
  </si>
  <si>
    <t>KWC780O  BBIR Curncy</t>
  </si>
  <si>
    <t>KWC7I0O  BBIR Curncy</t>
  </si>
  <si>
    <t>KWC7S0O  BBIR Curncy</t>
  </si>
  <si>
    <t>KWC820O  BBIR Curncy</t>
  </si>
  <si>
    <t>KWC8C0O  BBIR Curncy</t>
  </si>
  <si>
    <t>KWCIU0Q  BBIR Curncy</t>
  </si>
  <si>
    <t>KWCIK0Q  BBIR Curncy</t>
  </si>
  <si>
    <t>KWCIF0Q  BBIR Curncy</t>
  </si>
  <si>
    <t>KWCIA0Q  BBIR Curncy</t>
  </si>
  <si>
    <t>KWCI50Q  BBIR Curncy</t>
  </si>
  <si>
    <t>KWNS12   BBIR Curncy</t>
  </si>
  <si>
    <t>KWC050Q  BBIR Curncy</t>
  </si>
  <si>
    <t>KWC0A0Q  BBIR Curncy</t>
  </si>
  <si>
    <t>KWC0F0Q  BBIR Curncy</t>
  </si>
  <si>
    <t>KWC0K0Q  BBIR Curncy</t>
  </si>
  <si>
    <t>KWC0U0Q  BBIR Curncy</t>
  </si>
  <si>
    <t>KWC140Q  BBIR Curncy</t>
  </si>
  <si>
    <t>KWC1E0Q  BBIR Curncy</t>
  </si>
  <si>
    <t>KWC1O0Q  BBIR Curncy</t>
  </si>
  <si>
    <t>KWC1Y0Q  BBIR Curncy</t>
  </si>
  <si>
    <t>KWC280Q  BBIR Curncy</t>
  </si>
  <si>
    <t>KWC2I0Q  BBIR Curncy</t>
  </si>
  <si>
    <t>KWC2S0Q  BBIR Curncy</t>
  </si>
  <si>
    <t>KWC320Q  BBIR Curncy</t>
  </si>
  <si>
    <t>KWC3C0Q  BBIR Curncy</t>
  </si>
  <si>
    <t>KWC3M0Q  BBIR Curncy</t>
  </si>
  <si>
    <t>KWC3W0Q  BBIR Curncy</t>
  </si>
  <si>
    <t>KWC460Q  BBIR Curncy</t>
  </si>
  <si>
    <t>KWC4G0Q  BBIR Curncy</t>
  </si>
  <si>
    <t>KWC4Q0Q  BBIR Curncy</t>
  </si>
  <si>
    <t>KWC500Q  BBIR Curncy</t>
  </si>
  <si>
    <t>KWC5A0Q  BBIR Curncy</t>
  </si>
  <si>
    <t>KWC5K0Q  BBIR Curncy</t>
  </si>
  <si>
    <t>KWC5U0Q  BBIR Curncy</t>
  </si>
  <si>
    <t>KWC640Q  BBIR Curncy</t>
  </si>
  <si>
    <t>KWC6E0Q  BBIR Curncy</t>
  </si>
  <si>
    <t>KWC6O0Q  BBIR Curncy</t>
  </si>
  <si>
    <t>KWC6Y0Q  BBIR Curncy</t>
  </si>
  <si>
    <t>KWC780Q  BBIR Curncy</t>
  </si>
  <si>
    <t>KWC7I0Q  BBIR Curncy</t>
  </si>
  <si>
    <t>KWC7S0Q  BBIR Curncy</t>
  </si>
  <si>
    <t>KWC820Q  BBIR Curncy</t>
  </si>
  <si>
    <t>KWC8C0Q  BBIR Curncy</t>
  </si>
  <si>
    <t>KWCIU0T  BBIR Curncy</t>
  </si>
  <si>
    <t>KWCIK0T  BBIR Curncy</t>
  </si>
  <si>
    <t>KWCIF0T  BBIR Curncy</t>
  </si>
  <si>
    <t>KWCIA0T  BBIR Curncy</t>
  </si>
  <si>
    <t>KWCI50T  BBIR Curncy</t>
  </si>
  <si>
    <t>KWNS15   BBIR Curncy</t>
  </si>
  <si>
    <t>KWC050T  BBIR Curncy</t>
  </si>
  <si>
    <t>KWC0A0T  BBIR Curncy</t>
  </si>
  <si>
    <t>KWC0F0T  BBIR Curncy</t>
  </si>
  <si>
    <t>KWC0K0T  BBIR Curncy</t>
  </si>
  <si>
    <t>KWC0U0T  BBIR Curncy</t>
  </si>
  <si>
    <t>KWC140T  BBIR Curncy</t>
  </si>
  <si>
    <t>KWC1E0T  BBIR Curncy</t>
  </si>
  <si>
    <t>KWC1O0T  BBIR Curncy</t>
  </si>
  <si>
    <t>KWC1Y0T  BBIR Curncy</t>
  </si>
  <si>
    <t>KWC280T  BBIR Curncy</t>
  </si>
  <si>
    <t>KWC2I0T  BBIR Curncy</t>
  </si>
  <si>
    <t>KWC2S0T  BBIR Curncy</t>
  </si>
  <si>
    <t>KWC320T  BBIR Curncy</t>
  </si>
  <si>
    <t>KWC3C0T  BBIR Curncy</t>
  </si>
  <si>
    <t>KWC3M0T  BBIR Curncy</t>
  </si>
  <si>
    <t>KWC3W0T  BBIR Curncy</t>
  </si>
  <si>
    <t>KWC460T  BBIR Curncy</t>
  </si>
  <si>
    <t>KWC4G0T  BBIR Curncy</t>
  </si>
  <si>
    <t>KWC4Q0T  BBIR Curncy</t>
  </si>
  <si>
    <t>KWC500T  BBIR Curncy</t>
  </si>
  <si>
    <t>KWC5A0T  BBIR Curncy</t>
  </si>
  <si>
    <t>KWC5K0T  BBIR Curncy</t>
  </si>
  <si>
    <t>KWC5U0T  BBIR Curncy</t>
  </si>
  <si>
    <t>KWC640T  BBIR Curncy</t>
  </si>
  <si>
    <t>KWC6E0T  BBIR Curncy</t>
  </si>
  <si>
    <t>KWC6O0T  BBIR Curncy</t>
  </si>
  <si>
    <t>KWC6Y0T  BBIR Curncy</t>
  </si>
  <si>
    <t>KWC780T  BBIR Curncy</t>
  </si>
  <si>
    <t>KWC7I0T  BBIR Curncy</t>
  </si>
  <si>
    <t>KWC7S0T  BBIR Curncy</t>
  </si>
  <si>
    <t>KWC820T  BBIR Curncy</t>
  </si>
  <si>
    <t>KWC8C0T  BBIR Curncy</t>
  </si>
  <si>
    <t>KWCIU0Y  BBIR Curncy</t>
  </si>
  <si>
    <t>KWCIK0Y  BBIR Curncy</t>
  </si>
  <si>
    <t>KWCIF0Y  BBIR Curncy</t>
  </si>
  <si>
    <t>KWCIA0Y  BBIR Curncy</t>
  </si>
  <si>
    <t>KWCI50Y  BBIR Curncy</t>
  </si>
  <si>
    <t>KWNS20   BBIR Curncy</t>
  </si>
  <si>
    <t>KWC050Y  BBIR Curncy</t>
  </si>
  <si>
    <t>KWC0A0Y  BBIR Curncy</t>
  </si>
  <si>
    <t>KWC0F0Y  BBIR Curncy</t>
  </si>
  <si>
    <t>KWC0K0Y  BBIR Curncy</t>
  </si>
  <si>
    <t>KWC0U0Y  BBIR Curncy</t>
  </si>
  <si>
    <t>KWC140Y  BBIR Curncy</t>
  </si>
  <si>
    <t>KWC1E0Y  BBIR Curncy</t>
  </si>
  <si>
    <t>KWC1O0Y  BBIR Curncy</t>
  </si>
  <si>
    <t>KWC1Y0Y  BBIR Curncy</t>
  </si>
  <si>
    <t>KWC280Y  BBIR Curncy</t>
  </si>
  <si>
    <t>KWC2I0Y  BBIR Curncy</t>
  </si>
  <si>
    <t>KWC2S0Y  BBIR Curncy</t>
  </si>
  <si>
    <t>KWC320Y  BBIR Curncy</t>
  </si>
  <si>
    <t>KWC3C0Y  BBIR Curncy</t>
  </si>
  <si>
    <t>KWC3M0Y  BBIR Curncy</t>
  </si>
  <si>
    <t>KWC3W0Y  BBIR Curncy</t>
  </si>
  <si>
    <t>KWC460Y  BBIR Curncy</t>
  </si>
  <si>
    <t>KWC4G0Y  BBIR Curncy</t>
  </si>
  <si>
    <t>KWC4Q0Y  BBIR Curncy</t>
  </si>
  <si>
    <t>KWC500Y  BBIR Curncy</t>
  </si>
  <si>
    <t>KWC5A0Y  BBIR Curncy</t>
  </si>
  <si>
    <t>KWC5K0Y  BBIR Curncy</t>
  </si>
  <si>
    <t>KWC5U0Y  BBIR Curncy</t>
  </si>
  <si>
    <t>KWC640Y  BBIR Curncy</t>
  </si>
  <si>
    <t>KWC6E0Y  BBIR Curncy</t>
  </si>
  <si>
    <t>KWC6O0Y  BBIR Curncy</t>
  </si>
  <si>
    <t>KWC6Y0Y  BBIR Curncy</t>
  </si>
  <si>
    <t>KWC780Y  BBIR Curncy</t>
  </si>
  <si>
    <t>KWC7I0Y  BBIR Curncy</t>
  </si>
  <si>
    <t>KWC7S0Y  BBIR Curncy</t>
  </si>
  <si>
    <t>KWC820Y  BBIR Curncy</t>
  </si>
  <si>
    <t>KWC8C0Y  BBIR Curncy</t>
  </si>
  <si>
    <t>KWCIU13  BBIR Curncy</t>
  </si>
  <si>
    <t>KWCIK13  BBIR Curncy</t>
  </si>
  <si>
    <t>KWCIF13  BBIR Curncy</t>
  </si>
  <si>
    <t>KWCIA13  BBIR Curncy</t>
  </si>
  <si>
    <t>KWCI513  BBIR Curncy</t>
  </si>
  <si>
    <t>KWNS25   BBIR Curncy</t>
  </si>
  <si>
    <t>KWC0513  BBIR Curncy</t>
  </si>
  <si>
    <t>KWC0A13  BBIR Curncy</t>
  </si>
  <si>
    <t>KWC0F13  BBIR Curncy</t>
  </si>
  <si>
    <t>KWC0K13  BBIR Curncy</t>
  </si>
  <si>
    <t>KWC0U13  BBIR Curncy</t>
  </si>
  <si>
    <t>KWC1413  BBIR Curncy</t>
  </si>
  <si>
    <t>KWC1E13  BBIR Curncy</t>
  </si>
  <si>
    <t>KWC1O13  BBIR Curncy</t>
  </si>
  <si>
    <t>KWC1Y13  BBIR Curncy</t>
  </si>
  <si>
    <t>KWC2813  BBIR Curncy</t>
  </si>
  <si>
    <t>KWC2I13  BBIR Curncy</t>
  </si>
  <si>
    <t>KWC2S13  BBIR Curncy</t>
  </si>
  <si>
    <t>KWC3213  BBIR Curncy</t>
  </si>
  <si>
    <t>KWC3C13  BBIR Curncy</t>
  </si>
  <si>
    <t>KWC3M13  BBIR Curncy</t>
  </si>
  <si>
    <t>KWC3W13  BBIR Curncy</t>
  </si>
  <si>
    <t>KWC4613  BBIR Curncy</t>
  </si>
  <si>
    <t>KWC4G13  BBIR Curncy</t>
  </si>
  <si>
    <t>KWC4Q13  BBIR Curncy</t>
  </si>
  <si>
    <t>KWC5013  BBIR Curncy</t>
  </si>
  <si>
    <t>KWC5A13  BBIR Curncy</t>
  </si>
  <si>
    <t>KWC5K13  BBIR Curncy</t>
  </si>
  <si>
    <t>KWC5U13  BBIR Curncy</t>
  </si>
  <si>
    <t>KWC6413  BBIR Curncy</t>
  </si>
  <si>
    <t>KWC6E13  BBIR Curncy</t>
  </si>
  <si>
    <t>KWC6O13  BBIR Curncy</t>
  </si>
  <si>
    <t>KWC6Y13  BBIR Curncy</t>
  </si>
  <si>
    <t>KWC7813  BBIR Curncy</t>
  </si>
  <si>
    <t>KWC7I13  BBIR Curncy</t>
  </si>
  <si>
    <t>KWC7S13  BBIR Curncy</t>
  </si>
  <si>
    <t>KWC8213  BBIR Curncy</t>
  </si>
  <si>
    <t>KWC8C13  BBIR Curncy</t>
  </si>
  <si>
    <t>KWCIU18  BBIR Curncy</t>
  </si>
  <si>
    <t>KWCIK18  BBIR Curncy</t>
  </si>
  <si>
    <t>KWCIF18  BBIR Curncy</t>
  </si>
  <si>
    <t>KWCIA18  BBIR Curncy</t>
  </si>
  <si>
    <t>KWCI518  BBIR Curncy</t>
  </si>
  <si>
    <t>KWNS30   BBIR Curncy</t>
  </si>
  <si>
    <t>KWC0518  BBIR Curncy</t>
  </si>
  <si>
    <t>KWC0A18  BBIR Curncy</t>
  </si>
  <si>
    <t>KWC0F18  BBIR Curncy</t>
  </si>
  <si>
    <t>KWC0K18  BBIR Curncy</t>
  </si>
  <si>
    <t>KWC0U18  BBIR Curncy</t>
  </si>
  <si>
    <t>KWC1418  BBIR Curncy</t>
  </si>
  <si>
    <t>KWC1E18  BBIR Curncy</t>
  </si>
  <si>
    <t>KWC1O18  BBIR Curncy</t>
  </si>
  <si>
    <t>KWC1Y18  BBIR Curncy</t>
  </si>
  <si>
    <t>KWC2818  BBIR Curncy</t>
  </si>
  <si>
    <t>KWC2I18  BBIR Curncy</t>
  </si>
  <si>
    <t>KWC2S18  BBIR Curncy</t>
  </si>
  <si>
    <t>KWC3218  BBIR Curncy</t>
  </si>
  <si>
    <t>KWC3C18  BBIR Curncy</t>
  </si>
  <si>
    <t>KWC3M18  BBIR Curncy</t>
  </si>
  <si>
    <t>KWC3W18  BBIR Curncy</t>
  </si>
  <si>
    <t>KWC4618  BBIR Curncy</t>
  </si>
  <si>
    <t>KWC4G18  BBIR Curncy</t>
  </si>
  <si>
    <t>KWC4Q18  BBIR Curncy</t>
  </si>
  <si>
    <t>KWC5018  BBIR Curncy</t>
  </si>
  <si>
    <t>KWC5A18  BBIR Curncy</t>
  </si>
  <si>
    <t>KWC5K18  BBIR Curncy</t>
  </si>
  <si>
    <t>KWC5U18  BBIR Curncy</t>
  </si>
  <si>
    <t>KWC6418  BBIR Curncy</t>
  </si>
  <si>
    <t>KWC6E18  BBIR Curncy</t>
  </si>
  <si>
    <t>KWC6O18  BBIR Curncy</t>
  </si>
  <si>
    <t>KWC6Y18  BBIR Curncy</t>
  </si>
  <si>
    <t>KWC7818  BBIR Curncy</t>
  </si>
  <si>
    <t>KWC7I18  BBIR Curncy</t>
  </si>
  <si>
    <t>KWC7S18  BBIR Curncy</t>
  </si>
  <si>
    <t>KWC8218  BBIR Curncy</t>
  </si>
  <si>
    <t>KWC8C18  BBIR Curncy</t>
  </si>
  <si>
    <t>Black Vol</t>
    <phoneticPr fontId="2" type="noConversion"/>
  </si>
  <si>
    <t>Normal Vol</t>
    <phoneticPr fontId="2" type="noConversion"/>
  </si>
  <si>
    <t>not includes jump implied by IR levels</t>
    <phoneticPr fontId="2" type="noConversion"/>
  </si>
  <si>
    <t>marginal dist not displaying tails</t>
    <phoneticPr fontId="2" type="noConversion"/>
  </si>
  <si>
    <t>marginal dist displaying tails</t>
    <phoneticPr fontId="2" type="noConversion"/>
  </si>
  <si>
    <t xml:space="preserve">marginal dist </t>
    <phoneticPr fontId="2" type="noConversion"/>
  </si>
  <si>
    <t>jump</t>
    <phoneticPr fontId="2" type="noConversion"/>
  </si>
  <si>
    <t>includes jump implied by IR levels</t>
    <phoneticPr fontId="2" type="noConversion"/>
  </si>
  <si>
    <t>IR level vs Swaption</t>
    <phoneticPr fontId="2" type="noConversion"/>
  </si>
  <si>
    <t>positive correlated</t>
    <phoneticPr fontId="2" type="noConversion"/>
  </si>
  <si>
    <t>no correlated</t>
    <phoneticPr fontId="2" type="noConversion"/>
  </si>
  <si>
    <t>no contiditional probability by IR level</t>
    <phoneticPr fontId="2" type="noConversion"/>
  </si>
  <si>
    <t>no relationship between local vol and IR level</t>
    <phoneticPr fontId="2" type="noConversion"/>
  </si>
  <si>
    <t>(* local vol = exponential weighted average vol pt / squared abs(IR changes) in a certain time span)</t>
    <phoneticPr fontId="2" type="noConversion"/>
  </si>
  <si>
    <t>to CSV Black</t>
    <phoneticPr fontId="2" type="noConversion"/>
  </si>
  <si>
    <t>Black</t>
    <phoneticPr fontId="2" type="noConversion"/>
  </si>
  <si>
    <t>Nomral</t>
    <phoneticPr fontId="2" type="noConversion"/>
  </si>
  <si>
    <t>to CSV Normal</t>
    <phoneticPr fontId="2" type="noConversion"/>
  </si>
  <si>
    <t>Term x Tenor</t>
  </si>
  <si>
    <t>-300bps</t>
  </si>
  <si>
    <t>-200bps</t>
  </si>
  <si>
    <t>-100bps</t>
  </si>
  <si>
    <t>-75bps</t>
  </si>
  <si>
    <t>-50bps</t>
  </si>
  <si>
    <t>-25bps</t>
  </si>
  <si>
    <t>25bps</t>
  </si>
  <si>
    <t>50bps</t>
  </si>
  <si>
    <t>75bps</t>
  </si>
  <si>
    <t>100bps</t>
  </si>
  <si>
    <t>200bps</t>
  </si>
  <si>
    <t>300bps</t>
  </si>
  <si>
    <t>1Mo X 1Yr</t>
  </si>
  <si>
    <t>KRWA0A01</t>
  </si>
  <si>
    <t>KRWK0A01</t>
  </si>
  <si>
    <t>KRWL0A01</t>
  </si>
  <si>
    <t>KRWB0A01</t>
  </si>
  <si>
    <t>KRWM0A01</t>
  </si>
  <si>
    <t>KRWN0A01</t>
  </si>
  <si>
    <t xml:space="preserve">KWSN0A1 </t>
  </si>
  <si>
    <t>KRWO0A01</t>
  </si>
  <si>
    <t>KRWP0A01</t>
  </si>
  <si>
    <t>KRWC0A01</t>
  </si>
  <si>
    <t>KRWQ0A01</t>
  </si>
  <si>
    <t>KRWR0A01</t>
  </si>
  <si>
    <t>KRWD0A01</t>
  </si>
  <si>
    <t>1Mo X 2Yr</t>
  </si>
  <si>
    <t>KRWA0A02</t>
  </si>
  <si>
    <t>KRWK0A02</t>
  </si>
  <si>
    <t>KRWL0A02</t>
  </si>
  <si>
    <t>KRWB0A02</t>
  </si>
  <si>
    <t>KRWM0A02</t>
  </si>
  <si>
    <t>KRWN0A02</t>
  </si>
  <si>
    <t xml:space="preserve">KWSN0A2 </t>
  </si>
  <si>
    <t>KRWO0A02</t>
  </si>
  <si>
    <t>KRWP0A02</t>
  </si>
  <si>
    <t>KRWC0A02</t>
  </si>
  <si>
    <t>KRWQ0A02</t>
  </si>
  <si>
    <t>KRWR0A02</t>
  </si>
  <si>
    <t>KRWD0A02</t>
  </si>
  <si>
    <t>1Mo X 3Yr</t>
  </si>
  <si>
    <t>KRWA0A03</t>
  </si>
  <si>
    <t>KRWK0A03</t>
  </si>
  <si>
    <t>KRWL0A03</t>
  </si>
  <si>
    <t>KRWB0A03</t>
  </si>
  <si>
    <t>KRWM0A03</t>
  </si>
  <si>
    <t>KRWN0A03</t>
  </si>
  <si>
    <t xml:space="preserve">KWSN0A3 </t>
  </si>
  <si>
    <t>KRWO0A03</t>
  </si>
  <si>
    <t>KRWP0A03</t>
  </si>
  <si>
    <t>KRWC0A03</t>
  </si>
  <si>
    <t>KRWQ0A03</t>
  </si>
  <si>
    <t>KRWR0A03</t>
  </si>
  <si>
    <t>KRWD0A03</t>
  </si>
  <si>
    <t>1Mo X 4Yr</t>
  </si>
  <si>
    <t>KRWA0A04</t>
  </si>
  <si>
    <t>KRWK0A04</t>
  </si>
  <si>
    <t>KRWL0A04</t>
  </si>
  <si>
    <t>KRWB0A04</t>
  </si>
  <si>
    <t>KRWM0A04</t>
  </si>
  <si>
    <t>KRWN0A04</t>
  </si>
  <si>
    <t xml:space="preserve">KWSN0A4 </t>
  </si>
  <si>
    <t>KRWO0A04</t>
  </si>
  <si>
    <t>KRWP0A04</t>
  </si>
  <si>
    <t>KRWC0A04</t>
  </si>
  <si>
    <t>KRWQ0A04</t>
  </si>
  <si>
    <t>KRWR0A04</t>
  </si>
  <si>
    <t>KRWD0A04</t>
  </si>
  <si>
    <t>1Mo X 5Yr</t>
  </si>
  <si>
    <t>KRWA0A05</t>
  </si>
  <si>
    <t>KRWK0A05</t>
  </si>
  <si>
    <t>KRWL0A05</t>
  </si>
  <si>
    <t>KRWB0A05</t>
  </si>
  <si>
    <t>KRWM0A05</t>
  </si>
  <si>
    <t>KRWN0A05</t>
  </si>
  <si>
    <t xml:space="preserve">KWSN0A5 </t>
  </si>
  <si>
    <t>KRWO0A05</t>
  </si>
  <si>
    <t>KRWP0A05</t>
  </si>
  <si>
    <t>KRWC0A05</t>
  </si>
  <si>
    <t>KRWQ0A05</t>
  </si>
  <si>
    <t>KRWR0A05</t>
  </si>
  <si>
    <t>KRWD0A05</t>
  </si>
  <si>
    <t>1Mo X 6Yr</t>
  </si>
  <si>
    <t>KRWA0A06</t>
  </si>
  <si>
    <t>KRWK0A06</t>
  </si>
  <si>
    <t>KRWL0A06</t>
  </si>
  <si>
    <t>KRWB0A06</t>
  </si>
  <si>
    <t>KRWM0A06</t>
  </si>
  <si>
    <t>KRWN0A06</t>
  </si>
  <si>
    <t xml:space="preserve">KWSN0A6 </t>
  </si>
  <si>
    <t>KRWO0A06</t>
  </si>
  <si>
    <t>KRWP0A06</t>
  </si>
  <si>
    <t>KRWC0A06</t>
  </si>
  <si>
    <t>KRWQ0A06</t>
  </si>
  <si>
    <t>KRWR0A06</t>
  </si>
  <si>
    <t>KRWD0A06</t>
  </si>
  <si>
    <t>1Mo X 7Yr</t>
  </si>
  <si>
    <t>KRWA0A07</t>
  </si>
  <si>
    <t>KRWK0A07</t>
  </si>
  <si>
    <t>KRWL0A07</t>
  </si>
  <si>
    <t>KRWB0A07</t>
  </si>
  <si>
    <t>KRWM0A07</t>
  </si>
  <si>
    <t>KRWN0A07</t>
  </si>
  <si>
    <t xml:space="preserve">KWSN0A7 </t>
  </si>
  <si>
    <t>KRWO0A07</t>
  </si>
  <si>
    <t>KRWP0A07</t>
  </si>
  <si>
    <t>KRWC0A07</t>
  </si>
  <si>
    <t>KRWQ0A07</t>
  </si>
  <si>
    <t>KRWR0A07</t>
  </si>
  <si>
    <t>KRWD0A07</t>
  </si>
  <si>
    <t>1Mo X 8Yr</t>
  </si>
  <si>
    <t>KRWA0A08</t>
  </si>
  <si>
    <t>KRWK0A08</t>
  </si>
  <si>
    <t>KRWL0A08</t>
  </si>
  <si>
    <t>KRWB0A08</t>
  </si>
  <si>
    <t>KRWM0A08</t>
  </si>
  <si>
    <t>KRWN0A08</t>
  </si>
  <si>
    <t xml:space="preserve">KWSN0A8 </t>
  </si>
  <si>
    <t>KRWO0A08</t>
  </si>
  <si>
    <t>KRWP0A08</t>
  </si>
  <si>
    <t>KRWC0A08</t>
  </si>
  <si>
    <t>KRWQ0A08</t>
  </si>
  <si>
    <t>KRWR0A08</t>
  </si>
  <si>
    <t>KRWD0A08</t>
  </si>
  <si>
    <t>1Mo X 9Yr</t>
  </si>
  <si>
    <t>KRWA0A09</t>
  </si>
  <si>
    <t>KRWK0A09</t>
  </si>
  <si>
    <t>KRWL0A09</t>
  </si>
  <si>
    <t>KRWB0A09</t>
  </si>
  <si>
    <t>KRWM0A09</t>
  </si>
  <si>
    <t>KRWN0A09</t>
  </si>
  <si>
    <t xml:space="preserve">KWSN0A9 </t>
  </si>
  <si>
    <t>KRWO0A09</t>
  </si>
  <si>
    <t>KRWP0A09</t>
  </si>
  <si>
    <t>KRWC0A09</t>
  </si>
  <si>
    <t>KRWQ0A09</t>
  </si>
  <si>
    <t>KRWR0A09</t>
  </si>
  <si>
    <t>KRWD0A09</t>
  </si>
  <si>
    <t>1Mo X 10Yr</t>
  </si>
  <si>
    <t>KRWA0A10</t>
  </si>
  <si>
    <t>KRWK0A10</t>
  </si>
  <si>
    <t>KRWL0A10</t>
  </si>
  <si>
    <t>KRWB0A10</t>
  </si>
  <si>
    <t>KRWM0A10</t>
  </si>
  <si>
    <t>KRWN0A10</t>
  </si>
  <si>
    <t>KWSN0A10</t>
  </si>
  <si>
    <t>KRWO0A10</t>
  </si>
  <si>
    <t>KRWP0A10</t>
  </si>
  <si>
    <t>KRWC0A10</t>
  </si>
  <si>
    <t>KRWQ0A10</t>
  </si>
  <si>
    <t>KRWR0A10</t>
  </si>
  <si>
    <t>KRWD0A10</t>
  </si>
  <si>
    <t>1Mo X 15Yr</t>
  </si>
  <si>
    <t>KRWA0A15</t>
  </si>
  <si>
    <t>KRWK0A15</t>
  </si>
  <si>
    <t>KRWL0A15</t>
  </si>
  <si>
    <t>KRWB0A15</t>
  </si>
  <si>
    <t>KRWM0A15</t>
  </si>
  <si>
    <t>KRWN0A15</t>
  </si>
  <si>
    <t>KWSN0A15</t>
  </si>
  <si>
    <t>KRWO0A15</t>
  </si>
  <si>
    <t>KRWP0A15</t>
  </si>
  <si>
    <t>KRWC0A15</t>
  </si>
  <si>
    <t>KRWQ0A15</t>
  </si>
  <si>
    <t>KRWR0A15</t>
  </si>
  <si>
    <t>KRWD0A15</t>
  </si>
  <si>
    <t>1Mo X 20Yr</t>
  </si>
  <si>
    <t>KRWA0A20</t>
  </si>
  <si>
    <t>KRWK0A20</t>
  </si>
  <si>
    <t>KRWL0A20</t>
  </si>
  <si>
    <t>KRWB0A20</t>
  </si>
  <si>
    <t>KRWM0A20</t>
  </si>
  <si>
    <t>KRWN0A20</t>
  </si>
  <si>
    <t>KWSN0A20</t>
  </si>
  <si>
    <t>KRWO0A20</t>
  </si>
  <si>
    <t>KRWP0A20</t>
  </si>
  <si>
    <t>KRWC0A20</t>
  </si>
  <si>
    <t>KRWQ0A20</t>
  </si>
  <si>
    <t>KRWR0A20</t>
  </si>
  <si>
    <t>KRWD0A20</t>
  </si>
  <si>
    <t>3Mo X 1Yr</t>
  </si>
  <si>
    <t>KRWA0C01</t>
  </si>
  <si>
    <t>KRWK0C01</t>
  </si>
  <si>
    <t>KRWL0C01</t>
  </si>
  <si>
    <t>KRWB0C01</t>
  </si>
  <si>
    <t>KRWM0C01</t>
  </si>
  <si>
    <t>KRWN0C01</t>
  </si>
  <si>
    <t xml:space="preserve">KWSN0C1 </t>
  </si>
  <si>
    <t>KRWO0C01</t>
  </si>
  <si>
    <t>KRWP0C01</t>
  </si>
  <si>
    <t>KRWC0C01</t>
  </si>
  <si>
    <t>KRWQ0C01</t>
  </si>
  <si>
    <t>KRWR0C01</t>
  </si>
  <si>
    <t>KRWD0C01</t>
  </si>
  <si>
    <t>3Mo X 2Yr</t>
  </si>
  <si>
    <t>KRWA0C02</t>
  </si>
  <si>
    <t>KRWK0C02</t>
  </si>
  <si>
    <t>KRWL0C02</t>
  </si>
  <si>
    <t>KRWB0C02</t>
  </si>
  <si>
    <t>KRWM0C02</t>
  </si>
  <si>
    <t>KRWN0C02</t>
  </si>
  <si>
    <t xml:space="preserve">KWSN0C2 </t>
  </si>
  <si>
    <t>KRWO0C02</t>
  </si>
  <si>
    <t>KRWP0C02</t>
  </si>
  <si>
    <t>KRWC0C02</t>
  </si>
  <si>
    <t>KRWQ0C02</t>
  </si>
  <si>
    <t>KRWR0C02</t>
  </si>
  <si>
    <t>KRWD0C02</t>
  </si>
  <si>
    <t>3Mo X 3Yr</t>
  </si>
  <si>
    <t>KRWA0C03</t>
  </si>
  <si>
    <t>KRWK0C03</t>
  </si>
  <si>
    <t>KRWL0C03</t>
  </si>
  <si>
    <t>KRWB0C03</t>
  </si>
  <si>
    <t>KRWM0C03</t>
  </si>
  <si>
    <t>KRWN0C03</t>
  </si>
  <si>
    <t xml:space="preserve">KWSN0C3 </t>
  </si>
  <si>
    <t>KRWO0C03</t>
  </si>
  <si>
    <t>KRWP0C03</t>
  </si>
  <si>
    <t>KRWC0C03</t>
  </si>
  <si>
    <t>KRWQ0C03</t>
  </si>
  <si>
    <t>KRWR0C03</t>
  </si>
  <si>
    <t>KRWD0C03</t>
  </si>
  <si>
    <t>3Mo X 4Yr</t>
  </si>
  <si>
    <t>KRWA0C04</t>
  </si>
  <si>
    <t>KRWK0C04</t>
  </si>
  <si>
    <t>KRWL0C04</t>
  </si>
  <si>
    <t>KRWB0C04</t>
  </si>
  <si>
    <t>KRWM0C04</t>
  </si>
  <si>
    <t>KRWN0C04</t>
  </si>
  <si>
    <t xml:space="preserve">KWSN0C4 </t>
  </si>
  <si>
    <t>KRWO0C04</t>
  </si>
  <si>
    <t>KRWP0C04</t>
  </si>
  <si>
    <t>KRWC0C04</t>
  </si>
  <si>
    <t>KRWQ0C04</t>
  </si>
  <si>
    <t>KRWR0C04</t>
  </si>
  <si>
    <t>KRWD0C04</t>
  </si>
  <si>
    <t>3Mo X 5Yr</t>
  </si>
  <si>
    <t>KRWA0C05</t>
  </si>
  <si>
    <t>KRWK0C05</t>
  </si>
  <si>
    <t>KRWL0C05</t>
  </si>
  <si>
    <t>KRWB0C05</t>
  </si>
  <si>
    <t>KRWM0C05</t>
  </si>
  <si>
    <t>KRWN0C05</t>
  </si>
  <si>
    <t xml:space="preserve">KWSN0C5 </t>
  </si>
  <si>
    <t>KRWO0C05</t>
  </si>
  <si>
    <t>KRWP0C05</t>
  </si>
  <si>
    <t>KRWC0C05</t>
  </si>
  <si>
    <t>KRWQ0C05</t>
  </si>
  <si>
    <t>KRWR0C05</t>
  </si>
  <si>
    <t>KRWD0C05</t>
  </si>
  <si>
    <t>3Mo X 6Yr</t>
  </si>
  <si>
    <t>KRWA0C06</t>
  </si>
  <si>
    <t>KRWK0C06</t>
  </si>
  <si>
    <t>KRWL0C06</t>
  </si>
  <si>
    <t>KRWB0C06</t>
  </si>
  <si>
    <t>KRWM0C06</t>
  </si>
  <si>
    <t>KRWN0C06</t>
  </si>
  <si>
    <t xml:space="preserve">KWSN0C6 </t>
  </si>
  <si>
    <t>KRWO0C06</t>
  </si>
  <si>
    <t>KRWP0C06</t>
  </si>
  <si>
    <t>KRWC0C06</t>
  </si>
  <si>
    <t>KRWQ0C06</t>
  </si>
  <si>
    <t>KRWR0C06</t>
  </si>
  <si>
    <t>KRWD0C06</t>
  </si>
  <si>
    <t>3Mo X 7Yr</t>
  </si>
  <si>
    <t>KRWA0C07</t>
  </si>
  <si>
    <t>KRWK0C07</t>
  </si>
  <si>
    <t>KRWL0C07</t>
  </si>
  <si>
    <t>KRWB0C07</t>
  </si>
  <si>
    <t>KRWM0C07</t>
  </si>
  <si>
    <t>KRWN0C07</t>
  </si>
  <si>
    <t xml:space="preserve">KWSN0C7 </t>
  </si>
  <si>
    <t>KRWO0C07</t>
  </si>
  <si>
    <t>KRWP0C07</t>
  </si>
  <si>
    <t>KRWC0C07</t>
  </si>
  <si>
    <t>KRWQ0C07</t>
  </si>
  <si>
    <t>KRWR0C07</t>
  </si>
  <si>
    <t>KRWD0C07</t>
  </si>
  <si>
    <t>3Mo X 8Yr</t>
  </si>
  <si>
    <t>KRWA0C08</t>
  </si>
  <si>
    <t>KRWK0C08</t>
  </si>
  <si>
    <t>KRWL0C08</t>
  </si>
  <si>
    <t>KRWB0C08</t>
  </si>
  <si>
    <t>KRWM0C08</t>
  </si>
  <si>
    <t>KRWN0C08</t>
  </si>
  <si>
    <t xml:space="preserve">KWSN0C8 </t>
  </si>
  <si>
    <t>KRWO0C08</t>
  </si>
  <si>
    <t>KRWP0C08</t>
  </si>
  <si>
    <t>KRWC0C08</t>
  </si>
  <si>
    <t>KRWQ0C08</t>
  </si>
  <si>
    <t>KRWR0C08</t>
  </si>
  <si>
    <t>KRWD0C08</t>
  </si>
  <si>
    <t>3Mo X 9Yr</t>
  </si>
  <si>
    <t>KRWA0C09</t>
  </si>
  <si>
    <t>KRWK0C09</t>
  </si>
  <si>
    <t>KRWL0C09</t>
  </si>
  <si>
    <t>KRWB0C09</t>
  </si>
  <si>
    <t>KRWM0C09</t>
  </si>
  <si>
    <t>KRWN0C09</t>
  </si>
  <si>
    <t xml:space="preserve">KWSN0C9 </t>
  </si>
  <si>
    <t>KRWO0C09</t>
  </si>
  <si>
    <t>KRWP0C09</t>
  </si>
  <si>
    <t>KRWC0C09</t>
  </si>
  <si>
    <t>KRWQ0C09</t>
  </si>
  <si>
    <t>KRWR0C09</t>
  </si>
  <si>
    <t>KRWD0C09</t>
  </si>
  <si>
    <t>3Mo X 10Yr</t>
  </si>
  <si>
    <t>KRWA0C10</t>
  </si>
  <si>
    <t>KRWK0C10</t>
  </si>
  <si>
    <t>KRWL0C10</t>
  </si>
  <si>
    <t>KRWB0C10</t>
  </si>
  <si>
    <t>KRWM0C10</t>
  </si>
  <si>
    <t>KRWN0C10</t>
  </si>
  <si>
    <t>KWSN0C10</t>
  </si>
  <si>
    <t>KRWO0C10</t>
  </si>
  <si>
    <t>KRWP0C10</t>
  </si>
  <si>
    <t>KRWC0C10</t>
  </si>
  <si>
    <t>KRWQ0C10</t>
  </si>
  <si>
    <t>KRWR0C10</t>
  </si>
  <si>
    <t>KRWD0C10</t>
  </si>
  <si>
    <t>3Mo X 15Yr</t>
  </si>
  <si>
    <t>KRWA0C15</t>
  </si>
  <si>
    <t>KRWK0C15</t>
  </si>
  <si>
    <t>KRWL0C15</t>
  </si>
  <si>
    <t>KRWB0C15</t>
  </si>
  <si>
    <t>KRWM0C15</t>
  </si>
  <si>
    <t>KRWN0C15</t>
  </si>
  <si>
    <t>KWSN0C15</t>
  </si>
  <si>
    <t>KRWO0C15</t>
  </si>
  <si>
    <t>KRWP0C15</t>
  </si>
  <si>
    <t>KRWC0C15</t>
  </si>
  <si>
    <t>KRWQ0C15</t>
  </si>
  <si>
    <t>KRWR0C15</t>
  </si>
  <si>
    <t>KRWD0C15</t>
  </si>
  <si>
    <t>3Mo X 20Yr</t>
  </si>
  <si>
    <t>KRWA0C20</t>
  </si>
  <si>
    <t>KRWK0C20</t>
  </si>
  <si>
    <t>KRWL0C20</t>
  </si>
  <si>
    <t>KRWB0C20</t>
  </si>
  <si>
    <t>KRWM0C20</t>
  </si>
  <si>
    <t>KRWN0C20</t>
  </si>
  <si>
    <t>KWSN0C20</t>
  </si>
  <si>
    <t>KRWO0C20</t>
  </si>
  <si>
    <t>KRWP0C20</t>
  </si>
  <si>
    <t>KRWC0C20</t>
  </si>
  <si>
    <t>KRWQ0C20</t>
  </si>
  <si>
    <t>KRWR0C20</t>
  </si>
  <si>
    <t>KRWD0C20</t>
  </si>
  <si>
    <t>6Mo X 1Yr</t>
  </si>
  <si>
    <t>KRWA0F01</t>
  </si>
  <si>
    <t>KRWK0F01</t>
  </si>
  <si>
    <t>KRWL0F01</t>
  </si>
  <si>
    <t>KRWB0F01</t>
  </si>
  <si>
    <t>KRWM0F01</t>
  </si>
  <si>
    <t>KRWN0F01</t>
  </si>
  <si>
    <t xml:space="preserve">KWSN0F1 </t>
  </si>
  <si>
    <t>KRWO0F01</t>
  </si>
  <si>
    <t>KRWP0F01</t>
  </si>
  <si>
    <t>KRWC0F01</t>
  </si>
  <si>
    <t>KRWQ0F01</t>
  </si>
  <si>
    <t>KRWR0F01</t>
  </si>
  <si>
    <t>KRWD0F01</t>
  </si>
  <si>
    <t>6Mo X 2Yr</t>
  </si>
  <si>
    <t>KRWA0F02</t>
  </si>
  <si>
    <t>KRWK0F02</t>
  </si>
  <si>
    <t>KRWL0F02</t>
  </si>
  <si>
    <t>KRWB0F02</t>
  </si>
  <si>
    <t>KRWM0F02</t>
  </si>
  <si>
    <t>KRWN0F02</t>
  </si>
  <si>
    <t xml:space="preserve">KWSN0F2 </t>
  </si>
  <si>
    <t>KRWO0F02</t>
  </si>
  <si>
    <t>KRWP0F02</t>
  </si>
  <si>
    <t>KRWC0F02</t>
  </si>
  <si>
    <t>KRWQ0F02</t>
  </si>
  <si>
    <t>KRWR0F02</t>
  </si>
  <si>
    <t>KRWD0F02</t>
  </si>
  <si>
    <t>6Mo X 3Yr</t>
  </si>
  <si>
    <t>KRWA0F03</t>
  </si>
  <si>
    <t>KRWK0F03</t>
  </si>
  <si>
    <t>KRWL0F03</t>
  </si>
  <si>
    <t>KRWB0F03</t>
  </si>
  <si>
    <t>KRWM0F03</t>
  </si>
  <si>
    <t>KRWN0F03</t>
  </si>
  <si>
    <t xml:space="preserve">KWSN0F3 </t>
  </si>
  <si>
    <t>KRWO0F03</t>
  </si>
  <si>
    <t>KRWP0F03</t>
  </si>
  <si>
    <t>KRWC0F03</t>
  </si>
  <si>
    <t>KRWQ0F03</t>
  </si>
  <si>
    <t>KRWR0F03</t>
  </si>
  <si>
    <t>KRWD0F03</t>
  </si>
  <si>
    <t>6Mo X 4Yr</t>
  </si>
  <si>
    <t>KRWA0F04</t>
  </si>
  <si>
    <t>KRWK0F04</t>
  </si>
  <si>
    <t>KRWL0F04</t>
  </si>
  <si>
    <t>KRWB0F04</t>
  </si>
  <si>
    <t>KRWM0F04</t>
  </si>
  <si>
    <t>KRWN0F04</t>
  </si>
  <si>
    <t xml:space="preserve">KWSN0F4 </t>
  </si>
  <si>
    <t>KRWO0F04</t>
  </si>
  <si>
    <t>KRWP0F04</t>
  </si>
  <si>
    <t>KRWC0F04</t>
  </si>
  <si>
    <t>KRWQ0F04</t>
  </si>
  <si>
    <t>KRWR0F04</t>
  </si>
  <si>
    <t>KRWD0F04</t>
  </si>
  <si>
    <t>6Mo X 5Yr</t>
  </si>
  <si>
    <t>KRWA0F05</t>
  </si>
  <si>
    <t>KRWK0F05</t>
  </si>
  <si>
    <t>KRWL0F05</t>
  </si>
  <si>
    <t>KRWB0F05</t>
  </si>
  <si>
    <t>KRWM0F05</t>
  </si>
  <si>
    <t>KRWN0F05</t>
  </si>
  <si>
    <t xml:space="preserve">KWSN0F5 </t>
  </si>
  <si>
    <t>KRWO0F05</t>
  </si>
  <si>
    <t>KRWP0F05</t>
  </si>
  <si>
    <t>KRWC0F05</t>
  </si>
  <si>
    <t>KRWQ0F05</t>
  </si>
  <si>
    <t>KRWR0F05</t>
  </si>
  <si>
    <t>KRWD0F05</t>
  </si>
  <si>
    <t>6Mo X 6Yr</t>
  </si>
  <si>
    <t>KRWA0F06</t>
  </si>
  <si>
    <t>KRWK0F06</t>
  </si>
  <si>
    <t>KRWL0F06</t>
  </si>
  <si>
    <t>KRWB0F06</t>
  </si>
  <si>
    <t>KRWM0F06</t>
  </si>
  <si>
    <t>KRWN0F06</t>
  </si>
  <si>
    <t xml:space="preserve">KWSN0F6 </t>
  </si>
  <si>
    <t>KRWO0F06</t>
  </si>
  <si>
    <t>KRWP0F06</t>
  </si>
  <si>
    <t>KRWC0F06</t>
  </si>
  <si>
    <t>KRWQ0F06</t>
  </si>
  <si>
    <t>KRWR0F06</t>
  </si>
  <si>
    <t>KRWD0F06</t>
  </si>
  <si>
    <t>6Mo X 7Yr</t>
  </si>
  <si>
    <t>KRWA0F07</t>
  </si>
  <si>
    <t>KRWK0F07</t>
  </si>
  <si>
    <t>KRWL0F07</t>
  </si>
  <si>
    <t>KRWB0F07</t>
  </si>
  <si>
    <t>KRWM0F07</t>
  </si>
  <si>
    <t>KRWN0F07</t>
  </si>
  <si>
    <t xml:space="preserve">KWSN0F7 </t>
  </si>
  <si>
    <t>KRWO0F07</t>
  </si>
  <si>
    <t>KRWP0F07</t>
  </si>
  <si>
    <t>KRWC0F07</t>
  </si>
  <si>
    <t>KRWQ0F07</t>
  </si>
  <si>
    <t>KRWR0F07</t>
  </si>
  <si>
    <t>KRWD0F07</t>
  </si>
  <si>
    <t>6Mo X 8Yr</t>
  </si>
  <si>
    <t>KRWA0F08</t>
  </si>
  <si>
    <t>KRWK0F08</t>
  </si>
  <si>
    <t>KRWL0F08</t>
  </si>
  <si>
    <t>KRWB0F08</t>
  </si>
  <si>
    <t>KRWM0F08</t>
  </si>
  <si>
    <t>KRWN0F08</t>
  </si>
  <si>
    <t xml:space="preserve">KWSN0F8 </t>
  </si>
  <si>
    <t>KRWO0F08</t>
  </si>
  <si>
    <t>KRWP0F08</t>
  </si>
  <si>
    <t>KRWC0F08</t>
  </si>
  <si>
    <t>KRWQ0F08</t>
  </si>
  <si>
    <t>KRWR0F08</t>
  </si>
  <si>
    <t>KRWD0F08</t>
  </si>
  <si>
    <t>6Mo X 9Yr</t>
  </si>
  <si>
    <t>KRWA0F09</t>
  </si>
  <si>
    <t>KRWK0F09</t>
  </si>
  <si>
    <t>KRWL0F09</t>
  </si>
  <si>
    <t>KRWB0F09</t>
  </si>
  <si>
    <t>KRWM0F09</t>
  </si>
  <si>
    <t>KRWN0F09</t>
  </si>
  <si>
    <t xml:space="preserve">KWSN0F9 </t>
  </si>
  <si>
    <t>KRWO0F09</t>
  </si>
  <si>
    <t>KRWP0F09</t>
  </si>
  <si>
    <t>KRWC0F09</t>
  </si>
  <si>
    <t>KRWQ0F09</t>
  </si>
  <si>
    <t>KRWR0F09</t>
  </si>
  <si>
    <t>KRWD0F09</t>
  </si>
  <si>
    <t>6Mo X 10Yr</t>
  </si>
  <si>
    <t>KRWA0F10</t>
  </si>
  <si>
    <t>KRWK0F10</t>
  </si>
  <si>
    <t>KRWL0F10</t>
  </si>
  <si>
    <t>KRWB0F10</t>
  </si>
  <si>
    <t>KRWM0F10</t>
  </si>
  <si>
    <t>KRWN0F10</t>
  </si>
  <si>
    <t>KWSN0F10</t>
  </si>
  <si>
    <t>KRWO0F10</t>
  </si>
  <si>
    <t>KRWP0F10</t>
  </si>
  <si>
    <t>KRWC0F10</t>
  </si>
  <si>
    <t>KRWQ0F10</t>
  </si>
  <si>
    <t>KRWR0F10</t>
  </si>
  <si>
    <t>KRWD0F10</t>
  </si>
  <si>
    <t>6Mo X 15Yr</t>
  </si>
  <si>
    <t>KRWA0F15</t>
  </si>
  <si>
    <t>KRWK0F15</t>
  </si>
  <si>
    <t>KRWL0F15</t>
  </si>
  <si>
    <t>KRWB0F15</t>
  </si>
  <si>
    <t>KRWM0F15</t>
  </si>
  <si>
    <t>KRWN0F15</t>
  </si>
  <si>
    <t>KWSN0F15</t>
  </si>
  <si>
    <t>KRWO0F15</t>
  </si>
  <si>
    <t>KRWP0F15</t>
  </si>
  <si>
    <t>KRWC0F15</t>
  </si>
  <si>
    <t>KRWQ0F15</t>
  </si>
  <si>
    <t>KRWR0F15</t>
  </si>
  <si>
    <t>KRWD0F15</t>
  </si>
  <si>
    <t>6Mo X 20Yr</t>
  </si>
  <si>
    <t>KRWA0F20</t>
  </si>
  <si>
    <t>KRWK0F20</t>
  </si>
  <si>
    <t>KRWL0F20</t>
  </si>
  <si>
    <t>KRWB0F20</t>
  </si>
  <si>
    <t>KRWM0F20</t>
  </si>
  <si>
    <t>KRWN0F20</t>
  </si>
  <si>
    <t>KWSN0F20</t>
  </si>
  <si>
    <t>KRWO0F20</t>
  </si>
  <si>
    <t>KRWP0F20</t>
  </si>
  <si>
    <t>KRWC0F20</t>
  </si>
  <si>
    <t>KRWQ0F20</t>
  </si>
  <si>
    <t>KRWR0F20</t>
  </si>
  <si>
    <t>KRWD0F20</t>
  </si>
  <si>
    <t>1Yr X 1Yr</t>
  </si>
  <si>
    <t>KRWA0101</t>
  </si>
  <si>
    <t>KRWK0101</t>
  </si>
  <si>
    <t>KRWL0101</t>
  </si>
  <si>
    <t>KRWB0101</t>
  </si>
  <si>
    <t>KRWM0101</t>
  </si>
  <si>
    <t>KRWN0101</t>
  </si>
  <si>
    <t xml:space="preserve">KWSN011 </t>
  </si>
  <si>
    <t>KRWO0101</t>
  </si>
  <si>
    <t>KRWP0101</t>
  </si>
  <si>
    <t>KRWC0101</t>
  </si>
  <si>
    <t>KRWQ0101</t>
  </si>
  <si>
    <t>KRWR0101</t>
  </si>
  <si>
    <t>KRWD0101</t>
  </si>
  <si>
    <t>1Yr X 2Yr</t>
  </si>
  <si>
    <t>KRWA0102</t>
  </si>
  <si>
    <t>KRWK0102</t>
  </si>
  <si>
    <t>KRWL0102</t>
  </si>
  <si>
    <t>KRWB0102</t>
  </si>
  <si>
    <t>KRWM0102</t>
  </si>
  <si>
    <t>KRWN0102</t>
  </si>
  <si>
    <t xml:space="preserve">KWSN012 </t>
  </si>
  <si>
    <t>KRWO0102</t>
  </si>
  <si>
    <t>KRWP0102</t>
  </si>
  <si>
    <t>KRWC0102</t>
  </si>
  <si>
    <t>KRWQ0102</t>
  </si>
  <si>
    <t>KRWR0102</t>
  </si>
  <si>
    <t>KRWD0102</t>
  </si>
  <si>
    <t>1Yr X 3Yr</t>
  </si>
  <si>
    <t>KRWA0103</t>
  </si>
  <si>
    <t>KRWK0103</t>
  </si>
  <si>
    <t>KRWL0103</t>
  </si>
  <si>
    <t>KRWB0103</t>
  </si>
  <si>
    <t>KRWM0103</t>
  </si>
  <si>
    <t>KRWN0103</t>
  </si>
  <si>
    <t xml:space="preserve">KWSN013 </t>
  </si>
  <si>
    <t>KRWO0103</t>
  </si>
  <si>
    <t>KRWP0103</t>
  </si>
  <si>
    <t>KRWC0103</t>
  </si>
  <si>
    <t>KRWQ0103</t>
  </si>
  <si>
    <t>KRWR0103</t>
  </si>
  <si>
    <t>KRWD0103</t>
  </si>
  <si>
    <t>1Yr X 4Yr</t>
  </si>
  <si>
    <t>KRWA0104</t>
  </si>
  <si>
    <t>KRWK0104</t>
  </si>
  <si>
    <t>KRWL0104</t>
  </si>
  <si>
    <t>KRWB0104</t>
  </si>
  <si>
    <t>KRWM0104</t>
  </si>
  <si>
    <t>KRWN0104</t>
  </si>
  <si>
    <t xml:space="preserve">KWSN014 </t>
  </si>
  <si>
    <t>KRWO0104</t>
  </si>
  <si>
    <t>KRWP0104</t>
  </si>
  <si>
    <t>KRWC0104</t>
  </si>
  <si>
    <t>KRWQ0104</t>
  </si>
  <si>
    <t>KRWR0104</t>
  </si>
  <si>
    <t>KRWD0104</t>
  </si>
  <si>
    <t>1Yr X 5Yr</t>
  </si>
  <si>
    <t>KRWA0105</t>
  </si>
  <si>
    <t>KRWK0105</t>
  </si>
  <si>
    <t>KRWL0105</t>
  </si>
  <si>
    <t>KRWB0105</t>
  </si>
  <si>
    <t>KRWM0105</t>
  </si>
  <si>
    <t>KRWN0105</t>
  </si>
  <si>
    <t xml:space="preserve">KWSN015 </t>
  </si>
  <si>
    <t>KRWO0105</t>
  </si>
  <si>
    <t>KRWP0105</t>
  </si>
  <si>
    <t>KRWC0105</t>
  </si>
  <si>
    <t>KRWQ0105</t>
  </si>
  <si>
    <t>KRWR0105</t>
  </si>
  <si>
    <t>KRWD0105</t>
  </si>
  <si>
    <t>1Yr X 6Yr</t>
  </si>
  <si>
    <t>KRWA0106</t>
  </si>
  <si>
    <t>KRWK0106</t>
  </si>
  <si>
    <t>KRWL0106</t>
  </si>
  <si>
    <t>KRWB0106</t>
  </si>
  <si>
    <t>KRWM0106</t>
  </si>
  <si>
    <t>KRWN0106</t>
  </si>
  <si>
    <t xml:space="preserve">KWSN016 </t>
  </si>
  <si>
    <t>KRWO0106</t>
  </si>
  <si>
    <t>KRWP0106</t>
  </si>
  <si>
    <t>KRWC0106</t>
  </si>
  <si>
    <t>KRWQ0106</t>
  </si>
  <si>
    <t>KRWR0106</t>
  </si>
  <si>
    <t>KRWD0106</t>
  </si>
  <si>
    <t>1Yr X 7Yr</t>
  </si>
  <si>
    <t>KRWA0107</t>
  </si>
  <si>
    <t>KRWK0107</t>
  </si>
  <si>
    <t>KRWL0107</t>
  </si>
  <si>
    <t>KRWB0107</t>
  </si>
  <si>
    <t>KRWM0107</t>
  </si>
  <si>
    <t>KRWN0107</t>
  </si>
  <si>
    <t xml:space="preserve">KWSN017 </t>
  </si>
  <si>
    <t>KRWO0107</t>
  </si>
  <si>
    <t>KRWP0107</t>
  </si>
  <si>
    <t>KRWC0107</t>
  </si>
  <si>
    <t>KRWQ0107</t>
  </si>
  <si>
    <t>KRWR0107</t>
  </si>
  <si>
    <t>KRWD0107</t>
  </si>
  <si>
    <t>1Yr X 8Yr</t>
  </si>
  <si>
    <t>KRWA0108</t>
  </si>
  <si>
    <t>KRWK0108</t>
  </si>
  <si>
    <t>KRWL0108</t>
  </si>
  <si>
    <t>KRWB0108</t>
  </si>
  <si>
    <t>KRWM0108</t>
  </si>
  <si>
    <t>KRWN0108</t>
  </si>
  <si>
    <t xml:space="preserve">KWSN018 </t>
  </si>
  <si>
    <t>KRWO0108</t>
  </si>
  <si>
    <t>KRWP0108</t>
  </si>
  <si>
    <t>KRWC0108</t>
  </si>
  <si>
    <t>KRWQ0108</t>
  </si>
  <si>
    <t>KRWR0108</t>
  </si>
  <si>
    <t>KRWD0108</t>
  </si>
  <si>
    <t>1Yr X 9Yr</t>
  </si>
  <si>
    <t>KRWA0109</t>
  </si>
  <si>
    <t>KRWK0109</t>
  </si>
  <si>
    <t>KRWL0109</t>
  </si>
  <si>
    <t>KRWB0109</t>
  </si>
  <si>
    <t>KRWM0109</t>
  </si>
  <si>
    <t>KRWN0109</t>
  </si>
  <si>
    <t xml:space="preserve">KWSN019 </t>
  </si>
  <si>
    <t>KRWO0109</t>
  </si>
  <si>
    <t>KRWP0109</t>
  </si>
  <si>
    <t>KRWC0109</t>
  </si>
  <si>
    <t>KRWQ0109</t>
  </si>
  <si>
    <t>KRWR0109</t>
  </si>
  <si>
    <t>KRWD0109</t>
  </si>
  <si>
    <t>1Yr X 10Yr</t>
  </si>
  <si>
    <t>KRWA0110</t>
  </si>
  <si>
    <t>KRWK0110</t>
  </si>
  <si>
    <t>KRWL0110</t>
  </si>
  <si>
    <t>KRWB0110</t>
  </si>
  <si>
    <t>KRWM0110</t>
  </si>
  <si>
    <t>KRWN0110</t>
  </si>
  <si>
    <t>KWSN0110</t>
  </si>
  <si>
    <t>KRWO0110</t>
  </si>
  <si>
    <t>KRWP0110</t>
  </si>
  <si>
    <t>KRWC0110</t>
  </si>
  <si>
    <t>KRWQ0110</t>
  </si>
  <si>
    <t>KRWR0110</t>
  </si>
  <si>
    <t>KRWD0110</t>
  </si>
  <si>
    <t>1Yr X 15Yr</t>
  </si>
  <si>
    <t>KRWA0115</t>
  </si>
  <si>
    <t>KRWK0115</t>
  </si>
  <si>
    <t>KRWL0115</t>
  </si>
  <si>
    <t>KRWB0115</t>
  </si>
  <si>
    <t>KRWM0115</t>
  </si>
  <si>
    <t>KRWN0115</t>
  </si>
  <si>
    <t>KWSN0115</t>
  </si>
  <si>
    <t>KRWO0115</t>
  </si>
  <si>
    <t>KRWP0115</t>
  </si>
  <si>
    <t>KRWC0115</t>
  </si>
  <si>
    <t>KRWQ0115</t>
  </si>
  <si>
    <t>KRWR0115</t>
  </si>
  <si>
    <t>KRWD0115</t>
  </si>
  <si>
    <t>1Yr X 20Yr</t>
  </si>
  <si>
    <t>KRWA0120</t>
  </si>
  <si>
    <t>KRWK0120</t>
  </si>
  <si>
    <t>KRWL0120</t>
  </si>
  <si>
    <t>KRWB0120</t>
  </si>
  <si>
    <t>KRWM0120</t>
  </si>
  <si>
    <t>KRWN0120</t>
  </si>
  <si>
    <t>KWSN0120</t>
  </si>
  <si>
    <t>KRWO0120</t>
  </si>
  <si>
    <t>KRWP0120</t>
  </si>
  <si>
    <t>KRWC0120</t>
  </si>
  <si>
    <t>KRWQ0120</t>
  </si>
  <si>
    <t>KRWR0120</t>
  </si>
  <si>
    <t>KRWD0120</t>
  </si>
  <si>
    <t>2Yr X 1Yr</t>
  </si>
  <si>
    <t>KRWA0201</t>
  </si>
  <si>
    <t>KRWK0201</t>
  </si>
  <si>
    <t>KRWL0201</t>
  </si>
  <si>
    <t>KRWB0201</t>
  </si>
  <si>
    <t>KRWM0201</t>
  </si>
  <si>
    <t>KRWN0201</t>
  </si>
  <si>
    <t xml:space="preserve">KWSN021 </t>
  </si>
  <si>
    <t>KRWO0201</t>
  </si>
  <si>
    <t>KRWP0201</t>
  </si>
  <si>
    <t>KRWC0201</t>
  </si>
  <si>
    <t>KRWQ0201</t>
  </si>
  <si>
    <t>KRWR0201</t>
  </si>
  <si>
    <t>KRWD0201</t>
  </si>
  <si>
    <t>2Yr X 2Yr</t>
  </si>
  <si>
    <t>KRWA0202</t>
  </si>
  <si>
    <t>KRWK0202</t>
  </si>
  <si>
    <t>KRWL0202</t>
  </si>
  <si>
    <t>KRWB0202</t>
  </si>
  <si>
    <t>KRWM0202</t>
  </si>
  <si>
    <t>KRWN0202</t>
  </si>
  <si>
    <t xml:space="preserve">KWSN022 </t>
  </si>
  <si>
    <t>KRWO0202</t>
  </si>
  <si>
    <t>KRWP0202</t>
  </si>
  <si>
    <t>KRWC0202</t>
  </si>
  <si>
    <t>KRWQ0202</t>
  </si>
  <si>
    <t>KRWR0202</t>
  </si>
  <si>
    <t>KRWD0202</t>
  </si>
  <si>
    <t>2Yr X 3Yr</t>
  </si>
  <si>
    <t>KRWA0203</t>
  </si>
  <si>
    <t>KRWK0203</t>
  </si>
  <si>
    <t>KRWL0203</t>
  </si>
  <si>
    <t>KRWB0203</t>
  </si>
  <si>
    <t>KRWM0203</t>
  </si>
  <si>
    <t>KRWN0203</t>
  </si>
  <si>
    <t xml:space="preserve">KWSN023 </t>
  </si>
  <si>
    <t>KRWO0203</t>
  </si>
  <si>
    <t>KRWP0203</t>
  </si>
  <si>
    <t>KRWC0203</t>
  </si>
  <si>
    <t>KRWQ0203</t>
  </si>
  <si>
    <t>KRWR0203</t>
  </si>
  <si>
    <t>KRWD0203</t>
  </si>
  <si>
    <t>2Yr X 4Yr</t>
  </si>
  <si>
    <t>KRWA0204</t>
  </si>
  <si>
    <t>KRWK0204</t>
  </si>
  <si>
    <t>KRWL0204</t>
  </si>
  <si>
    <t>KRWB0204</t>
  </si>
  <si>
    <t>KRWM0204</t>
  </si>
  <si>
    <t>KRWN0204</t>
  </si>
  <si>
    <t xml:space="preserve">KWSN024 </t>
  </si>
  <si>
    <t>KRWO0204</t>
  </si>
  <si>
    <t>KRWP0204</t>
  </si>
  <si>
    <t>KRWC0204</t>
  </si>
  <si>
    <t>KRWQ0204</t>
  </si>
  <si>
    <t>KRWR0204</t>
  </si>
  <si>
    <t>KRWD0204</t>
  </si>
  <si>
    <t>2Yr X 5Yr</t>
  </si>
  <si>
    <t>KRWA0205</t>
  </si>
  <si>
    <t>KRWK0205</t>
  </si>
  <si>
    <t>KRWL0205</t>
  </si>
  <si>
    <t>KRWB0205</t>
  </si>
  <si>
    <t>KRWM0205</t>
  </si>
  <si>
    <t>KRWN0205</t>
  </si>
  <si>
    <t xml:space="preserve">KWSN025 </t>
  </si>
  <si>
    <t>KRWO0205</t>
  </si>
  <si>
    <t>KRWP0205</t>
  </si>
  <si>
    <t>KRWC0205</t>
  </si>
  <si>
    <t>KRWQ0205</t>
  </si>
  <si>
    <t>KRWR0205</t>
  </si>
  <si>
    <t>KRWD0205</t>
  </si>
  <si>
    <t>2Yr X 6Yr</t>
  </si>
  <si>
    <t>KRWA0206</t>
  </si>
  <si>
    <t>KRWK0206</t>
  </si>
  <si>
    <t>KRWL0206</t>
  </si>
  <si>
    <t>KRWB0206</t>
  </si>
  <si>
    <t>KRWM0206</t>
  </si>
  <si>
    <t>KRWN0206</t>
  </si>
  <si>
    <t xml:space="preserve">KWSN026 </t>
  </si>
  <si>
    <t>KRWO0206</t>
  </si>
  <si>
    <t>KRWP0206</t>
  </si>
  <si>
    <t>KRWC0206</t>
  </si>
  <si>
    <t>KRWQ0206</t>
  </si>
  <si>
    <t>KRWR0206</t>
  </si>
  <si>
    <t>KRWD0206</t>
  </si>
  <si>
    <t>2Yr X 7Yr</t>
  </si>
  <si>
    <t>KRWA0207</t>
  </si>
  <si>
    <t>KRWK0207</t>
  </si>
  <si>
    <t>KRWL0207</t>
  </si>
  <si>
    <t>KRWB0207</t>
  </si>
  <si>
    <t>KRWM0207</t>
  </si>
  <si>
    <t>KRWN0207</t>
  </si>
  <si>
    <t xml:space="preserve">KWSN027 </t>
  </si>
  <si>
    <t>KRWO0207</t>
  </si>
  <si>
    <t>KRWP0207</t>
  </si>
  <si>
    <t>KRWC0207</t>
  </si>
  <si>
    <t>KRWQ0207</t>
  </si>
  <si>
    <t>KRWR0207</t>
  </si>
  <si>
    <t>KRWD0207</t>
  </si>
  <si>
    <t>2Yr X 8Yr</t>
  </si>
  <si>
    <t>KRWA0208</t>
  </si>
  <si>
    <t>KRWK0208</t>
  </si>
  <si>
    <t>KRWL0208</t>
  </si>
  <si>
    <t>KRWB0208</t>
  </si>
  <si>
    <t>KRWM0208</t>
  </si>
  <si>
    <t>KRWN0208</t>
  </si>
  <si>
    <t xml:space="preserve">KWSN028 </t>
  </si>
  <si>
    <t>KRWO0208</t>
  </si>
  <si>
    <t>KRWP0208</t>
  </si>
  <si>
    <t>KRWC0208</t>
  </si>
  <si>
    <t>KRWQ0208</t>
  </si>
  <si>
    <t>KRWR0208</t>
  </si>
  <si>
    <t>KRWD0208</t>
  </si>
  <si>
    <t>2Yr X 9Yr</t>
  </si>
  <si>
    <t>KRWA0209</t>
  </si>
  <si>
    <t>KRWK0209</t>
  </si>
  <si>
    <t>KRWL0209</t>
  </si>
  <si>
    <t>KRWB0209</t>
  </si>
  <si>
    <t>KRWM0209</t>
  </si>
  <si>
    <t>KRWN0209</t>
  </si>
  <si>
    <t xml:space="preserve">KWSN029 </t>
  </si>
  <si>
    <t>KRWO0209</t>
  </si>
  <si>
    <t>KRWP0209</t>
  </si>
  <si>
    <t>KRWC0209</t>
  </si>
  <si>
    <t>KRWQ0209</t>
  </si>
  <si>
    <t>KRWR0209</t>
  </si>
  <si>
    <t>KRWD0209</t>
  </si>
  <si>
    <t>2Yr X 10Yr</t>
  </si>
  <si>
    <t>KRWA0210</t>
  </si>
  <si>
    <t>KRWK0210</t>
  </si>
  <si>
    <t>KRWL0210</t>
  </si>
  <si>
    <t>KRWB0210</t>
  </si>
  <si>
    <t>KRWM0210</t>
  </si>
  <si>
    <t>KRWN0210</t>
  </si>
  <si>
    <t>KWSN0210</t>
  </si>
  <si>
    <t>KRWO0210</t>
  </si>
  <si>
    <t>KRWP0210</t>
  </si>
  <si>
    <t>KRWC0210</t>
  </si>
  <si>
    <t>KRWQ0210</t>
  </si>
  <si>
    <t>KRWR0210</t>
  </si>
  <si>
    <t>KRWD0210</t>
  </si>
  <si>
    <t>2Yr X 15Yr</t>
  </si>
  <si>
    <t>KRWA0215</t>
  </si>
  <si>
    <t>KRWK0215</t>
  </si>
  <si>
    <t>KRWL0215</t>
  </si>
  <si>
    <t>KRWB0215</t>
  </si>
  <si>
    <t>KRWM0215</t>
  </si>
  <si>
    <t>KRWN0215</t>
  </si>
  <si>
    <t>KWSN0215</t>
  </si>
  <si>
    <t>KRWO0215</t>
  </si>
  <si>
    <t>KRWP0215</t>
  </si>
  <si>
    <t>KRWC0215</t>
  </si>
  <si>
    <t>KRWQ0215</t>
  </si>
  <si>
    <t>KRWR0215</t>
  </si>
  <si>
    <t>KRWD0215</t>
  </si>
  <si>
    <t>2Yr X 20Yr</t>
  </si>
  <si>
    <t>KRWA0220</t>
  </si>
  <si>
    <t>KRWK0220</t>
  </si>
  <si>
    <t>KRWL0220</t>
  </si>
  <si>
    <t>KRWB0220</t>
  </si>
  <si>
    <t>KRWM0220</t>
  </si>
  <si>
    <t>KRWN0220</t>
  </si>
  <si>
    <t>KWSN0220</t>
  </si>
  <si>
    <t>KRWO0220</t>
  </si>
  <si>
    <t>KRWP0220</t>
  </si>
  <si>
    <t>KRWC0220</t>
  </si>
  <si>
    <t>KRWQ0220</t>
  </si>
  <si>
    <t>KRWR0220</t>
  </si>
  <si>
    <t>KRWD0220</t>
  </si>
  <si>
    <t>5Yr X 1Yr</t>
  </si>
  <si>
    <t>KRWA0501</t>
  </si>
  <si>
    <t>KRWK0501</t>
  </si>
  <si>
    <t>KRWL0501</t>
  </si>
  <si>
    <t>KRWB0501</t>
  </si>
  <si>
    <t>KRWM0501</t>
  </si>
  <si>
    <t>KRWN0501</t>
  </si>
  <si>
    <t xml:space="preserve">KWSN051 </t>
  </si>
  <si>
    <t>KRWO0501</t>
  </si>
  <si>
    <t>KRWP0501</t>
  </si>
  <si>
    <t>KRWC0501</t>
  </si>
  <si>
    <t>KRWQ0501</t>
  </si>
  <si>
    <t>KRWR0501</t>
  </si>
  <si>
    <t>KRWD0501</t>
  </si>
  <si>
    <t>5Yr X 2Yr</t>
  </si>
  <si>
    <t>KRWA0502</t>
  </si>
  <si>
    <t>KRWK0502</t>
  </si>
  <si>
    <t>KRWL0502</t>
  </si>
  <si>
    <t>KRWB0502</t>
  </si>
  <si>
    <t>KRWM0502</t>
  </si>
  <si>
    <t>KRWN0502</t>
  </si>
  <si>
    <t xml:space="preserve">KWSN052 </t>
  </si>
  <si>
    <t>KRWO0502</t>
  </si>
  <si>
    <t>KRWP0502</t>
  </si>
  <si>
    <t>KRWC0502</t>
  </si>
  <si>
    <t>KRWQ0502</t>
  </si>
  <si>
    <t>KRWR0502</t>
  </si>
  <si>
    <t>KRWD0502</t>
  </si>
  <si>
    <t>5Yr X 3Yr</t>
  </si>
  <si>
    <t>KRWA0503</t>
  </si>
  <si>
    <t>KRWK0503</t>
  </si>
  <si>
    <t>KRWL0503</t>
  </si>
  <si>
    <t>KRWB0503</t>
  </si>
  <si>
    <t>KRWM0503</t>
  </si>
  <si>
    <t>KRWN0503</t>
  </si>
  <si>
    <t xml:space="preserve">KWSN053 </t>
  </si>
  <si>
    <t>KRWO0503</t>
  </si>
  <si>
    <t>KRWP0503</t>
  </si>
  <si>
    <t>KRWC0503</t>
  </si>
  <si>
    <t>KRWQ0503</t>
  </si>
  <si>
    <t>KRWR0503</t>
  </si>
  <si>
    <t>KRWD0503</t>
  </si>
  <si>
    <t>5Yr X 4Yr</t>
  </si>
  <si>
    <t>KRWA0504</t>
  </si>
  <si>
    <t>KRWK0504</t>
  </si>
  <si>
    <t>KRWL0504</t>
  </si>
  <si>
    <t>KRWB0504</t>
  </si>
  <si>
    <t>KRWM0504</t>
  </si>
  <si>
    <t>KRWN0504</t>
  </si>
  <si>
    <t xml:space="preserve">KWSN054 </t>
  </si>
  <si>
    <t>KRWO0504</t>
  </si>
  <si>
    <t>KRWP0504</t>
  </si>
  <si>
    <t>KRWC0504</t>
  </si>
  <si>
    <t>KRWQ0504</t>
  </si>
  <si>
    <t>KRWR0504</t>
  </si>
  <si>
    <t>KRWD0504</t>
  </si>
  <si>
    <t>5Yr X 5Yr</t>
  </si>
  <si>
    <t>KRWA0505</t>
  </si>
  <si>
    <t>KRWK0505</t>
  </si>
  <si>
    <t>KRWL0505</t>
  </si>
  <si>
    <t>KRWB0505</t>
  </si>
  <si>
    <t>KRWM0505</t>
  </si>
  <si>
    <t>KRWN0505</t>
  </si>
  <si>
    <t xml:space="preserve">KWSN055 </t>
  </si>
  <si>
    <t>KRWO0505</t>
  </si>
  <si>
    <t>KRWP0505</t>
  </si>
  <si>
    <t>KRWC0505</t>
  </si>
  <si>
    <t>KRWQ0505</t>
  </si>
  <si>
    <t>KRWR0505</t>
  </si>
  <si>
    <t>KRWD0505</t>
  </si>
  <si>
    <t>5Yr X 6Yr</t>
  </si>
  <si>
    <t>KRWA0506</t>
  </si>
  <si>
    <t>KRWK0506</t>
  </si>
  <si>
    <t>KRWL0506</t>
  </si>
  <si>
    <t>KRWB0506</t>
  </si>
  <si>
    <t>KRWM0506</t>
  </si>
  <si>
    <t>KRWN0506</t>
  </si>
  <si>
    <t xml:space="preserve">KWSN056 </t>
  </si>
  <si>
    <t>KRWO0506</t>
  </si>
  <si>
    <t>KRWP0506</t>
  </si>
  <si>
    <t>KRWC0506</t>
  </si>
  <si>
    <t>KRWQ0506</t>
  </si>
  <si>
    <t>KRWR0506</t>
  </si>
  <si>
    <t>KRWD0506</t>
  </si>
  <si>
    <t>5Yr X 7Yr</t>
  </si>
  <si>
    <t>KRWA0507</t>
  </si>
  <si>
    <t>KRWK0507</t>
  </si>
  <si>
    <t>KRWL0507</t>
  </si>
  <si>
    <t>KRWB0507</t>
  </si>
  <si>
    <t>KRWM0507</t>
  </si>
  <si>
    <t>KRWN0507</t>
  </si>
  <si>
    <t xml:space="preserve">KWSN057 </t>
  </si>
  <si>
    <t>KRWO0507</t>
  </si>
  <si>
    <t>KRWP0507</t>
  </si>
  <si>
    <t>KRWC0507</t>
  </si>
  <si>
    <t>KRWQ0507</t>
  </si>
  <si>
    <t>KRWR0507</t>
  </si>
  <si>
    <t>KRWD0507</t>
  </si>
  <si>
    <t>5Yr X 8Yr</t>
  </si>
  <si>
    <t>KRWA0508</t>
  </si>
  <si>
    <t>KRWK0508</t>
  </si>
  <si>
    <t>KRWL0508</t>
  </si>
  <si>
    <t>KRWB0508</t>
  </si>
  <si>
    <t>KRWM0508</t>
  </si>
  <si>
    <t>KRWN0508</t>
  </si>
  <si>
    <t xml:space="preserve">KWSN058 </t>
  </si>
  <si>
    <t>KRWO0508</t>
  </si>
  <si>
    <t>KRWP0508</t>
  </si>
  <si>
    <t>KRWC0508</t>
  </si>
  <si>
    <t>KRWQ0508</t>
  </si>
  <si>
    <t>KRWR0508</t>
  </si>
  <si>
    <t>KRWD0508</t>
  </si>
  <si>
    <t>5Yr X 9Yr</t>
  </si>
  <si>
    <t>KRWA0509</t>
  </si>
  <si>
    <t>KRWK0509</t>
  </si>
  <si>
    <t>KRWL0509</t>
  </si>
  <si>
    <t>KRWB0509</t>
  </si>
  <si>
    <t>KRWM0509</t>
  </si>
  <si>
    <t>KRWN0509</t>
  </si>
  <si>
    <t xml:space="preserve">KWSN059 </t>
  </si>
  <si>
    <t>KRWO0509</t>
  </si>
  <si>
    <t>KRWP0509</t>
  </si>
  <si>
    <t>KRWC0509</t>
  </si>
  <si>
    <t>KRWQ0509</t>
  </si>
  <si>
    <t>KRWR0509</t>
  </si>
  <si>
    <t>KRWD0509</t>
  </si>
  <si>
    <t>5Yr X 10Yr</t>
  </si>
  <si>
    <t>KRWA0510</t>
  </si>
  <si>
    <t>KRWK0510</t>
  </si>
  <si>
    <t>KRWL0510</t>
  </si>
  <si>
    <t>KRWB0510</t>
  </si>
  <si>
    <t>KRWM0510</t>
  </si>
  <si>
    <t>KRWN0510</t>
  </si>
  <si>
    <t>KWSN0510</t>
  </si>
  <si>
    <t>KRWO0510</t>
  </si>
  <si>
    <t>KRWP0510</t>
  </si>
  <si>
    <t>KRWC0510</t>
  </si>
  <si>
    <t>KRWQ0510</t>
  </si>
  <si>
    <t>KRWR0510</t>
  </si>
  <si>
    <t>KRWD0510</t>
  </si>
  <si>
    <t>5Yr X 15Yr</t>
  </si>
  <si>
    <t>KRWA0515</t>
  </si>
  <si>
    <t>KRWK0515</t>
  </si>
  <si>
    <t>KRWL0515</t>
  </si>
  <si>
    <t>KRWB0515</t>
  </si>
  <si>
    <t>KRWM0515</t>
  </si>
  <si>
    <t>KRWN0515</t>
  </si>
  <si>
    <t>KWSN0515</t>
  </si>
  <si>
    <t>KRWO0515</t>
  </si>
  <si>
    <t>KRWP0515</t>
  </si>
  <si>
    <t>KRWC0515</t>
  </si>
  <si>
    <t>KRWQ0515</t>
  </si>
  <si>
    <t>KRWR0515</t>
  </si>
  <si>
    <t>KRWD0515</t>
  </si>
  <si>
    <t>5Yr X 20Yr</t>
  </si>
  <si>
    <t>KRWA0520</t>
  </si>
  <si>
    <t>KRWK0520</t>
  </si>
  <si>
    <t>KRWL0520</t>
  </si>
  <si>
    <t>KRWB0520</t>
  </si>
  <si>
    <t>KRWM0520</t>
  </si>
  <si>
    <t>KRWN0520</t>
  </si>
  <si>
    <t>KWSN0520</t>
  </si>
  <si>
    <t>KRWO0520</t>
  </si>
  <si>
    <t>KRWP0520</t>
  </si>
  <si>
    <t>KRWC0520</t>
  </si>
  <si>
    <t>KRWQ0520</t>
  </si>
  <si>
    <t>KRWR0520</t>
  </si>
  <si>
    <t>KRWD0520</t>
  </si>
  <si>
    <t>10Yr X 1Yr</t>
  </si>
  <si>
    <t>KRWA1001</t>
  </si>
  <si>
    <t>KRWK1001</t>
  </si>
  <si>
    <t>KRWL1001</t>
  </si>
  <si>
    <t>KRWB1001</t>
  </si>
  <si>
    <t>KRWM1001</t>
  </si>
  <si>
    <t>KRWN1001</t>
  </si>
  <si>
    <t xml:space="preserve">KWSN101 </t>
  </si>
  <si>
    <t>KRWO1001</t>
  </si>
  <si>
    <t>KRWP1001</t>
  </si>
  <si>
    <t>KRWC1001</t>
  </si>
  <si>
    <t>KRWQ1001</t>
  </si>
  <si>
    <t>KRWR1001</t>
  </si>
  <si>
    <t>KRWD1001</t>
  </si>
  <si>
    <t>10Yr X 2Yr</t>
  </si>
  <si>
    <t>KRWA1002</t>
  </si>
  <si>
    <t>KRWK1002</t>
  </si>
  <si>
    <t>KRWL1002</t>
  </si>
  <si>
    <t>KRWB1002</t>
  </si>
  <si>
    <t>KRWM1002</t>
  </si>
  <si>
    <t>KRWN1002</t>
  </si>
  <si>
    <t xml:space="preserve">KWSN102 </t>
  </si>
  <si>
    <t>KRWO1002</t>
  </si>
  <si>
    <t>KRWP1002</t>
  </si>
  <si>
    <t>KRWC1002</t>
  </si>
  <si>
    <t>KRWQ1002</t>
  </si>
  <si>
    <t>KRWR1002</t>
  </si>
  <si>
    <t>KRWD1002</t>
  </si>
  <si>
    <t>10Yr X 3Yr</t>
  </si>
  <si>
    <t>KRWA1003</t>
  </si>
  <si>
    <t>KRWK1003</t>
  </si>
  <si>
    <t>KRWL1003</t>
  </si>
  <si>
    <t>KRWB1003</t>
  </si>
  <si>
    <t>KRWM1003</t>
  </si>
  <si>
    <t>KRWN1003</t>
  </si>
  <si>
    <t xml:space="preserve">KWSN103 </t>
  </si>
  <si>
    <t>KRWO1003</t>
  </si>
  <si>
    <t>KRWP1003</t>
  </si>
  <si>
    <t>KRWC1003</t>
  </si>
  <si>
    <t>KRWQ1003</t>
  </si>
  <si>
    <t>KRWR1003</t>
  </si>
  <si>
    <t>KRWD1003</t>
  </si>
  <si>
    <t>10Yr X 4Yr</t>
  </si>
  <si>
    <t>KRWA1004</t>
  </si>
  <si>
    <t>KRWK1004</t>
  </si>
  <si>
    <t>KRWL1004</t>
  </si>
  <si>
    <t>KRWB1004</t>
  </si>
  <si>
    <t>KRWM1004</t>
  </si>
  <si>
    <t>KRWN1004</t>
  </si>
  <si>
    <t xml:space="preserve">KWSN104 </t>
  </si>
  <si>
    <t>KRWO1004</t>
  </si>
  <si>
    <t>KRWP1004</t>
  </si>
  <si>
    <t>KRWC1004</t>
  </si>
  <si>
    <t>KRWQ1004</t>
  </si>
  <si>
    <t>KRWR1004</t>
  </si>
  <si>
    <t>KRWD1004</t>
  </si>
  <si>
    <t>10Yr X 5Yr</t>
  </si>
  <si>
    <t>KRWA1005</t>
  </si>
  <si>
    <t>KRWK1005</t>
  </si>
  <si>
    <t>KRWL1005</t>
  </si>
  <si>
    <t>KRWB1005</t>
  </si>
  <si>
    <t>KRWM1005</t>
  </si>
  <si>
    <t>KRWN1005</t>
  </si>
  <si>
    <t xml:space="preserve">KWSN105 </t>
  </si>
  <si>
    <t>KRWO1005</t>
  </si>
  <si>
    <t>KRWP1005</t>
  </si>
  <si>
    <t>KRWC1005</t>
  </si>
  <si>
    <t>KRWQ1005</t>
  </si>
  <si>
    <t>KRWR1005</t>
  </si>
  <si>
    <t>KRWD1005</t>
  </si>
  <si>
    <t>10Yr X 6Yr</t>
  </si>
  <si>
    <t>KRWA1006</t>
  </si>
  <si>
    <t>KRWK1006</t>
  </si>
  <si>
    <t>KRWL1006</t>
  </si>
  <si>
    <t>KRWB1006</t>
  </si>
  <si>
    <t>KRWM1006</t>
  </si>
  <si>
    <t>KRWN1006</t>
  </si>
  <si>
    <t xml:space="preserve">KWSN106 </t>
  </si>
  <si>
    <t>KRWO1006</t>
  </si>
  <si>
    <t>KRWP1006</t>
  </si>
  <si>
    <t>KRWC1006</t>
  </si>
  <si>
    <t>KRWQ1006</t>
  </si>
  <si>
    <t>KRWR1006</t>
  </si>
  <si>
    <t>KRWD1006</t>
  </si>
  <si>
    <t>10Yr X 7Yr</t>
  </si>
  <si>
    <t>KRWA1007</t>
  </si>
  <si>
    <t>KRWK1007</t>
  </si>
  <si>
    <t>KRWL1007</t>
  </si>
  <si>
    <t>KRWB1007</t>
  </si>
  <si>
    <t>KRWM1007</t>
  </si>
  <si>
    <t>KRWN1007</t>
  </si>
  <si>
    <t xml:space="preserve">KWSN107 </t>
  </si>
  <si>
    <t>KRWO1007</t>
  </si>
  <si>
    <t>KRWP1007</t>
  </si>
  <si>
    <t>KRWC1007</t>
  </si>
  <si>
    <t>KRWQ1007</t>
  </si>
  <si>
    <t>KRWR1007</t>
  </si>
  <si>
    <t>KRWD1007</t>
  </si>
  <si>
    <t>10Yr X 8Yr</t>
  </si>
  <si>
    <t>KRWA1008</t>
  </si>
  <si>
    <t>KRWK1008</t>
  </si>
  <si>
    <t>KRWL1008</t>
  </si>
  <si>
    <t>KRWB1008</t>
  </si>
  <si>
    <t>KRWM1008</t>
  </si>
  <si>
    <t>KRWN1008</t>
  </si>
  <si>
    <t xml:space="preserve">KWSN108 </t>
  </si>
  <si>
    <t>KRWO1008</t>
  </si>
  <si>
    <t>KRWP1008</t>
  </si>
  <si>
    <t>KRWC1008</t>
  </si>
  <si>
    <t>KRWQ1008</t>
  </si>
  <si>
    <t>KRWR1008</t>
  </si>
  <si>
    <t>KRWD1008</t>
  </si>
  <si>
    <t>10Yr X 9Yr</t>
  </si>
  <si>
    <t>KRWA1009</t>
  </si>
  <si>
    <t>KRWK1009</t>
  </si>
  <si>
    <t>KRWL1009</t>
  </si>
  <si>
    <t>KRWB1009</t>
  </si>
  <si>
    <t>KRWM1009</t>
  </si>
  <si>
    <t>KRWN1009</t>
  </si>
  <si>
    <t xml:space="preserve">KWSN109 </t>
  </si>
  <si>
    <t>KRWO1009</t>
  </si>
  <si>
    <t>KRWP1009</t>
  </si>
  <si>
    <t>KRWC1009</t>
  </si>
  <si>
    <t>KRWQ1009</t>
  </si>
  <si>
    <t>KRWR1009</t>
  </si>
  <si>
    <t>KRWD1009</t>
  </si>
  <si>
    <t>10Yr X 10Yr</t>
  </si>
  <si>
    <t>KRWA1010</t>
  </si>
  <si>
    <t>KRWK1010</t>
  </si>
  <si>
    <t>KRWL1010</t>
  </si>
  <si>
    <t>KRWB1010</t>
  </si>
  <si>
    <t>KRWM1010</t>
  </si>
  <si>
    <t>KRWN1010</t>
  </si>
  <si>
    <t>KWSN1010</t>
  </si>
  <si>
    <t>KRWO1010</t>
  </si>
  <si>
    <t>KRWP1010</t>
  </si>
  <si>
    <t>KRWC1010</t>
  </si>
  <si>
    <t>KRWQ1010</t>
  </si>
  <si>
    <t>KRWR1010</t>
  </si>
  <si>
    <t>KRWD1010</t>
  </si>
  <si>
    <t>10Yr X 15Yr</t>
  </si>
  <si>
    <t>KRWA1015</t>
  </si>
  <si>
    <t>KRWK1015</t>
  </si>
  <si>
    <t>KRWL1015</t>
  </si>
  <si>
    <t>KRWB1015</t>
  </si>
  <si>
    <t>KRWM1015</t>
  </si>
  <si>
    <t>KRWN1015</t>
  </si>
  <si>
    <t>KWSN1015</t>
  </si>
  <si>
    <t>KRWO1015</t>
  </si>
  <si>
    <t>KRWP1015</t>
  </si>
  <si>
    <t>KRWC1015</t>
  </si>
  <si>
    <t>KRWQ1015</t>
  </si>
  <si>
    <t>KRWR1015</t>
  </si>
  <si>
    <t>KRWD1015</t>
  </si>
  <si>
    <t>10Yr X 20Yr</t>
  </si>
  <si>
    <t>KRWA1020</t>
  </si>
  <si>
    <t>KRWK1020</t>
  </si>
  <si>
    <t>KRWL1020</t>
  </si>
  <si>
    <t>KRWB1020</t>
  </si>
  <si>
    <t>KRWM1020</t>
  </si>
  <si>
    <t>KRWN1020</t>
  </si>
  <si>
    <t>KWSN1020</t>
  </si>
  <si>
    <t>KRWO1020</t>
  </si>
  <si>
    <t>KRWP1020</t>
  </si>
  <si>
    <t>KRWC1020</t>
  </si>
  <si>
    <t>KRWQ1020</t>
  </si>
  <si>
    <t>KRWR1020</t>
  </si>
  <si>
    <t>KRWD1020</t>
  </si>
  <si>
    <t>15Yr X 1Yr</t>
  </si>
  <si>
    <t>KRWA1501</t>
  </si>
  <si>
    <t>KRWK1501</t>
  </si>
  <si>
    <t>KRWL1501</t>
  </si>
  <si>
    <t>KRWB1501</t>
  </si>
  <si>
    <t>KRWM1501</t>
  </si>
  <si>
    <t>KRWN1501</t>
  </si>
  <si>
    <t xml:space="preserve">KWSN151 </t>
  </si>
  <si>
    <t>KRWO1501</t>
  </si>
  <si>
    <t>KRWP1501</t>
  </si>
  <si>
    <t>KRWC1501</t>
  </si>
  <si>
    <t>KRWQ1501</t>
  </si>
  <si>
    <t>KRWR1501</t>
  </si>
  <si>
    <t>KRWD1501</t>
  </si>
  <si>
    <t>15Yr X 2Yr</t>
  </si>
  <si>
    <t>KRWA1502</t>
  </si>
  <si>
    <t>KRWK1502</t>
  </si>
  <si>
    <t>KRWL1502</t>
  </si>
  <si>
    <t>KRWB1502</t>
  </si>
  <si>
    <t>KRWM1502</t>
  </si>
  <si>
    <t>KRWN1502</t>
  </si>
  <si>
    <t xml:space="preserve">KWSN152 </t>
  </si>
  <si>
    <t>KRWO1502</t>
  </si>
  <si>
    <t>KRWP1502</t>
  </si>
  <si>
    <t>KRWC1502</t>
  </si>
  <si>
    <t>KRWQ1502</t>
  </si>
  <si>
    <t>KRWR1502</t>
  </si>
  <si>
    <t>KRWD1502</t>
  </si>
  <si>
    <t>15Yr X 3Yr</t>
  </si>
  <si>
    <t>KRWA1503</t>
  </si>
  <si>
    <t>KRWK1503</t>
  </si>
  <si>
    <t>KRWL1503</t>
  </si>
  <si>
    <t>KRWB1503</t>
  </si>
  <si>
    <t>KRWM1503</t>
  </si>
  <si>
    <t>KRWN1503</t>
  </si>
  <si>
    <t xml:space="preserve">KWSN153 </t>
  </si>
  <si>
    <t>KRWO1503</t>
  </si>
  <si>
    <t>KRWP1503</t>
  </si>
  <si>
    <t>KRWC1503</t>
  </si>
  <si>
    <t>KRWQ1503</t>
  </si>
  <si>
    <t>KRWR1503</t>
  </si>
  <si>
    <t>KRWD1503</t>
  </si>
  <si>
    <t>15Yr X 4Yr</t>
  </si>
  <si>
    <t>KRWA1504</t>
  </si>
  <si>
    <t>KRWK1504</t>
  </si>
  <si>
    <t>KRWL1504</t>
  </si>
  <si>
    <t>KRWB1504</t>
  </si>
  <si>
    <t>KRWM1504</t>
  </si>
  <si>
    <t>KRWN1504</t>
  </si>
  <si>
    <t xml:space="preserve">KWSN154 </t>
  </si>
  <si>
    <t>KRWO1504</t>
  </si>
  <si>
    <t>KRWP1504</t>
  </si>
  <si>
    <t>KRWC1504</t>
  </si>
  <si>
    <t>KRWQ1504</t>
  </si>
  <si>
    <t>KRWR1504</t>
  </si>
  <si>
    <t>KRWD1504</t>
  </si>
  <si>
    <t>15Yr X 5Yr</t>
  </si>
  <si>
    <t>KRWA1505</t>
  </si>
  <si>
    <t>KRWK1505</t>
  </si>
  <si>
    <t>KRWL1505</t>
  </si>
  <si>
    <t>KRWB1505</t>
  </si>
  <si>
    <t>KRWM1505</t>
  </si>
  <si>
    <t>KRWN1505</t>
  </si>
  <si>
    <t xml:space="preserve">KWSN155 </t>
  </si>
  <si>
    <t>KRWO1505</t>
  </si>
  <si>
    <t>KRWP1505</t>
  </si>
  <si>
    <t>KRWC1505</t>
  </si>
  <si>
    <t>KRWQ1505</t>
  </si>
  <si>
    <t>KRWR1505</t>
  </si>
  <si>
    <t>KRWD1505</t>
  </si>
  <si>
    <t>15Yr X 6Yr</t>
  </si>
  <si>
    <t>KRWA1506</t>
  </si>
  <si>
    <t>KRWK1506</t>
  </si>
  <si>
    <t>KRWL1506</t>
  </si>
  <si>
    <t>KRWB1506</t>
  </si>
  <si>
    <t>KRWM1506</t>
  </si>
  <si>
    <t>KRWN1506</t>
  </si>
  <si>
    <t xml:space="preserve">KWSN156 </t>
  </si>
  <si>
    <t>KRWO1506</t>
  </si>
  <si>
    <t>KRWP1506</t>
  </si>
  <si>
    <t>KRWC1506</t>
  </si>
  <si>
    <t>KRWQ1506</t>
  </si>
  <si>
    <t>KRWR1506</t>
  </si>
  <si>
    <t>KRWD1506</t>
  </si>
  <si>
    <t>15Yr X 7Yr</t>
  </si>
  <si>
    <t>KRWA1507</t>
  </si>
  <si>
    <t>KRWK1507</t>
  </si>
  <si>
    <t>KRWL1507</t>
  </si>
  <si>
    <t>KRWB1507</t>
  </si>
  <si>
    <t>KRWM1507</t>
  </si>
  <si>
    <t>KRWN1507</t>
  </si>
  <si>
    <t xml:space="preserve">KWSN157 </t>
  </si>
  <si>
    <t>KRWO1507</t>
  </si>
  <si>
    <t>KRWP1507</t>
  </si>
  <si>
    <t>KRWC1507</t>
  </si>
  <si>
    <t>KRWQ1507</t>
  </si>
  <si>
    <t>KRWR1507</t>
  </si>
  <si>
    <t>KRWD1507</t>
  </si>
  <si>
    <t>15Yr X 8Yr</t>
  </si>
  <si>
    <t>KRWA1508</t>
  </si>
  <si>
    <t>KRWK1508</t>
  </si>
  <si>
    <t>KRWL1508</t>
  </si>
  <si>
    <t>KRWB1508</t>
  </si>
  <si>
    <t>KRWM1508</t>
  </si>
  <si>
    <t>KRWN1508</t>
  </si>
  <si>
    <t xml:space="preserve">KWSN158 </t>
  </si>
  <si>
    <t>KRWO1508</t>
  </si>
  <si>
    <t>KRWP1508</t>
  </si>
  <si>
    <t>KRWC1508</t>
  </si>
  <si>
    <t>KRWQ1508</t>
  </si>
  <si>
    <t>KRWR1508</t>
  </si>
  <si>
    <t>KRWD1508</t>
  </si>
  <si>
    <t>15Yr X 9Yr</t>
  </si>
  <si>
    <t>KRWA1509</t>
  </si>
  <si>
    <t>KRWK1509</t>
  </si>
  <si>
    <t>KRWL1509</t>
  </si>
  <si>
    <t>KRWB1509</t>
  </si>
  <si>
    <t>KRWM1509</t>
  </si>
  <si>
    <t>KRWN1509</t>
  </si>
  <si>
    <t xml:space="preserve">KWSN159 </t>
  </si>
  <si>
    <t>KRWO1509</t>
  </si>
  <si>
    <t>KRWP1509</t>
  </si>
  <si>
    <t>KRWC1509</t>
  </si>
  <si>
    <t>KRWQ1509</t>
  </si>
  <si>
    <t>KRWR1509</t>
  </si>
  <si>
    <t>KRWD1509</t>
  </si>
  <si>
    <t>15Yr X 10Yr</t>
  </si>
  <si>
    <t>KRWA1510</t>
  </si>
  <si>
    <t>KRWK1510</t>
  </si>
  <si>
    <t>KRWL1510</t>
  </si>
  <si>
    <t>KRWB1510</t>
  </si>
  <si>
    <t>KRWM1510</t>
  </si>
  <si>
    <t>KRWN1510</t>
  </si>
  <si>
    <t>KWSN1510</t>
  </si>
  <si>
    <t>KRWO1510</t>
  </si>
  <si>
    <t>KRWP1510</t>
  </si>
  <si>
    <t>KRWC1510</t>
  </si>
  <si>
    <t>KRWQ1510</t>
  </si>
  <si>
    <t>KRWR1510</t>
  </si>
  <si>
    <t>KRWD1510</t>
  </si>
  <si>
    <t>15Yr X 15Yr</t>
  </si>
  <si>
    <t>KRWA1515</t>
  </si>
  <si>
    <t>KRWK1515</t>
  </si>
  <si>
    <t>KRWL1515</t>
  </si>
  <si>
    <t>KRWB1515</t>
  </si>
  <si>
    <t>KRWM1515</t>
  </si>
  <si>
    <t>KRWN1515</t>
  </si>
  <si>
    <t>KWSN1515</t>
  </si>
  <si>
    <t>KRWO1515</t>
  </si>
  <si>
    <t>KRWP1515</t>
  </si>
  <si>
    <t>KRWC1515</t>
  </si>
  <si>
    <t>KRWQ1515</t>
  </si>
  <si>
    <t>KRWR1515</t>
  </si>
  <si>
    <t>KRWD1515</t>
  </si>
  <si>
    <t>15Yr X 20Yr</t>
  </si>
  <si>
    <t>KRWA1520</t>
  </si>
  <si>
    <t>KRWK1520</t>
  </si>
  <si>
    <t>KRWL1520</t>
  </si>
  <si>
    <t>KRWB1520</t>
  </si>
  <si>
    <t>KRWM1520</t>
  </si>
  <si>
    <t>KRWN1520</t>
  </si>
  <si>
    <t>KWSN1520</t>
  </si>
  <si>
    <t>KRWO1520</t>
  </si>
  <si>
    <t>KRWP1520</t>
  </si>
  <si>
    <t>KRWC1520</t>
  </si>
  <si>
    <t>KRWQ1520</t>
  </si>
  <si>
    <t>KRWR1520</t>
  </si>
  <si>
    <t>KRWD1520</t>
  </si>
  <si>
    <t>20Yr X 1Yr</t>
  </si>
  <si>
    <t>KRWA2001</t>
  </si>
  <si>
    <t>KRWK2001</t>
  </si>
  <si>
    <t>KRWL2001</t>
  </si>
  <si>
    <t>KRWB2001</t>
  </si>
  <si>
    <t>KRWM2001</t>
  </si>
  <si>
    <t>KRWN2001</t>
  </si>
  <si>
    <t xml:space="preserve">KWSN201 </t>
  </si>
  <si>
    <t>KRWO2001</t>
  </si>
  <si>
    <t>KRWP2001</t>
  </si>
  <si>
    <t>KRWC2001</t>
  </si>
  <si>
    <t>KRWQ2001</t>
  </si>
  <si>
    <t>KRWR2001</t>
  </si>
  <si>
    <t>KRWD2001</t>
  </si>
  <si>
    <t>20Yr X 2Yr</t>
  </si>
  <si>
    <t>KRWA2002</t>
  </si>
  <si>
    <t>KRWK2002</t>
  </si>
  <si>
    <t>KRWL2002</t>
  </si>
  <si>
    <t>KRWB2002</t>
  </si>
  <si>
    <t>KRWM2002</t>
  </si>
  <si>
    <t>KRWN2002</t>
  </si>
  <si>
    <t xml:space="preserve">KWSN202 </t>
  </si>
  <si>
    <t>KRWO2002</t>
  </si>
  <si>
    <t>KRWP2002</t>
  </si>
  <si>
    <t>KRWC2002</t>
  </si>
  <si>
    <t>KRWQ2002</t>
  </si>
  <si>
    <t>KRWR2002</t>
  </si>
  <si>
    <t>KRWD2002</t>
  </si>
  <si>
    <t>20Yr X 3Yr</t>
  </si>
  <si>
    <t>KRWA2003</t>
  </si>
  <si>
    <t>KRWK2003</t>
  </si>
  <si>
    <t>KRWL2003</t>
  </si>
  <si>
    <t>KRWB2003</t>
  </si>
  <si>
    <t>KRWM2003</t>
  </si>
  <si>
    <t>KRWN2003</t>
  </si>
  <si>
    <t xml:space="preserve">KWSN203 </t>
  </si>
  <si>
    <t>KRWO2003</t>
  </si>
  <si>
    <t>KRWP2003</t>
  </si>
  <si>
    <t>KRWC2003</t>
  </si>
  <si>
    <t>KRWQ2003</t>
  </si>
  <si>
    <t>KRWR2003</t>
  </si>
  <si>
    <t>KRWD2003</t>
  </si>
  <si>
    <t>20Yr X 4Yr</t>
  </si>
  <si>
    <t>KRWA2004</t>
  </si>
  <si>
    <t>KRWK2004</t>
  </si>
  <si>
    <t>KRWL2004</t>
  </si>
  <si>
    <t>KRWB2004</t>
  </si>
  <si>
    <t>KRWM2004</t>
  </si>
  <si>
    <t>KRWN2004</t>
  </si>
  <si>
    <t xml:space="preserve">KWSN204 </t>
  </si>
  <si>
    <t>KRWO2004</t>
  </si>
  <si>
    <t>KRWP2004</t>
  </si>
  <si>
    <t>KRWC2004</t>
  </si>
  <si>
    <t>KRWQ2004</t>
  </si>
  <si>
    <t>KRWR2004</t>
  </si>
  <si>
    <t>KRWD2004</t>
  </si>
  <si>
    <t>20Yr X 5Yr</t>
  </si>
  <si>
    <t>KRWA2005</t>
  </si>
  <si>
    <t>KRWK2005</t>
  </si>
  <si>
    <t>KRWL2005</t>
  </si>
  <si>
    <t>KRWB2005</t>
  </si>
  <si>
    <t>KRWM2005</t>
  </si>
  <si>
    <t>KRWN2005</t>
  </si>
  <si>
    <t xml:space="preserve">KWSN205 </t>
  </si>
  <si>
    <t>KRWO2005</t>
  </si>
  <si>
    <t>KRWP2005</t>
  </si>
  <si>
    <t>KRWC2005</t>
  </si>
  <si>
    <t>KRWQ2005</t>
  </si>
  <si>
    <t>KRWR2005</t>
  </si>
  <si>
    <t>KRWD2005</t>
  </si>
  <si>
    <t>20Yr X 6Yr</t>
  </si>
  <si>
    <t>KRWA2006</t>
  </si>
  <si>
    <t>KRWK2006</t>
  </si>
  <si>
    <t>KRWL2006</t>
  </si>
  <si>
    <t>KRWB2006</t>
  </si>
  <si>
    <t>KRWM2006</t>
  </si>
  <si>
    <t>KRWN2006</t>
  </si>
  <si>
    <t xml:space="preserve">KWSN206 </t>
  </si>
  <si>
    <t>KRWO2006</t>
  </si>
  <si>
    <t>KRWP2006</t>
  </si>
  <si>
    <t>KRWC2006</t>
  </si>
  <si>
    <t>KRWQ2006</t>
  </si>
  <si>
    <t>KRWR2006</t>
  </si>
  <si>
    <t>KRWD2006</t>
  </si>
  <si>
    <t>20Yr X 7Yr</t>
  </si>
  <si>
    <t>KRWA2007</t>
  </si>
  <si>
    <t>KRWK2007</t>
  </si>
  <si>
    <t>KRWL2007</t>
  </si>
  <si>
    <t>KRWB2007</t>
  </si>
  <si>
    <t>KRWM2007</t>
  </si>
  <si>
    <t>KRWN2007</t>
  </si>
  <si>
    <t xml:space="preserve">KWSN207 </t>
  </si>
  <si>
    <t>KRWO2007</t>
  </si>
  <si>
    <t>KRWP2007</t>
  </si>
  <si>
    <t>KRWC2007</t>
  </si>
  <si>
    <t>KRWQ2007</t>
  </si>
  <si>
    <t>KRWR2007</t>
  </si>
  <si>
    <t>KRWD2007</t>
  </si>
  <si>
    <t>20Yr X 8Yr</t>
  </si>
  <si>
    <t>KRWA2008</t>
  </si>
  <si>
    <t>KRWK2008</t>
  </si>
  <si>
    <t>KRWL2008</t>
  </si>
  <si>
    <t>KRWB2008</t>
  </si>
  <si>
    <t>KRWM2008</t>
  </si>
  <si>
    <t>KRWN2008</t>
  </si>
  <si>
    <t xml:space="preserve">KWSN208 </t>
  </si>
  <si>
    <t>KRWO2008</t>
  </si>
  <si>
    <t>KRWP2008</t>
  </si>
  <si>
    <t>KRWC2008</t>
  </si>
  <si>
    <t>KRWQ2008</t>
  </si>
  <si>
    <t>KRWR2008</t>
  </si>
  <si>
    <t>KRWD2008</t>
  </si>
  <si>
    <t>20Yr X 9Yr</t>
  </si>
  <si>
    <t>KRWA2009</t>
  </si>
  <si>
    <t>KRWK2009</t>
  </si>
  <si>
    <t>KRWL2009</t>
  </si>
  <si>
    <t>KRWB2009</t>
  </si>
  <si>
    <t>KRWM2009</t>
  </si>
  <si>
    <t>KRWN2009</t>
  </si>
  <si>
    <t xml:space="preserve">KWSN209 </t>
  </si>
  <si>
    <t>KRWO2009</t>
  </si>
  <si>
    <t>KRWP2009</t>
  </si>
  <si>
    <t>KRWC2009</t>
  </si>
  <si>
    <t>KRWQ2009</t>
  </si>
  <si>
    <t>KRWR2009</t>
  </si>
  <si>
    <t>KRWD2009</t>
  </si>
  <si>
    <t>20Yr X 10Yr</t>
  </si>
  <si>
    <t>KRWA2010</t>
  </si>
  <si>
    <t>KRWK2010</t>
  </si>
  <si>
    <t>KRWL2010</t>
  </si>
  <si>
    <t>KRWB2010</t>
  </si>
  <si>
    <t>KRWM2010</t>
  </si>
  <si>
    <t>KRWN2010</t>
  </si>
  <si>
    <t>KWSN2010</t>
  </si>
  <si>
    <t>KRWO2010</t>
  </si>
  <si>
    <t>KRWP2010</t>
  </si>
  <si>
    <t>KRWC2010</t>
  </si>
  <si>
    <t>KRWQ2010</t>
  </si>
  <si>
    <t>KRWR2010</t>
  </si>
  <si>
    <t>KRWD2010</t>
  </si>
  <si>
    <t>20Yr X 15Yr</t>
  </si>
  <si>
    <t>KRWA2015</t>
  </si>
  <si>
    <t>KRWK2015</t>
  </si>
  <si>
    <t>KRWL2015</t>
  </si>
  <si>
    <t>KRWB2015</t>
  </si>
  <si>
    <t>KRWM2015</t>
  </si>
  <si>
    <t>KRWN2015</t>
  </si>
  <si>
    <t>KWSN2015</t>
  </si>
  <si>
    <t>KRWO2015</t>
  </si>
  <si>
    <t>KRWP2015</t>
  </si>
  <si>
    <t>KRWC2015</t>
  </si>
  <si>
    <t>KRWQ2015</t>
  </si>
  <si>
    <t>KRWR2015</t>
  </si>
  <si>
    <t>KRWD2015</t>
  </si>
  <si>
    <t>20Yr X 20Yr</t>
  </si>
  <si>
    <t>KRWA2020</t>
  </si>
  <si>
    <t>KRWK2020</t>
  </si>
  <si>
    <t>KRWL2020</t>
  </si>
  <si>
    <t>KRWB2020</t>
  </si>
  <si>
    <t>KRWM2020</t>
  </si>
  <si>
    <t>KRWN2020</t>
  </si>
  <si>
    <t>KWSN2020</t>
  </si>
  <si>
    <t>KRWO2020</t>
  </si>
  <si>
    <t>KRWP2020</t>
  </si>
  <si>
    <t>KRWC2020</t>
  </si>
  <si>
    <t>KRWQ2020</t>
  </si>
  <si>
    <t>KRWR2020</t>
  </si>
  <si>
    <t>KRWD2020</t>
  </si>
  <si>
    <t>KOSPI2 10Y 90 VOL BVOL Index</t>
  </si>
  <si>
    <t>KOSPI2 OCT21 80 VOL BVOL Index</t>
  </si>
  <si>
    <t>KOSPI2 OCT21 90 VOL BVOL Index</t>
  </si>
  <si>
    <t>KOSPI2 OCT21 95 VOL BVOL Index</t>
  </si>
  <si>
    <t>KOSPI2 OCT21 97.5 VOL BVOL Index</t>
  </si>
  <si>
    <t>KOSPI2 OCT21 100C VOL BVOL Index</t>
  </si>
  <si>
    <t>KOSPI2 OCT21 102.5 VOL BVOL Index</t>
  </si>
  <si>
    <t>KOSPI2 OCT21 105 VOL BVOL Index</t>
  </si>
  <si>
    <t>KOSPI2 OCT21 110 VOL BVOL Index</t>
  </si>
  <si>
    <t>KOSPI2 OCT21 120 VOL BVOL Index</t>
  </si>
  <si>
    <t>KOSPI2 NOV21 80 VOL BVOL Index</t>
  </si>
  <si>
    <t>KOSPI2 NOV21 90 VOL BVOL Index</t>
  </si>
  <si>
    <t>KOSPI2 NOV21 95 VOL BVOL Index</t>
  </si>
  <si>
    <t>KOSPI2 NOV21 97.5 VOL BVOL Index</t>
  </si>
  <si>
    <t>KOSPI2 NOV21 100C VOL BVOL Index</t>
  </si>
  <si>
    <t>KOSPI2 NOV21 102.5 VOL BVOL Index</t>
  </si>
  <si>
    <t>KOSPI2 NOV21 105 VOL BVOL Index</t>
  </si>
  <si>
    <t>KOSPI2 NOV21 110 VOL BVOL Index</t>
  </si>
  <si>
    <t>KOSPI2 NOV21 120 VOL BVOL Index</t>
  </si>
  <si>
    <t>KOSPI2 DEC21 80 VOL BVOL Index</t>
  </si>
  <si>
    <t>KOSPI2 DEC21 90 VOL BVOL Index</t>
  </si>
  <si>
    <t>KOSPI2 DEC21 95 VOL BVOL Index</t>
  </si>
  <si>
    <t>KOSPI2 DEC21 97.5 VOL BVOL Index</t>
  </si>
  <si>
    <t>KOSPI2 DEC21 100C VOL BVOL Index</t>
  </si>
  <si>
    <t>KOSPI2 DEC21 102.5 VOL BVOL Index</t>
  </si>
  <si>
    <t>KOSPI2 DEC21 105 VOL BVOL Index</t>
  </si>
  <si>
    <t>KOSPI2 DEC21 110 VOL BVOL Index</t>
  </si>
  <si>
    <t>KOSPI2 DEC21 120 VOL BVOL Index</t>
  </si>
  <si>
    <t>KOSPI2 JAN22 80 VOL BVOL Index</t>
  </si>
  <si>
    <t>KOSPI2 JAN22 90 VOL BVOL Index</t>
  </si>
  <si>
    <t>KOSPI2 JAN22 95 VOL BVOL Index</t>
  </si>
  <si>
    <t>KOSPI2 JAN22 97.5 VOL BVOL Index</t>
  </si>
  <si>
    <t>KOSPI2 JAN22 100C VOL BVOL Index</t>
  </si>
  <si>
    <t>KOSPI2 JAN22 102.5 VOL BVOL Index</t>
  </si>
  <si>
    <t>KOSPI2 JAN22 105 VOL BVOL Index</t>
  </si>
  <si>
    <t>KOSPI2 JAN22 110 VOL BVOL Index</t>
  </si>
  <si>
    <t>KOSPI2 JAN22 120 VOL BVOL Index</t>
  </si>
  <si>
    <t>KOSPI2 FEB22 80 VOL BVOL Index</t>
  </si>
  <si>
    <t>KOSPI2 FEB22 90 VOL BVOL Index</t>
  </si>
  <si>
    <t>KOSPI2 FEB22 95 VOL BVOL Index</t>
  </si>
  <si>
    <t>KOSPI2 FEB22 97.5 VOL BVOL Index</t>
  </si>
  <si>
    <t>KOSPI2 FEB22 100C VOL BVOL Index</t>
  </si>
  <si>
    <t>KOSPI2 FEB22 102.5 VOL BVOL Index</t>
  </si>
  <si>
    <t>KOSPI2 FEB22 105 VOL BVOL Index</t>
  </si>
  <si>
    <t>KOSPI2 FEB22 110 VOL BVOL Index</t>
  </si>
  <si>
    <t>KOSPI2 FEB22 120 VOL BVOL Index</t>
  </si>
  <si>
    <t>KOSPI2 MAR22 80 VOL BVOL Index</t>
  </si>
  <si>
    <t>KOSPI2 MAR22 90 VOL BVOL Index</t>
  </si>
  <si>
    <t>KOSPI2 MAR22 95 VOL BVOL Index</t>
  </si>
  <si>
    <t>KOSPI2 MAR22 97.5 VOL BVOL Index</t>
  </si>
  <si>
    <t>KOSPI2 MAR22 100C VOL BVOL Index</t>
  </si>
  <si>
    <t>KOSPI2 MAR22 102.5 VOL BVOL Index</t>
  </si>
  <si>
    <t>KOSPI2 MAR22 105 VOL BVOL Index</t>
  </si>
  <si>
    <t>KOSPI2 MAR22 110 VOL BVOL Index</t>
  </si>
  <si>
    <t>KOSPI2 MAR22 120 VOL BVOL Index</t>
  </si>
  <si>
    <t>KOSPI2 JUN22 80 VOL BVOL Index</t>
  </si>
  <si>
    <t>KOSPI2 JUN22 90 VOL BVOL Index</t>
  </si>
  <si>
    <t>KOSPI2 JUN22 95 VOL BVOL Index</t>
  </si>
  <si>
    <t>KOSPI2 JUN22 97.5 VOL BVOL Index</t>
  </si>
  <si>
    <t>KOSPI2 JUN22 100C VOL BVOL Index</t>
  </si>
  <si>
    <t>KOSPI2 JUN22 102.5 VOL BVOL Index</t>
  </si>
  <si>
    <t>KOSPI2 JUN22 105 VOL BVOL Index</t>
  </si>
  <si>
    <t>KOSPI2 JUN22 110 VOL BVOL Index</t>
  </si>
  <si>
    <t>KOSPI2 JUN22 120 VOL BVOL Index</t>
  </si>
  <si>
    <t>KOSPI2 SEP22 80 VOL BVOL Index</t>
  </si>
  <si>
    <t>KOSPI2 SEP22 90 VOL BVOL Index</t>
  </si>
  <si>
    <t>KOSPI2 SEP22 95 VOL BVOL Index</t>
  </si>
  <si>
    <t>KOSPI2 SEP22 97.5 VOL BVOL Index</t>
  </si>
  <si>
    <t>KOSPI2 SEP22 100C VOL BVOL Index</t>
  </si>
  <si>
    <t>KOSPI2 SEP22 102.5 VOL BVOL Index</t>
  </si>
  <si>
    <t>KOSPI2 SEP22 105 VOL BVOL Index</t>
  </si>
  <si>
    <t>KOSPI2 SEP22 110 VOL BVOL Index</t>
  </si>
  <si>
    <t>KOSPI2 SEP22 120 VOL BVOL Index</t>
  </si>
  <si>
    <t>KOSPI2 DEC22 80 VOL BVOL Index</t>
  </si>
  <si>
    <t>KOSPI2 DEC22 90 VOL BVOL Index</t>
  </si>
  <si>
    <t>KOSPI2 DEC22 95 VOL BVOL Index</t>
  </si>
  <si>
    <t>KOSPI2 DEC22 97.5 VOL BVOL Index</t>
  </si>
  <si>
    <t>KOSPI2 DEC22 100C VOL BVOL Index</t>
  </si>
  <si>
    <t>KOSPI2 DEC22 102.5 VOL BVOL Index</t>
  </si>
  <si>
    <t>KOSPI2 DEC22 105 VOL BVOL Index</t>
  </si>
  <si>
    <t>KOSPI2 DEC22 110 VOL BVOL Index</t>
  </si>
  <si>
    <t>KOSPI2 DEC22 120 VOL BVOL Index</t>
  </si>
  <si>
    <t>KOSPI2 JUN23 80 VOL BVOL Index</t>
  </si>
  <si>
    <t>KOSPI2 JUN23 90 VOL BVOL Index</t>
  </si>
  <si>
    <t>KOSPI2 JUN23 95 VOL BVOL Index</t>
  </si>
  <si>
    <t>KOSPI2 JUN23 97.5 VOL BVOL Index</t>
  </si>
  <si>
    <t>KOSPI2 JUN23 100C VOL BVOL Index</t>
  </si>
  <si>
    <t>KOSPI2 JUN23 102.5 VOL BVOL Index</t>
  </si>
  <si>
    <t>KOSPI2 JUN23 105 VOL BVOL Index</t>
  </si>
  <si>
    <t>KOSPI2 JUN23 110 VOL BVOL Index</t>
  </si>
  <si>
    <t>KOSPI2 JUN23 120 VOL BVOL Index</t>
  </si>
  <si>
    <t>KOSPI2 DEC23 80 VOL BVOL Index</t>
  </si>
  <si>
    <t>KOSPI2 DEC23 90 VOL BVOL Index</t>
  </si>
  <si>
    <t>KOSPI2 DEC23 95 VOL BVOL Index</t>
  </si>
  <si>
    <t>KOSPI2 DEC23 97.5 VOL BVOL Index</t>
  </si>
  <si>
    <t>KOSPI2 DEC23 100C VOL BVOL Index</t>
  </si>
  <si>
    <t>KOSPI2 DEC23 102.5 VOL BVOL Index</t>
  </si>
  <si>
    <t>KOSPI2 DEC23 105 VOL BVOL Index</t>
  </si>
  <si>
    <t>KOSPI2 DEC23 110 VOL BVOL Index</t>
  </si>
  <si>
    <t>KOSPI2 DEC23 120 VOL BVOL Index</t>
  </si>
  <si>
    <t>PX_LAST</t>
    <phoneticPr fontId="2" type="noConversion"/>
  </si>
  <si>
    <t>KWSN0C1  BBIR Curncy</t>
    <phoneticPr fontId="2" type="noConversion"/>
  </si>
  <si>
    <t>KWSN024  BBIR Curncy</t>
    <phoneticPr fontId="2" type="noConversion"/>
  </si>
  <si>
    <t>KRN06TF0 BBIR Curncy</t>
    <phoneticPr fontId="2" type="noConversion"/>
  </si>
  <si>
    <t>KRWA0A01</t>
    <phoneticPr fontId="2" type="noConversion"/>
  </si>
  <si>
    <t xml:space="preserve">   TRHK Curncy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</si>
</sst>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00"/>
  </numFmts>
  <fonts count="11" x14ac:knownFonts="1"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sz val="10"/>
      <name val="Arial"/>
      <family val="2"/>
    </font>
    <font>
      <sz val="10"/>
      <color theme="1"/>
      <name val="맑은 고딕"/>
      <family val="3"/>
      <charset val="129"/>
      <scheme val="minor"/>
    </font>
    <font>
      <b/>
      <sz val="11"/>
      <color indexed="9"/>
      <name val="Calibri"/>
      <family val="2"/>
    </font>
    <font>
      <b/>
      <sz val="11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1"/>
      <color theme="1"/>
      <name val="Calibri"/>
      <family val="2"/>
    </font>
    <font>
      <sz val="11"/>
      <color rgb="FF000000"/>
      <name val="맑은 고딕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4F81BD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6" fillId="6" borderId="0"/>
  </cellStyleXfs>
  <cellXfs count="45">
    <xf numFmtId="0" fontId="0" fillId="0" borderId="0" xfId="0">
      <alignment vertical="center"/>
    </xf>
    <xf numFmtId="0" fontId="1" fillId="0" borderId="0" xfId="0" applyFont="1">
      <alignment vertical="center"/>
    </xf>
    <xf numFmtId="14" fontId="1" fillId="0" borderId="0" xfId="0" applyNumberFormat="1" applyFont="1">
      <alignment vertical="center"/>
    </xf>
    <xf numFmtId="0" fontId="3" fillId="0" borderId="0" xfId="0" applyFont="1">
      <alignment vertical="center"/>
    </xf>
    <xf numFmtId="14" fontId="1" fillId="2" borderId="0" xfId="0" applyNumberFormat="1" applyFont="1" applyFill="1">
      <alignment vertical="center"/>
    </xf>
    <xf numFmtId="0" fontId="1" fillId="2" borderId="0" xfId="0" applyFont="1" applyFill="1">
      <alignment vertical="center"/>
    </xf>
    <xf numFmtId="0" fontId="4" fillId="0" borderId="0" xfId="0" applyFont="1" applyAlignment="1"/>
    <xf numFmtId="10" fontId="4" fillId="0" borderId="0" xfId="0" applyNumberFormat="1" applyFont="1" applyAlignment="1"/>
    <xf numFmtId="0" fontId="4" fillId="3" borderId="0" xfId="0" applyFont="1" applyFill="1" applyAlignment="1"/>
    <xf numFmtId="0" fontId="1" fillId="3" borderId="0" xfId="0" applyFont="1" applyFill="1">
      <alignment vertical="center"/>
    </xf>
    <xf numFmtId="0" fontId="0" fillId="3" borderId="0" xfId="0" applyFill="1">
      <alignment vertical="center"/>
    </xf>
    <xf numFmtId="2" fontId="1" fillId="0" borderId="0" xfId="0" applyNumberFormat="1" applyFont="1">
      <alignment vertical="center"/>
    </xf>
    <xf numFmtId="0" fontId="1" fillId="0" borderId="0" xfId="0" applyFont="1" applyAlignment="1">
      <alignment horizontal="center" vertical="center"/>
    </xf>
    <xf numFmtId="14" fontId="0" fillId="0" borderId="0" xfId="0" applyNumberFormat="1">
      <alignment vertical="center"/>
    </xf>
    <xf numFmtId="2" fontId="0" fillId="0" borderId="0" xfId="0" applyNumberForma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4" xfId="0" applyFont="1" applyBorder="1">
      <alignment vertical="center"/>
    </xf>
    <xf numFmtId="2" fontId="1" fillId="0" borderId="0" xfId="0" applyNumberFormat="1" applyFont="1" applyBorder="1">
      <alignment vertical="center"/>
    </xf>
    <xf numFmtId="2" fontId="1" fillId="0" borderId="5" xfId="0" applyNumberFormat="1" applyFont="1" applyBorder="1">
      <alignment vertical="center"/>
    </xf>
    <xf numFmtId="0" fontId="1" fillId="0" borderId="6" xfId="0" applyFont="1" applyBorder="1">
      <alignment vertical="center"/>
    </xf>
    <xf numFmtId="2" fontId="1" fillId="0" borderId="7" xfId="0" applyNumberFormat="1" applyFont="1" applyBorder="1">
      <alignment vertical="center"/>
    </xf>
    <xf numFmtId="2" fontId="1" fillId="0" borderId="8" xfId="0" applyNumberFormat="1" applyFont="1" applyBorder="1">
      <alignment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0" borderId="2" xfId="0" applyFont="1" applyBorder="1">
      <alignment vertical="center"/>
    </xf>
    <xf numFmtId="0" fontId="1" fillId="0" borderId="3" xfId="0" applyFont="1" applyBorder="1">
      <alignment vertical="center"/>
    </xf>
    <xf numFmtId="14" fontId="1" fillId="0" borderId="4" xfId="0" applyNumberFormat="1" applyFont="1" applyBorder="1">
      <alignment vertical="center"/>
    </xf>
    <xf numFmtId="0" fontId="1" fillId="0" borderId="0" xfId="0" applyFont="1" applyBorder="1">
      <alignment vertical="center"/>
    </xf>
    <xf numFmtId="14" fontId="1" fillId="0" borderId="6" xfId="0" applyNumberFormat="1" applyFont="1" applyBorder="1">
      <alignment vertical="center"/>
    </xf>
    <xf numFmtId="0" fontId="1" fillId="0" borderId="7" xfId="0" applyFont="1" applyBorder="1">
      <alignment vertical="center"/>
    </xf>
    <xf numFmtId="0" fontId="1" fillId="4" borderId="1" xfId="0" applyFont="1" applyFill="1" applyBorder="1">
      <alignment vertical="center"/>
    </xf>
    <xf numFmtId="2" fontId="1" fillId="2" borderId="5" xfId="0" applyNumberFormat="1" applyFont="1" applyFill="1" applyBorder="1">
      <alignment vertical="center"/>
    </xf>
    <xf numFmtId="2" fontId="1" fillId="2" borderId="8" xfId="0" applyNumberFormat="1" applyFont="1" applyFill="1" applyBorder="1">
      <alignment vertical="center"/>
    </xf>
    <xf numFmtId="176" fontId="0" fillId="0" borderId="0" xfId="0" applyNumberFormat="1">
      <alignment vertical="center"/>
    </xf>
    <xf numFmtId="0" fontId="1" fillId="5" borderId="0" xfId="0" applyFont="1" applyFill="1">
      <alignment vertical="center"/>
    </xf>
    <xf numFmtId="0" fontId="5" fillId="0" borderId="0" xfId="0" applyFont="1">
      <alignment vertical="center"/>
    </xf>
    <xf numFmtId="14" fontId="5" fillId="0" borderId="0" xfId="0" applyNumberFormat="1" applyFont="1">
      <alignment vertical="center"/>
    </xf>
    <xf numFmtId="0" fontId="6" fillId="6" borderId="0" xfId="1" applyNumberFormat="1" applyFont="1" applyFill="1" applyBorder="1" applyAlignment="1" applyProtection="1"/>
    <xf numFmtId="0" fontId="0" fillId="0" borderId="0" xfId="0" applyAlignment="1"/>
    <xf numFmtId="0" fontId="9" fillId="3" borderId="0" xfId="1" applyNumberFormat="1" applyFont="1" applyFill="1" applyBorder="1" applyAlignment="1" applyProtection="1"/>
    <xf numFmtId="0" fontId="7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</cellXfs>
  <cellStyles count="2">
    <cellStyle name="blp_column_header" xfId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e">
        <v>#N/A</v>
        <stp/>
        <stp>BDH|12914955811821862145</stp>
        <tr r="F31" s="30"/>
      </tp>
      <tp t="e">
        <v>#N/A</v>
        <stp/>
        <stp>BDH|18083622070690792347</stp>
        <tr r="Y26" s="30"/>
      </tp>
      <tp t="e">
        <v>#N/A</v>
        <stp/>
        <stp>BDH|11168565603276658833</stp>
        <tr r="AC40" s="32"/>
      </tp>
      <tp t="e">
        <v>#N/A</v>
        <stp/>
        <stp>BDH|15245239033878391611</stp>
        <tr r="O24" s="30"/>
      </tp>
      <tp t="e">
        <v>#N/A</v>
        <stp/>
        <stp>BDH|10975131559478086638</stp>
        <tr r="AD70" s="32"/>
      </tp>
      <tp t="s">
        <v>#N/A N/A</v>
        <stp/>
        <stp>BDH|11710508448982603890</stp>
        <tr r="X23" s="22"/>
      </tp>
      <tp t="e">
        <v>#N/A</v>
        <stp/>
        <stp>BDH|13186783148879215332</stp>
        <tr r="Y101" s="32"/>
      </tp>
      <tp t="e">
        <v>#N/A</v>
        <stp/>
        <stp>BDH|14831805078083656267</stp>
        <tr r="AL28" s="30"/>
      </tp>
      <tp t="e">
        <v>#N/A</v>
        <stp/>
        <stp>BDH|14789359880704322110</stp>
        <tr r="J23" s="30"/>
      </tp>
      <tp t="e">
        <v>#N/A</v>
        <stp/>
        <stp>BDH|15791930341766673402</stp>
        <tr r="N33" s="30"/>
      </tp>
      <tp t="e">
        <v>#N/A</v>
        <stp/>
        <stp>BDH|13431207802842114945</stp>
        <tr r="W44" s="32"/>
      </tp>
      <tp t="e">
        <v>#N/A</v>
        <stp/>
        <stp>BDH|14461082792724420396</stp>
        <tr r="V21" s="30"/>
      </tp>
      <tp t="e">
        <v>#N/A</v>
        <stp/>
        <stp>BDH|13727613082753093478</stp>
        <tr r="AB33" s="32"/>
      </tp>
      <tp t="e">
        <v>#N/A</v>
        <stp/>
        <stp>BDH|16148274538985846858</stp>
        <tr r="AA73" s="32"/>
      </tp>
      <tp t="e">
        <v>#N/A</v>
        <stp/>
        <stp>BDH|17323873606260437554</stp>
        <tr r="AD9" s="32"/>
      </tp>
      <tp t="e">
        <v>#N/A</v>
        <stp/>
        <stp>BDH|11943682287676074353</stp>
        <tr r="O32" s="30"/>
      </tp>
      <tp t="e">
        <v>#N/A</v>
        <stp/>
        <stp>BDH|11778637776309407340</stp>
        <tr r="X9" s="32"/>
      </tp>
      <tp t="e">
        <v>#N/A</v>
        <stp/>
        <stp>BDH|12699655891917338034</stp>
        <tr r="BS27" s="30"/>
      </tp>
      <tp t="e">
        <v>#N/A</v>
        <stp/>
        <stp>BDH|11894824212253298184</stp>
        <tr r="AS24" s="30"/>
      </tp>
      <tp t="e">
        <v>#N/A</v>
        <stp/>
        <stp>BDH|12252130560699433670</stp>
        <tr r="Q22" s="30"/>
      </tp>
      <tp t="e">
        <v>#N/A</v>
        <stp/>
        <stp>BDH|13550307870675443830</stp>
        <tr r="Y28" s="30"/>
      </tp>
      <tp t="e">
        <v>#N/A</v>
        <stp/>
        <stp>BDH|18135502366783645249</stp>
        <tr r="S31" s="32"/>
      </tp>
      <tp t="e">
        <v>#N/A</v>
        <stp/>
        <stp>BDH|16880499623278183260</stp>
        <tr r="S26" s="32"/>
      </tp>
      <tp t="e">
        <v>#N/A</v>
        <stp/>
        <stp>BDH|17728579398225570484</stp>
        <tr r="Y25" s="32"/>
      </tp>
      <tp t="e">
        <v>#N/A</v>
        <stp/>
        <stp>BDH|16627375382644084364</stp>
        <tr r="AB34" s="32"/>
      </tp>
      <tp t="e">
        <v>#N/A</v>
        <stp/>
        <stp>BDH|12461573538776714890</stp>
        <tr r="D24" s="30"/>
      </tp>
      <tp t="e">
        <v>#N/A</v>
        <stp/>
        <stp>BDH|15607957363888358872</stp>
        <tr r="AB28" s="32"/>
      </tp>
      <tp t="e">
        <v>#N/A</v>
        <stp/>
        <stp>BDH|18049123561085093071</stp>
        <tr r="R94" s="32"/>
      </tp>
      <tp t="e">
        <v>#N/A</v>
        <stp/>
        <stp>BDH|15947683786239434875</stp>
        <tr r="AD58" s="32"/>
      </tp>
      <tp t="e">
        <v>#N/A</v>
        <stp/>
        <stp>BDH|16501229479131990833</stp>
        <tr r="R56" s="32"/>
      </tp>
      <tp t="e">
        <v>#N/A</v>
        <stp/>
        <stp>BDH|10281349497726423614</stp>
        <tr r="C21" s="30"/>
      </tp>
      <tp t="e">
        <v>#N/A</v>
        <stp/>
        <stp>BDH|12406980822446924530</stp>
        <tr r="F32" s="30"/>
      </tp>
      <tp t="e">
        <v>#N/A</v>
        <stp/>
        <stp>BDH|14304555954439797725</stp>
        <tr r="E26" s="24"/>
      </tp>
      <tp t="e">
        <v>#N/A</v>
        <stp/>
        <stp>BDH|15886299883386437317</stp>
        <tr r="V9" s="32"/>
      </tp>
      <tp t="e">
        <v>#N/A</v>
        <stp/>
        <stp>BDH|11425439480382485545</stp>
        <tr r="T31" s="32"/>
      </tp>
      <tp t="e">
        <v>#N/A</v>
        <stp/>
        <stp>BDH|12427247326020683863</stp>
        <tr r="Z15" s="32"/>
      </tp>
      <tp t="e">
        <v>#N/A</v>
        <stp/>
        <stp>BDH|14407833931001686468</stp>
        <tr r="AY31" s="30"/>
      </tp>
      <tp t="e">
        <v>#N/A</v>
        <stp/>
        <stp>BDH|11633290418850122808</stp>
        <tr r="P19" s="34"/>
      </tp>
      <tp t="e">
        <v>#N/A</v>
        <stp/>
        <stp>BDH|10355016739370421992</stp>
        <tr r="Y90" s="32"/>
      </tp>
      <tp t="e">
        <v>#N/A</v>
        <stp/>
        <stp>BDH|12550662905199604766</stp>
        <tr r="Z98" s="32"/>
      </tp>
      <tp t="e">
        <v>#N/A</v>
        <stp/>
        <stp>BDH|13657357488782587089</stp>
        <tr r="AD69" s="32"/>
      </tp>
      <tp t="s">
        <v>#N/A N/A</v>
        <stp/>
        <stp>BDH|17182736463565874907</stp>
        <tr r="X29" s="22"/>
      </tp>
      <tp t="e">
        <v>#N/A</v>
        <stp/>
        <stp>BDH|13373365070994906952</stp>
        <tr r="U24" s="32"/>
      </tp>
      <tp t="e">
        <v>#N/A</v>
        <stp/>
        <stp>BDH|12541935418851227156</stp>
        <tr r="U65" s="32"/>
      </tp>
      <tp t="e">
        <v>#N/A</v>
        <stp/>
        <stp>BDH|12443880974502822590</stp>
        <tr r="T43" s="32"/>
      </tp>
      <tp t="e">
        <v>#N/A</v>
        <stp/>
        <stp>BDH|17353343676241159892</stp>
        <tr r="AN30" s="30"/>
      </tp>
      <tp t="e">
        <v>#N/A</v>
        <stp/>
        <stp>BDH|10515406787675833332</stp>
        <tr r="AA93" s="32"/>
      </tp>
      <tp t="e">
        <v>#N/A</v>
        <stp/>
        <stp>BDH|10186788266493623801</stp>
        <tr r="Z59" s="32"/>
      </tp>
      <tp t="e">
        <v>#N/A</v>
        <stp/>
        <stp>BDH|15738304760929707399</stp>
        <tr r="AK33" s="30"/>
      </tp>
      <tp t="s">
        <v>#N/A N/A</v>
        <stp/>
        <stp>BDH|13535506641900886851</stp>
        <tr r="M20" s="22"/>
      </tp>
      <tp t="e">
        <v>#N/A</v>
        <stp/>
        <stp>BDH|17339477158505286966</stp>
        <tr r="Y96" s="32"/>
      </tp>
      <tp t="e">
        <v>#N/A</v>
        <stp/>
        <stp>BDH|11965116803092474874</stp>
        <tr r="N23" s="34"/>
      </tp>
      <tp t="e">
        <v>#N/A</v>
        <stp/>
        <stp>BDH|18149969826648880116</stp>
        <tr r="AN32" s="30"/>
      </tp>
      <tp t="e">
        <v>#N/A</v>
        <stp/>
        <stp>BDH|13670096486449541844</stp>
        <tr r="BR23" s="30"/>
      </tp>
      <tp t="e">
        <v>#N/A</v>
        <stp/>
        <stp>BDH|11257184294530297374</stp>
        <tr r="AA6" s="32"/>
      </tp>
      <tp t="e">
        <v>#N/A</v>
        <stp/>
        <stp>BDH|13750024487925185488</stp>
        <tr r="W45" s="32"/>
      </tp>
      <tp t="e">
        <v>#N/A</v>
        <stp/>
        <stp>BDH|18049263989419619120</stp>
        <tr r="R13" s="32"/>
      </tp>
      <tp t="e">
        <v>#N/A</v>
        <stp/>
        <stp>BDH|11656800113253871162</stp>
        <tr r="BE35" s="30"/>
      </tp>
      <tp t="e">
        <v>#N/A</v>
        <stp/>
        <stp>BDH|15412312101324940863</stp>
        <tr r="AC71" s="32"/>
      </tp>
      <tp t="e">
        <v>#N/A</v>
        <stp/>
        <stp>BDH|18135886999605941634</stp>
        <tr r="X29" s="30"/>
      </tp>
      <tp t="e">
        <v>#N/A</v>
        <stp/>
        <stp>BDH|16164381487701123653</stp>
        <tr r="Z24" s="30"/>
      </tp>
      <tp t="e">
        <v>#N/A</v>
        <stp/>
        <stp>BDH|14699752995625231595</stp>
        <tr r="AB22" s="32"/>
      </tp>
      <tp t="e">
        <v>#N/A</v>
        <stp/>
        <stp>BDH|17147898837653010525</stp>
        <tr r="AA39" s="22"/>
      </tp>
      <tp t="e">
        <v>#N/A</v>
        <stp/>
        <stp>BDH|11869890009055470612</stp>
        <tr r="E25" s="30"/>
      </tp>
      <tp t="e">
        <v>#N/A</v>
        <stp/>
        <stp>BDH|17335952858549625855</stp>
        <tr r="T105" s="32"/>
      </tp>
      <tp t="e">
        <v>#N/A</v>
        <stp/>
        <stp>BDH|18333064909383564158</stp>
        <tr r="BC30" s="30"/>
      </tp>
      <tp t="e">
        <v>#N/A</v>
        <stp/>
        <stp>BDH|10444512093967200185</stp>
        <tr r="X83" s="32"/>
      </tp>
      <tp t="e">
        <v>#N/A</v>
        <stp/>
        <stp>BDH|14599580010972381826</stp>
        <tr r="AC60" s="32"/>
      </tp>
      <tp t="e">
        <v>#N/A</v>
        <stp/>
        <stp>BDH|10739010543807901907</stp>
        <tr r="AA46" s="22"/>
      </tp>
      <tp t="e">
        <v>#N/A</v>
        <stp/>
        <stp>BDH|13869138849788880461</stp>
        <tr r="AC32" s="30"/>
      </tp>
      <tp t="e">
        <v>#N/A</v>
        <stp/>
        <stp>BDH|12487989599509024191</stp>
        <tr r="S46" s="32"/>
      </tp>
      <tp t="e">
        <v>#N/A</v>
        <stp/>
        <stp>BDH|15872361079879287291</stp>
        <tr r="C35" s="30"/>
      </tp>
      <tp t="e">
        <v>#N/A</v>
        <stp/>
        <stp>BDH|14503767149928216575</stp>
        <tr r="K31" s="30"/>
      </tp>
      <tp t="e">
        <v>#N/A</v>
        <stp/>
        <stp>BDH|15235866308156034139</stp>
        <tr r="T49" s="32"/>
      </tp>
      <tp t="e">
        <v>#N/A</v>
        <stp/>
        <stp>BDH|18144255667300578696</stp>
        <tr r="AD75" s="32"/>
      </tp>
      <tp t="e">
        <v>#N/A</v>
        <stp/>
        <stp>BDH|13771283707522273954</stp>
        <tr r="X32" s="30"/>
      </tp>
      <tp t="s">
        <v>#N/A N/A</v>
        <stp/>
        <stp>BDH|11672933739314132526</stp>
        <tr r="D27" s="22"/>
      </tp>
      <tp t="e">
        <v>#N/A</v>
        <stp/>
        <stp>BDH|13907957021005604746</stp>
        <tr r="J27" s="30"/>
      </tp>
      <tp t="e">
        <v>#N/A</v>
        <stp/>
        <stp>BDH|16424541308700678914</stp>
        <tr r="R74" s="32"/>
      </tp>
      <tp t="e">
        <v>#N/A</v>
        <stp/>
        <stp>BDH|17645328248512768849</stp>
        <tr r="W43" s="32"/>
      </tp>
      <tp t="e">
        <v>#N/A</v>
        <stp/>
        <stp>BDH|11048071384601530295</stp>
        <tr r="T80" s="32"/>
      </tp>
      <tp t="e">
        <v>#N/A</v>
        <stp/>
        <stp>BDH|17887479723299792257</stp>
        <tr r="AJ26" s="30"/>
      </tp>
      <tp t="e">
        <v>#N/A</v>
        <stp/>
        <stp>BDH|15083149824615721994</stp>
        <tr r="O28" s="30"/>
      </tp>
      <tp t="e">
        <v>#N/A</v>
        <stp/>
        <stp>BDH|14631743248739407401</stp>
        <tr r="U69" s="32"/>
      </tp>
      <tp t="e">
        <v>#N/A</v>
        <stp/>
        <stp>BDH|16054628765039262440</stp>
        <tr r="D26" s="24"/>
      </tp>
      <tp t="e">
        <v>#N/A</v>
        <stp/>
        <stp>BDH|11813336693010896016</stp>
        <tr r="X24" s="32"/>
      </tp>
      <tp t="e">
        <v>#N/A</v>
        <stp/>
        <stp>BDH|15527338385210335517</stp>
        <tr r="W82" s="32"/>
      </tp>
      <tp t="e">
        <v>#N/A</v>
        <stp/>
        <stp>BDH|15457141974731434914</stp>
        <tr r="V18" s="32"/>
      </tp>
      <tp t="e">
        <v>#N/A</v>
        <stp/>
        <stp>BDH|11531468821114735850</stp>
        <tr r="K21" s="24"/>
      </tp>
      <tp t="e">
        <v>#N/A</v>
        <stp/>
        <stp>BDH|10385074145188930787</stp>
        <tr r="AD36" s="32"/>
      </tp>
      <tp t="e">
        <v>#N/A</v>
        <stp/>
        <stp>BDH|17069233892205518249</stp>
        <tr r="Z73" s="32"/>
      </tp>
      <tp t="s">
        <v>#N/A N/A</v>
        <stp/>
        <stp>BDH|13412164410731795954</stp>
        <tr r="X18" s="22"/>
      </tp>
      <tp t="e">
        <v>#N/A</v>
        <stp/>
        <stp>BDH|12283852067147791071</stp>
        <tr r="BU34" s="30"/>
      </tp>
      <tp t="e">
        <v>#N/A</v>
        <stp/>
        <stp>BDH|10919932829096734640</stp>
        <tr r="J27" s="34"/>
      </tp>
      <tp t="e">
        <v>#N/A</v>
        <stp/>
        <stp>BDH|14529586039501213864</stp>
        <tr r="T90" s="32"/>
      </tp>
      <tp t="e">
        <v>#N/A</v>
        <stp/>
        <stp>BDH|13975234764318436491</stp>
        <tr r="T27" s="30"/>
      </tp>
      <tp t="e">
        <v>#N/A</v>
        <stp/>
        <stp>BDH|13609205445736820885</stp>
        <tr r="BJ29" s="30"/>
      </tp>
      <tp t="e">
        <v>#N/A</v>
        <stp/>
        <stp>BDH|16977289593485473346</stp>
        <tr r="Y72" s="32"/>
      </tp>
      <tp t="e">
        <v>#N/A</v>
        <stp/>
        <stp>BDH|14068569416513111834</stp>
        <tr r="H30" s="34"/>
      </tp>
      <tp t="e">
        <v>#N/A</v>
        <stp/>
        <stp>BDH|15304248291621224463</stp>
        <tr r="C22" s="24"/>
      </tp>
      <tp t="e">
        <v>#N/A</v>
        <stp/>
        <stp>BDH|16065416082037559649</stp>
        <tr r="AC31" s="30"/>
      </tp>
      <tp t="e">
        <v>#N/A</v>
        <stp/>
        <stp>BDH|11672340504299049040</stp>
        <tr r="BD21" s="30"/>
      </tp>
      <tp t="s">
        <v>#N/A N/A</v>
        <stp/>
        <stp>BDH|15365165727445519856</stp>
        <tr r="X22" s="22"/>
      </tp>
      <tp t="e">
        <v>#N/A</v>
        <stp/>
        <stp>BDH|14491303458189975007</stp>
        <tr r="G18" s="34"/>
      </tp>
      <tp t="e">
        <v>#N/A</v>
        <stp/>
        <stp>BDH|15013232302458154451</stp>
        <tr r="K27" s="30"/>
      </tp>
      <tp t="e">
        <v>#N/A</v>
        <stp/>
        <stp>BDH|12478975725512709047</stp>
        <tr r="F30" s="24"/>
      </tp>
      <tp t="e">
        <v>#N/A</v>
        <stp/>
        <stp>BDH|16378167374918758326</stp>
        <tr r="W46" s="32"/>
      </tp>
      <tp t="e">
        <v>#N/A</v>
        <stp/>
        <stp>BDH|15179506081700717337</stp>
        <tr r="R7" s="32"/>
      </tp>
      <tp t="e">
        <v>#N/A</v>
        <stp/>
        <stp>BDH|14176366804188338447</stp>
        <tr r="BQ22" s="30"/>
      </tp>
      <tp t="e">
        <v>#N/A</v>
        <stp/>
        <stp>BDH|10349128025408235010</stp>
        <tr r="S101" s="32"/>
      </tp>
      <tp t="e">
        <v>#N/A</v>
        <stp/>
        <stp>BDH|18032098179147055377</stp>
        <tr r="V50" s="32"/>
      </tp>
      <tp t="e">
        <v>#N/A</v>
        <stp/>
        <stp>BDH|16931766349819054715</stp>
        <tr r="X93" s="32"/>
      </tp>
      <tp t="e">
        <v>#N/A</v>
        <stp/>
        <stp>BDH|11439173621660054957</stp>
        <tr r="R55" s="32"/>
      </tp>
      <tp t="e">
        <v>#N/A</v>
        <stp/>
        <stp>BDH|17899808748933178375</stp>
        <tr r="O25" s="34"/>
      </tp>
      <tp t="e">
        <v>#N/A</v>
        <stp/>
        <stp>BDH|16498819773895322730</stp>
        <tr r="AA25" s="32"/>
      </tp>
      <tp t="s">
        <v>#N/A N/A</v>
        <stp/>
        <stp>BDH|12567696928859649446</stp>
        <tr r="V21" s="22"/>
      </tp>
      <tp t="e">
        <v>#N/A</v>
        <stp/>
        <stp>BDH|17167997235464971228</stp>
        <tr r="U90" s="32"/>
      </tp>
      <tp t="e">
        <v>#N/A</v>
        <stp/>
        <stp>BDH|16343206058748430295</stp>
        <tr r="AC65" s="32"/>
      </tp>
      <tp t="e">
        <v>#N/A</v>
        <stp/>
        <stp>BDH|17187571615259324169</stp>
        <tr r="W54" s="32"/>
      </tp>
      <tp t="e">
        <v>#N/A</v>
        <stp/>
        <stp>BDH|15663007385171250772</stp>
        <tr r="R18" s="34"/>
      </tp>
      <tp t="e">
        <v>#N/A</v>
        <stp/>
        <stp>BDH|12512224481235884689</stp>
        <tr r="AB7" s="32"/>
      </tp>
      <tp t="e">
        <v>#N/A</v>
        <stp/>
        <stp>BDH|13592909737193324189</stp>
        <tr r="U29" s="32"/>
      </tp>
      <tp t="e">
        <v>#N/A</v>
        <stp/>
        <stp>BDH|12688457851389811134</stp>
        <tr r="U29" s="30"/>
      </tp>
      <tp t="e">
        <v>#N/A</v>
        <stp/>
        <stp>BDH|17947630570748068534</stp>
        <tr r="U106" s="32"/>
      </tp>
      <tp t="e">
        <v>#N/A</v>
        <stp/>
        <stp>BDH|10454531673199962046</stp>
        <tr r="F21" s="30"/>
      </tp>
      <tp t="e">
        <v>#N/A</v>
        <stp/>
        <stp>BDH|15045997125054375160</stp>
        <tr r="BN26" s="30"/>
      </tp>
      <tp t="s">
        <v>#N/A N/A</v>
        <stp/>
        <stp>BDH|18213360663157796182</stp>
        <tr r="AA20" s="22"/>
      </tp>
      <tp t="e">
        <v>#N/A</v>
        <stp/>
        <stp>BDH|14951938648646825426</stp>
        <tr r="AB60" s="32"/>
      </tp>
      <tp t="e">
        <v>#N/A</v>
        <stp/>
        <stp>BDH|17478545813370325880</stp>
        <tr r="AD64" s="32"/>
      </tp>
      <tp t="e">
        <v>#N/A</v>
        <stp/>
        <stp>BDH|15047650495347042683</stp>
        <tr r="K21" s="30"/>
      </tp>
      <tp t="e">
        <v>#N/A</v>
        <stp/>
        <stp>BDH|10871048294616201412</stp>
        <tr r="H22" s="30"/>
      </tp>
      <tp t="e">
        <v>#N/A</v>
        <stp/>
        <stp>BDH|15341643597920228195</stp>
        <tr r="V108" s="32"/>
      </tp>
      <tp t="e">
        <v>#N/A</v>
        <stp/>
        <stp>BDH|10210982636935134460</stp>
        <tr r="X41" s="32"/>
      </tp>
      <tp t="e">
        <v>#N/A</v>
        <stp/>
        <stp>BDH|18031013667396984345</stp>
        <tr r="K33" s="30"/>
      </tp>
      <tp t="e">
        <v>#N/A</v>
        <stp/>
        <stp>BDH|10045005652586126887</stp>
        <tr r="H24" s="30"/>
      </tp>
      <tp t="e">
        <v>#N/A</v>
        <stp/>
        <stp>BDH|12656187676257174822</stp>
        <tr r="AR22" s="30"/>
      </tp>
      <tp t="e">
        <v>#N/A</v>
        <stp/>
        <stp>BDH|17216416801130860809</stp>
        <tr r="S95" s="32"/>
      </tp>
      <tp t="e">
        <v>#N/A</v>
        <stp/>
        <stp>BDH|17730896915715088015</stp>
        <tr r="X89" s="32"/>
      </tp>
      <tp t="e">
        <v>#N/A</v>
        <stp/>
        <stp>BDH|12184126962108895636</stp>
        <tr r="Y98" s="32"/>
      </tp>
      <tp t="e">
        <v>#N/A</v>
        <stp/>
        <stp>BDH|14084554619833026866</stp>
        <tr r="AA10" s="32"/>
      </tp>
      <tp t="s">
        <v>#N/A N/A</v>
        <stp/>
        <stp>BDH|14233274316875086990</stp>
        <tr r="G24" s="22"/>
      </tp>
      <tp t="e">
        <v>#N/A</v>
        <stp/>
        <stp>BDH|15228103622079375493</stp>
        <tr r="AU32" s="30"/>
      </tp>
      <tp t="e">
        <v>#N/A</v>
        <stp/>
        <stp>BDH|10704225802018892124</stp>
        <tr r="H21" s="30"/>
      </tp>
      <tp t="s">
        <v>#N/A N/A</v>
        <stp/>
        <stp>BDH|13330066308980009804</stp>
        <tr r="F19" s="22"/>
      </tp>
      <tp t="e">
        <v>#N/A</v>
        <stp/>
        <stp>BDH|16092483535118720276</stp>
        <tr r="S62" s="32"/>
      </tp>
      <tp t="e">
        <v>#N/A</v>
        <stp/>
        <stp>BDH|17405158328558166759</stp>
        <tr r="X76" s="32"/>
      </tp>
      <tp t="e">
        <v>#N/A</v>
        <stp/>
        <stp>BDH|15755152018446378842</stp>
        <tr r="AB78" s="32"/>
      </tp>
      <tp t="e">
        <v>#N/A</v>
        <stp/>
        <stp>BDH|13012268618303486877</stp>
        <tr r="AZ24" s="30"/>
      </tp>
      <tp t="e">
        <v>#N/A</v>
        <stp/>
        <stp>BDH|10571264560348623786</stp>
        <tr r="S29" s="30"/>
      </tp>
      <tp t="e">
        <v>#N/A</v>
        <stp/>
        <stp>BDH|14799794424553658904</stp>
        <tr r="AA74" s="32"/>
      </tp>
      <tp t="e">
        <v>#N/A</v>
        <stp/>
        <stp>BDH|13459131093724963414</stp>
        <tr r="T104" s="32"/>
      </tp>
      <tp t="e">
        <v>#N/A</v>
        <stp/>
        <stp>BDH|14218950069377246703</stp>
        <tr r="AA37" s="32"/>
      </tp>
      <tp t="e">
        <v>#N/A</v>
        <stp/>
        <stp>BDH|11054461280645967331</stp>
        <tr r="Y33" s="32"/>
      </tp>
      <tp t="e">
        <v>#N/A</v>
        <stp/>
        <stp>BDH|12277059095437458790</stp>
        <tr r="X59" s="32"/>
      </tp>
      <tp t="e">
        <v>#N/A</v>
        <stp/>
        <stp>BDH|17323010947100855828</stp>
        <tr r="R25" s="32"/>
      </tp>
      <tp t="s">
        <v>#N/A N/A</v>
        <stp/>
        <stp>BDH|11640523496331951759</stp>
        <tr r="G20" s="22"/>
      </tp>
      <tp t="s">
        <v>#N/A N/A</v>
        <stp/>
        <stp>BDH|13703908263090835727</stp>
        <tr r="U26" s="22"/>
      </tp>
      <tp t="e">
        <v>#N/A</v>
        <stp/>
        <stp>BDH|17277987669849708953</stp>
        <tr r="J27" s="24"/>
      </tp>
      <tp t="e">
        <v>#N/A</v>
        <stp/>
        <stp>BDH|16580459478339925403</stp>
        <tr r="AB12" s="32"/>
      </tp>
      <tp t="e">
        <v>#N/A</v>
        <stp/>
        <stp>BDH|17718851342307307421</stp>
        <tr r="Z37" s="32"/>
      </tp>
      <tp t="e">
        <v>#N/A</v>
        <stp/>
        <stp>BDH|11858887848621063490</stp>
        <tr r="O27" s="30"/>
      </tp>
      <tp t="e">
        <v>#N/A</v>
        <stp/>
        <stp>BDH|11013047052278232456</stp>
        <tr r="S58" s="32"/>
      </tp>
      <tp t="e">
        <v>#N/A</v>
        <stp/>
        <stp>BDH|14903005214525524895</stp>
        <tr r="V85" s="32"/>
      </tp>
      <tp t="e">
        <v>#N/A</v>
        <stp/>
        <stp>BDH|16329378013379385557</stp>
        <tr r="T25" s="34"/>
      </tp>
      <tp t="e">
        <v>#N/A</v>
        <stp/>
        <stp>BDH|15575104383563585731</stp>
        <tr r="AJ27" s="30"/>
      </tp>
      <tp t="e">
        <v>#N/A</v>
        <stp/>
        <stp>BDH|15496320103069151743</stp>
        <tr r="T25" s="32"/>
      </tp>
      <tp t="e">
        <v>#N/A</v>
        <stp/>
        <stp>BDH|17512875148167809428</stp>
        <tr r="R88" s="32"/>
      </tp>
      <tp t="e">
        <v>#N/A</v>
        <stp/>
        <stp>BDH|10513154080883074209</stp>
        <tr r="D23" s="30"/>
      </tp>
      <tp t="s">
        <v>#N/A N/A</v>
        <stp/>
        <stp>BDH|16526970062250039102</stp>
        <tr r="L25" s="22"/>
      </tp>
      <tp t="e">
        <v>#N/A</v>
        <stp/>
        <stp>BDH|16438606667108247610</stp>
        <tr r="P32" s="30"/>
      </tp>
      <tp t="e">
        <v>#N/A</v>
        <stp/>
        <stp>BDH|11922932258515349011</stp>
        <tr r="AD7" s="32"/>
      </tp>
      <tp t="e">
        <v>#N/A</v>
        <stp/>
        <stp>BDH|14733835351679754823</stp>
        <tr r="AM34" s="30"/>
      </tp>
      <tp t="e">
        <v>#N/A</v>
        <stp/>
        <stp>BDH|11726853976385591327</stp>
        <tr r="AS30" s="30"/>
      </tp>
      <tp t="e">
        <v>#N/A</v>
        <stp/>
        <stp>BDH|10278923237236625420</stp>
        <tr r="M23" s="34"/>
      </tp>
      <tp t="e">
        <v>#N/A</v>
        <stp/>
        <stp>BDH|13649949824106308676</stp>
        <tr r="S22" s="32"/>
      </tp>
      <tp t="s">
        <v>#N/A N/A</v>
        <stp/>
        <stp>BDH|16467477415803724833</stp>
        <tr r="E18" s="22"/>
      </tp>
      <tp t="e">
        <v>#N/A</v>
        <stp/>
        <stp>BDH|17044419599016837420</stp>
        <tr r="S25" s="30"/>
      </tp>
      <tp t="e">
        <v>#N/A</v>
        <stp/>
        <stp>BDH|17354584154459459692</stp>
        <tr r="Y68" s="32"/>
      </tp>
      <tp t="e">
        <v>#N/A</v>
        <stp/>
        <stp>BDH|16701451994120710331</stp>
        <tr r="V87" s="32"/>
      </tp>
      <tp t="e">
        <v>#N/A</v>
        <stp/>
        <stp>BDH|16170365088965495095</stp>
        <tr r="Q35" s="30"/>
      </tp>
      <tp t="e">
        <v>#N/A</v>
        <stp/>
        <stp>BDH|18354203917847713419</stp>
        <tr r="AD38" s="32"/>
      </tp>
      <tp t="e">
        <v>#N/A</v>
        <stp/>
        <stp>BDH|11457868026273061012</stp>
        <tr r="U60" s="32"/>
      </tp>
      <tp t="e">
        <v>#N/A</v>
        <stp/>
        <stp>BDH|13492834005976699507</stp>
        <tr r="AQ30" s="30"/>
      </tp>
      <tp t="e">
        <v>#N/A</v>
        <stp/>
        <stp>BDH|10099323653766044854</stp>
        <tr r="BO30" s="30"/>
      </tp>
      <tp t="e">
        <v>#N/A</v>
        <stp/>
        <stp>BDH|14940926701484865160</stp>
        <tr r="AP21" s="30"/>
      </tp>
      <tp t="e">
        <v>#N/A</v>
        <stp/>
        <stp>BDH|15883119998726056354</stp>
        <tr r="I23" s="30"/>
      </tp>
      <tp t="e">
        <v>#N/A</v>
        <stp/>
        <stp>BDH|11963688441913650826</stp>
        <tr r="AT26" s="30"/>
      </tp>
      <tp t="e">
        <v>#N/A</v>
        <stp/>
        <stp>BDH|17040732111441405819</stp>
        <tr r="W89" s="32"/>
      </tp>
      <tp t="e">
        <v>#N/A</v>
        <stp/>
        <stp>BDH|14779139484613172663</stp>
        <tr r="R78" s="32"/>
      </tp>
      <tp t="e">
        <v>#N/A</v>
        <stp/>
        <stp>BDH|16518047715868597762</stp>
        <tr r="C28" s="34"/>
      </tp>
      <tp t="e">
        <v>#N/A</v>
        <stp/>
        <stp>BDH|15333863254716028660</stp>
        <tr r="R24" s="34"/>
      </tp>
      <tp t="e">
        <v>#N/A</v>
        <stp/>
        <stp>BDH|13247361491228513972</stp>
        <tr r="AC89" s="32"/>
      </tp>
      <tp t="e">
        <v>#N/A</v>
        <stp/>
        <stp>BDH|13725477594030263608</stp>
        <tr r="F19" s="34"/>
      </tp>
      <tp t="e">
        <v>#N/A</v>
        <stp/>
        <stp>BDH|18291915170159343761</stp>
        <tr r="V61" s="32"/>
      </tp>
      <tp t="e">
        <v>#N/A</v>
        <stp/>
        <stp>BDH|15850485004119394016</stp>
        <tr r="AD48" s="32"/>
      </tp>
      <tp t="s">
        <v>#N/A N/A</v>
        <stp/>
        <stp>BDH|14517991319817328307</stp>
        <tr r="AB23" s="22"/>
      </tp>
      <tp t="e">
        <v>#N/A</v>
        <stp/>
        <stp>BDH|13639715793933154636</stp>
        <tr r="AA99" s="32"/>
      </tp>
      <tp t="e">
        <v>#N/A</v>
        <stp/>
        <stp>BDH|10797445466243468979</stp>
        <tr r="AD67" s="32"/>
      </tp>
      <tp t="e">
        <v>#N/A</v>
        <stp/>
        <stp>BDH|11683054075198382635</stp>
        <tr r="T37" s="32"/>
      </tp>
      <tp t="e">
        <v>#N/A</v>
        <stp/>
        <stp>BDH|16456720980152971397</stp>
        <tr r="Z66" s="32"/>
      </tp>
      <tp t="s">
        <v>#N/A N/A</v>
        <stp/>
        <stp>BDH|10837388056187777987</stp>
        <tr r="C25" s="22"/>
      </tp>
      <tp t="s">
        <v>#N/A N/A</v>
        <stp/>
        <stp>BDH|16481872635502932763</stp>
        <tr r="T19" s="22"/>
      </tp>
      <tp t="e">
        <v>#N/A</v>
        <stp/>
        <stp>BDH|12900364915139298113</stp>
        <tr r="S68" s="32"/>
      </tp>
      <tp t="e">
        <v>#N/A</v>
        <stp/>
        <stp>BDH|15367033499056186213</stp>
        <tr r="BC28" s="30"/>
      </tp>
      <tp t="e">
        <v>#N/A</v>
        <stp/>
        <stp>BDH|16050457796290832321</stp>
        <tr r="AA26" s="30"/>
      </tp>
      <tp t="s">
        <v>#N/A N/A</v>
        <stp/>
        <stp>BDH|14030068714599878438</stp>
        <tr r="L22" s="22"/>
      </tp>
      <tp t="e">
        <v>#N/A</v>
        <stp/>
        <stp>BDH|14403576114388709092</stp>
        <tr r="X26" s="30"/>
      </tp>
      <tp t="e">
        <v>#N/A</v>
        <stp/>
        <stp>BDH|17665214808814254954</stp>
        <tr r="C34" s="30"/>
      </tp>
      <tp t="e">
        <v>#N/A</v>
        <stp/>
        <stp>BDH|17016155473188689187</stp>
        <tr r="BJ33" s="30"/>
      </tp>
      <tp t="e">
        <v>#N/A</v>
        <stp/>
        <stp>BDH|13554815663042755786</stp>
        <tr r="AV35" s="30"/>
      </tp>
      <tp t="e">
        <v>#N/A</v>
        <stp/>
        <stp>BDH|12900865207085765772</stp>
        <tr r="Z20" s="32"/>
      </tp>
      <tp t="s">
        <v>#N/A N/A</v>
        <stp/>
        <stp>BDH|11578845350271146584</stp>
        <tr r="AA26" s="22"/>
      </tp>
      <tp t="e">
        <v>#N/A</v>
        <stp/>
        <stp>BDH|12443878378881144426</stp>
        <tr r="AC96" s="32"/>
      </tp>
      <tp t="e">
        <v>#N/A</v>
        <stp/>
        <stp>BDH|11946181097448846960</stp>
        <tr r="R35" s="32"/>
      </tp>
      <tp t="e">
        <v>#N/A</v>
        <stp/>
        <stp>BDH|10401300413562949865</stp>
        <tr r="BR25" s="30"/>
      </tp>
      <tp t="e">
        <v>#N/A</v>
        <stp/>
        <stp>BDH|12711596412817050977</stp>
        <tr r="BT29" s="30"/>
      </tp>
      <tp t="e">
        <v>#N/A</v>
        <stp/>
        <stp>BDH|14197844779267706403</stp>
        <tr r="AB92" s="32"/>
      </tp>
      <tp t="e">
        <v>#N/A</v>
        <stp/>
        <stp>BDH|14362275982914419297</stp>
        <tr r="V96" s="32"/>
      </tp>
      <tp t="e">
        <v>#N/A</v>
        <stp/>
        <stp>BDH|15536894462684126743</stp>
        <tr r="R28" s="32"/>
      </tp>
      <tp t="e">
        <v>#N/A</v>
        <stp/>
        <stp>BDH|15511638852486683892</stp>
        <tr r="AQ27" s="30"/>
      </tp>
      <tp t="e">
        <v>#N/A</v>
        <stp/>
        <stp>BDH|11005969029251683331</stp>
        <tr r="S17" s="32"/>
      </tp>
      <tp t="e">
        <v>#N/A</v>
        <stp/>
        <stp>BDH|16559136185131909607</stp>
        <tr r="BD26" s="30"/>
      </tp>
      <tp t="e">
        <v>#N/A</v>
        <stp/>
        <stp>BDH|18395577859884682467</stp>
        <tr r="BG22" s="30"/>
      </tp>
      <tp t="e">
        <v>#N/A</v>
        <stp/>
        <stp>BDH|14619660598597656438</stp>
        <tr r="Z71" s="32"/>
      </tp>
      <tp t="s">
        <v>#N/A N/A</v>
        <stp/>
        <stp>BDH|10159500031606967847</stp>
        <tr r="Q21" s="22"/>
      </tp>
      <tp t="e">
        <v>#N/A</v>
        <stp/>
        <stp>BDH|14317542725573744887</stp>
        <tr r="AF28" s="30"/>
      </tp>
      <tp t="e">
        <v>#N/A</v>
        <stp/>
        <stp>BDH|17691898333284707079</stp>
        <tr r="AK28" s="30"/>
      </tp>
      <tp t="e">
        <v>#N/A</v>
        <stp/>
        <stp>BDH|14928243664809215176</stp>
        <tr r="S3" s="32"/>
      </tp>
      <tp t="e">
        <v>#N/A</v>
        <stp/>
        <stp>BDH|10788888145390376458</stp>
        <tr r="AB63" s="32"/>
      </tp>
      <tp t="e">
        <v>#N/A</v>
        <stp/>
        <stp>BDH|13422387861327040912</stp>
        <tr r="U41" s="32"/>
      </tp>
      <tp t="e">
        <v>#N/A</v>
        <stp/>
        <stp>BDH|17932176257643012855</stp>
        <tr r="AB31" s="30"/>
      </tp>
      <tp t="e">
        <v>#N/A</v>
        <stp/>
        <stp>BDH|10442921639975160713</stp>
        <tr r="Y107" s="32"/>
      </tp>
      <tp t="e">
        <v>#N/A</v>
        <stp/>
        <stp>BDH|11949029087818340909</stp>
        <tr r="Y5" s="32"/>
      </tp>
      <tp t="e">
        <v>#N/A</v>
        <stp/>
        <stp>BDH|14698261292477970046</stp>
        <tr r="V82" s="32"/>
      </tp>
      <tp t="e">
        <v>#N/A</v>
        <stp/>
        <stp>BDH|13036598486060801688</stp>
        <tr r="W42" s="32"/>
      </tp>
      <tp t="e">
        <v>#N/A</v>
        <stp/>
        <stp>BDH|11714767818016143974</stp>
        <tr r="AM25" s="30"/>
      </tp>
      <tp t="e">
        <v>#N/A</v>
        <stp/>
        <stp>BDH|18292033519146071779</stp>
        <tr r="W70" s="32"/>
      </tp>
      <tp t="e">
        <v>#N/A</v>
        <stp/>
        <stp>BDH|15516251218647588935</stp>
        <tr r="H20" s="24"/>
      </tp>
      <tp t="e">
        <v>#N/A</v>
        <stp/>
        <stp>BDH|11244532258759109069</stp>
        <tr r="W24" s="32"/>
      </tp>
      <tp t="e">
        <v>#N/A</v>
        <stp/>
        <stp>BDH|16447696284661782104</stp>
        <tr r="BR32" s="30"/>
      </tp>
      <tp t="e">
        <v>#N/A</v>
        <stp/>
        <stp>BDH|16985729968928921745</stp>
        <tr r="Q26" s="34"/>
      </tp>
      <tp t="s">
        <v>#N/A N/A</v>
        <stp/>
        <stp>BDH|10323983375440863681</stp>
        <tr r="V18" s="22"/>
      </tp>
      <tp t="e">
        <v>#N/A</v>
        <stp/>
        <stp>BDH|11350536336049008682</stp>
        <tr r="V52" s="32"/>
      </tp>
      <tp t="e">
        <v>#N/A</v>
        <stp/>
        <stp>BDH|15577664064018951507</stp>
        <tr r="X94" s="32"/>
      </tp>
      <tp t="e">
        <v>#N/A</v>
        <stp/>
        <stp>BDH|18260051189240306834</stp>
        <tr r="U26" s="30"/>
      </tp>
      <tp t="e">
        <v>#N/A</v>
        <stp/>
        <stp>BDH|11816228371815352964</stp>
        <tr r="AC59" s="32"/>
      </tp>
      <tp t="e">
        <v>#N/A</v>
        <stp/>
        <stp>BDH|10279768285351200727</stp>
        <tr r="AA48" s="32"/>
      </tp>
      <tp t="s">
        <v>#N/A N/A</v>
        <stp/>
        <stp>BDH|14090252376138520074</stp>
        <tr r="T21" s="22"/>
      </tp>
      <tp t="e">
        <v>#N/A</v>
        <stp/>
        <stp>BDH|14288492069216127929</stp>
        <tr r="T46" s="32"/>
      </tp>
      <tp t="e">
        <v>#N/A</v>
        <stp/>
        <stp>BDH|10328234044508075751</stp>
        <tr r="AB53" s="32"/>
      </tp>
      <tp t="s">
        <v>#N/A N/A</v>
        <stp/>
        <stp>BDH|12705424293535320346</stp>
        <tr r="V26" s="22"/>
      </tp>
      <tp t="e">
        <v>#N/A</v>
        <stp/>
        <stp>BDH|14241046559849908160</stp>
        <tr r="BO35" s="30"/>
      </tp>
      <tp t="e">
        <v>#N/A</v>
        <stp/>
        <stp>BDH|17594902442622208157</stp>
        <tr r="AA44" s="32"/>
      </tp>
      <tp t="s">
        <v>#N/A N/A</v>
        <stp/>
        <stp>BDH|16624510642517569902</stp>
        <tr r="E25" s="22"/>
      </tp>
      <tp t="e">
        <v>#N/A</v>
        <stp/>
        <stp>BDH|12149367683464712434</stp>
        <tr r="V11" s="32"/>
      </tp>
      <tp t="e">
        <v>#N/A</v>
        <stp/>
        <stp>BDH|17284477316229587267</stp>
        <tr r="AE30" s="30"/>
      </tp>
      <tp t="e">
        <v>#N/A</v>
        <stp/>
        <stp>BDH|15908087360203269932</stp>
        <tr r="T69" s="32"/>
      </tp>
      <tp t="e">
        <v>#N/A</v>
        <stp/>
        <stp>BDH|11861743950763468983</stp>
        <tr r="AD50" s="32"/>
      </tp>
      <tp t="e">
        <v>#N/A</v>
        <stp/>
        <stp>BDH|10761803407055863486</stp>
        <tr r="C30" s="34"/>
      </tp>
      <tp t="e">
        <v>#N/A</v>
        <stp/>
        <stp>BDH|11155428976532176974</stp>
        <tr r="V28" s="32"/>
      </tp>
      <tp t="e">
        <v>#N/A</v>
        <stp/>
        <stp>BDH|16078150759373980867</stp>
        <tr r="H21" s="34"/>
      </tp>
      <tp t="s">
        <v>#N/A N/A</v>
        <stp/>
        <stp>BDH|12574474854983620933</stp>
        <tr r="K28" s="22"/>
      </tp>
      <tp t="e">
        <v>#N/A</v>
        <stp/>
        <stp>BDH|15226498218791673863</stp>
        <tr r="Y7" s="32"/>
      </tp>
      <tp t="e">
        <v>#N/A</v>
        <stp/>
        <stp>BDH|18398430826054708321</stp>
        <tr r="BQ28" s="30"/>
      </tp>
      <tp t="e">
        <v>#N/A</v>
        <stp/>
        <stp>BDH|15921019918834258919</stp>
        <tr r="BB32" s="30"/>
      </tp>
      <tp t="s">
        <v>#N/A N/A</v>
        <stp/>
        <stp>BDH|17838382187906500314</stp>
        <tr r="J26" s="22"/>
      </tp>
      <tp t="e">
        <v>#N/A</v>
        <stp/>
        <stp>BDH|14809207472771915902</stp>
        <tr r="W68" s="32"/>
      </tp>
      <tp t="e">
        <v>#N/A</v>
        <stp/>
        <stp>BDH|14514950490408350507</stp>
        <tr r="U107" s="32"/>
      </tp>
      <tp t="e">
        <v>#N/A</v>
        <stp/>
        <stp>BDH|10055974313041367058</stp>
        <tr r="N18" s="34"/>
      </tp>
      <tp t="e">
        <v>#N/A</v>
        <stp/>
        <stp>BDH|16115575455088789762</stp>
        <tr r="I26" s="34"/>
      </tp>
      <tp t="e">
        <v>#N/A</v>
        <stp/>
        <stp>BDH|13273641527388440673</stp>
        <tr r="AD55" s="32"/>
      </tp>
      <tp t="e">
        <v>#N/A</v>
        <stp/>
        <stp>BDH|11253878770985423231</stp>
        <tr r="AD73" s="32"/>
      </tp>
      <tp t="e">
        <v>#N/A</v>
        <stp/>
        <stp>BDH|15109114016104669827</stp>
        <tr r="AA71" s="32"/>
      </tp>
      <tp t="s">
        <v>#N/A N/A</v>
        <stp/>
        <stp>BDH|17377216853010568915</stp>
        <tr r="M25" s="22"/>
      </tp>
      <tp t="e">
        <v>#N/A</v>
        <stp/>
        <stp>BDH|13236967208514932702</stp>
        <tr r="W63" s="32"/>
      </tp>
      <tp t="e">
        <v>#N/A</v>
        <stp/>
        <stp>BDH|14595059270699064349</stp>
        <tr r="Y105" s="32"/>
      </tp>
      <tp t="e">
        <v>#N/A</v>
        <stp/>
        <stp>BDH|17539040951828521310</stp>
        <tr r="Z60" s="32"/>
      </tp>
      <tp t="e">
        <v>#N/A</v>
        <stp/>
        <stp>BDH|12692321850599223422</stp>
        <tr r="AB87" s="32"/>
      </tp>
      <tp t="e">
        <v>#N/A</v>
        <stp/>
        <stp>BDH|11048559044221422818</stp>
        <tr r="Y29" s="32"/>
      </tp>
      <tp t="e">
        <v>#N/A</v>
        <stp/>
        <stp>BDH|10134176089185195590</stp>
        <tr r="X21" s="30"/>
      </tp>
      <tp t="e">
        <v>#N/A</v>
        <stp/>
        <stp>BDH|18154881285965260496</stp>
        <tr r="G18" s="24"/>
      </tp>
      <tp t="e">
        <v>#N/A</v>
        <stp/>
        <stp>BDH|13124155858066926823</stp>
        <tr r="I30" s="30"/>
      </tp>
      <tp t="e">
        <v>#N/A</v>
        <stp/>
        <stp>BDH|11366379097922060045</stp>
        <tr r="AM21" s="30"/>
      </tp>
      <tp t="e">
        <v>#N/A</v>
        <stp/>
        <stp>BDH|12275855451523123510</stp>
        <tr r="AA87" s="32"/>
      </tp>
      <tp t="e">
        <v>#N/A</v>
        <stp/>
        <stp>BDH|11147428225739772787</stp>
        <tr r="W25" s="32"/>
      </tp>
      <tp t="e">
        <v>#N/A</v>
        <stp/>
        <stp>BDH|13518477268348464079</stp>
        <tr r="Y64" s="32"/>
      </tp>
      <tp t="s">
        <v>#N/A N/A</v>
        <stp/>
        <stp>BDH|16986832553544401646</stp>
        <tr r="Y30" s="22"/>
      </tp>
      <tp t="e">
        <v>#N/A</v>
        <stp/>
        <stp>BDH|17317400989587786543</stp>
        <tr r="J22" s="30"/>
      </tp>
      <tp t="s">
        <v>#N/A N/A</v>
        <stp/>
        <stp>BDH|15954228393523524448</stp>
        <tr r="J27" s="22"/>
      </tp>
      <tp t="e">
        <v>#N/A</v>
        <stp/>
        <stp>BDH|12522818909036668537</stp>
        <tr r="AA47" s="32"/>
      </tp>
      <tp t="e">
        <v>#N/A</v>
        <stp/>
        <stp>BDH|16813649329498940342</stp>
        <tr r="Y41" s="32"/>
      </tp>
      <tp t="e">
        <v>#N/A</v>
        <stp/>
        <stp>BDH|16479576689996424462</stp>
        <tr r="G31" s="30"/>
      </tp>
      <tp t="e">
        <v>#N/A</v>
        <stp/>
        <stp>BDH|12282656581087651284</stp>
        <tr r="U25" s="32"/>
      </tp>
      <tp t="e">
        <v>#N/A</v>
        <stp/>
        <stp>BDH|14668683111312583815</stp>
        <tr r="AD107" s="32"/>
      </tp>
      <tp t="e">
        <v>#N/A</v>
        <stp/>
        <stp>BDH|10444326129249433105</stp>
        <tr r="Z14" s="32"/>
      </tp>
      <tp t="e">
        <v>#N/A</v>
        <stp/>
        <stp>BDH|15323636828701695941</stp>
        <tr r="AF32" s="30"/>
      </tp>
      <tp t="e">
        <v>#N/A</v>
        <stp/>
        <stp>BDH|15892887449695206517</stp>
        <tr r="J33" s="30"/>
      </tp>
      <tp t="e">
        <v>#N/A</v>
        <stp/>
        <stp>BDH|11863316136698202075</stp>
        <tr r="T32" s="32"/>
      </tp>
      <tp t="e">
        <v>#N/A</v>
        <stp/>
        <stp>BDH|17346975984116956934</stp>
        <tr r="K20" s="24"/>
      </tp>
      <tp t="e">
        <v>#N/A</v>
        <stp/>
        <stp>BDH|18345182708341873113</stp>
        <tr r="V14" s="32"/>
      </tp>
      <tp t="e">
        <v>#N/A</v>
        <stp/>
        <stp>BDH|18092940364639410796</stp>
        <tr r="U45" s="32"/>
      </tp>
      <tp t="e">
        <v>#N/A</v>
        <stp/>
        <stp>BDH|10202949960582841437</stp>
        <tr r="BE25" s="30"/>
      </tp>
      <tp t="e">
        <v>#N/A</v>
        <stp/>
        <stp>BDH|15057664780356873437</stp>
        <tr r="Y19" s="32"/>
      </tp>
      <tp t="e">
        <v>#N/A</v>
        <stp/>
        <stp>BDH|17057652699883924296</stp>
        <tr r="Z65" s="32"/>
      </tp>
      <tp t="e">
        <v>#N/A</v>
        <stp/>
        <stp>BDH|15783280075140151971</stp>
        <tr r="AA66" s="32"/>
      </tp>
      <tp t="e">
        <v>#N/A</v>
        <stp/>
        <stp>BDH|17269849814425917278</stp>
        <tr r="D27" s="30"/>
      </tp>
      <tp t="e">
        <v>#N/A</v>
        <stp/>
        <stp>BDH|17110103630085428990</stp>
        <tr r="BU23" s="30"/>
      </tp>
      <tp t="e">
        <v>#N/A</v>
        <stp/>
        <stp>BDH|15290699301223292972</stp>
        <tr r="S21" s="34"/>
      </tp>
      <tp t="e">
        <v>#N/A</v>
        <stp/>
        <stp>BDH|14596020134537806945</stp>
        <tr r="Y36" s="32"/>
      </tp>
      <tp t="e">
        <v>#N/A</v>
        <stp/>
        <stp>BDH|13902100688670798391</stp>
        <tr r="BA26" s="30"/>
      </tp>
      <tp t="e">
        <v>#N/A</v>
        <stp/>
        <stp>BDH|13176395204751616854</stp>
        <tr r="J25" s="34"/>
      </tp>
      <tp t="e">
        <v>#N/A</v>
        <stp/>
        <stp>BDH|15298528660646640996</stp>
        <tr r="J22" s="34"/>
      </tp>
      <tp t="e">
        <v>#N/A</v>
        <stp/>
        <stp>BDH|13909701771408498227</stp>
        <tr r="E24" s="24"/>
      </tp>
      <tp t="e">
        <v>#N/A</v>
        <stp/>
        <stp>BDH|10531860109765724439</stp>
        <tr r="T35" s="32"/>
      </tp>
      <tp t="e">
        <v>#N/A</v>
        <stp/>
        <stp>BDH|16600923313374049399</stp>
        <tr r="AE23" s="30"/>
      </tp>
      <tp t="e">
        <v>#N/A</v>
        <stp/>
        <stp>BDH|18167282074957500361</stp>
        <tr r="R93" s="32"/>
      </tp>
      <tp t="e">
        <v>#N/A</v>
        <stp/>
        <stp>BDH|10435410157781960950</stp>
        <tr r="Q28" s="34"/>
      </tp>
      <tp t="e">
        <v>#N/A</v>
        <stp/>
        <stp>BDH|14033317821858110304</stp>
        <tr r="AD13" s="32"/>
      </tp>
      <tp t="e">
        <v>#N/A</v>
        <stp/>
        <stp>BDH|15682039389266823559</stp>
        <tr r="BN32" s="30"/>
      </tp>
      <tp t="e">
        <v>#N/A</v>
        <stp/>
        <stp>BDH|14599704336517747952</stp>
        <tr r="S60" s="32"/>
      </tp>
      <tp t="e">
        <v>#N/A</v>
        <stp/>
        <stp>BDH|10232302524747171863</stp>
        <tr r="P21" s="34"/>
      </tp>
      <tp t="s">
        <v>#N/A N/A</v>
        <stp/>
        <stp>BDH|14074325375799409722</stp>
        <tr r="S30" s="22"/>
      </tp>
      <tp t="s">
        <v>#N/A N/A</v>
        <stp/>
        <stp>BDH|11672079071430682869</stp>
        <tr r="C27" s="22"/>
      </tp>
      <tp t="e">
        <v>#N/A</v>
        <stp/>
        <stp>BDH|14421315851678291460</stp>
        <tr r="W40" s="32"/>
      </tp>
      <tp t="e">
        <v>#N/A</v>
        <stp/>
        <stp>BDH|17924998580209420142</stp>
        <tr r="V29" s="30"/>
      </tp>
      <tp t="e">
        <v>#N/A</v>
        <stp/>
        <stp>BDH|14226398673669909711</stp>
        <tr r="AC79" s="32"/>
      </tp>
      <tp t="s">
        <v>#N/A N/A</v>
        <stp/>
        <stp>BDH|14056969237554926488</stp>
        <tr r="K24" s="22"/>
      </tp>
      <tp t="e">
        <v>#N/A</v>
        <stp/>
        <stp>BDH|12220977801140662525</stp>
        <tr r="AA49" s="32"/>
      </tp>
      <tp t="e">
        <v>#N/A</v>
        <stp/>
        <stp>BDH|16978289775194589912</stp>
        <tr r="U43" s="32"/>
      </tp>
      <tp t="e">
        <v>#N/A</v>
        <stp/>
        <stp>BDH|13295571723569470313</stp>
        <tr r="D34" s="30"/>
      </tp>
      <tp t="e">
        <v>#N/A</v>
        <stp/>
        <stp>BDH|17654248901908654369</stp>
        <tr r="X60" s="32"/>
      </tp>
      <tp t="e">
        <v>#N/A</v>
        <stp/>
        <stp>BDH|14027860413911174274</stp>
        <tr r="AR31" s="30"/>
      </tp>
      <tp t="e">
        <v>#N/A</v>
        <stp/>
        <stp>BDH|12160647861988420432</stp>
        <tr r="S90" s="32"/>
      </tp>
      <tp t="e">
        <v>#N/A</v>
        <stp/>
        <stp>BDH|18034469476424347104</stp>
        <tr r="V74" s="32"/>
      </tp>
      <tp t="e">
        <v>#N/A</v>
        <stp/>
        <stp>BDH|11165349352060129950</stp>
        <tr r="G34" s="30"/>
      </tp>
      <tp t="e">
        <v>#N/A</v>
        <stp/>
        <stp>BDH|10670128446432914989</stp>
        <tr r="W90" s="32"/>
      </tp>
      <tp t="e">
        <v>#N/A</v>
        <stp/>
        <stp>BDH|10433908435842481668</stp>
        <tr r="T13" s="32"/>
      </tp>
      <tp t="e">
        <v>#N/A</v>
        <stp/>
        <stp>BDH|14070702942520807992</stp>
        <tr r="Q27" s="30"/>
      </tp>
      <tp t="e">
        <v>#N/A</v>
        <stp/>
        <stp>BDH|15360978895919499268</stp>
        <tr r="S93" s="32"/>
      </tp>
      <tp t="e">
        <v>#N/A</v>
        <stp/>
        <stp>BDH|13250238720468001530</stp>
        <tr r="Y63" s="32"/>
      </tp>
      <tp t="e">
        <v>#N/A</v>
        <stp/>
        <stp>BDH|11802198723709243524</stp>
        <tr r="AB43" s="32"/>
      </tp>
      <tp t="e">
        <v>#N/A</v>
        <stp/>
        <stp>BDH|10690868910945048221</stp>
        <tr r="F24" s="34"/>
      </tp>
      <tp t="e">
        <v>#N/A</v>
        <stp/>
        <stp>BDH|10788943737985197177</stp>
        <tr r="S80" s="32"/>
      </tp>
      <tp t="e">
        <v>#N/A</v>
        <stp/>
        <stp>BDH|14263938884219090270</stp>
        <tr r="AE27" s="30"/>
      </tp>
      <tp t="e">
        <v>#N/A</v>
        <stp/>
        <stp>BDH|13097833145407348601</stp>
        <tr r="B26" s="34"/>
      </tp>
      <tp t="e">
        <v>#N/A</v>
        <stp/>
        <stp>BDH|14401193984141498285</stp>
        <tr r="S104" s="32"/>
      </tp>
      <tp t="e">
        <v>#N/A</v>
        <stp/>
        <stp>BDH|15712102873278763566</stp>
        <tr r="BN22" s="30"/>
      </tp>
      <tp t="e">
        <v>#N/A</v>
        <stp/>
        <stp>BDH|10139345912344064822</stp>
        <tr r="W21" s="30"/>
      </tp>
      <tp t="e">
        <v>#N/A</v>
        <stp/>
        <stp>BDH|13138703384350581241</stp>
        <tr r="AC105" s="32"/>
      </tp>
      <tp t="e">
        <v>#N/A</v>
        <stp/>
        <stp>BDH|13462895275124517699</stp>
        <tr r="AA36" s="32"/>
      </tp>
      <tp t="e">
        <v>#N/A</v>
        <stp/>
        <stp>BDH|13899887993478551425</stp>
        <tr r="AA58" s="32"/>
      </tp>
      <tp t="e">
        <v>#N/A</v>
        <stp/>
        <stp>BDH|11796637024232230966</stp>
        <tr r="H35" s="30"/>
      </tp>
      <tp t="e">
        <v>#N/A</v>
        <stp/>
        <stp>BDH|10024326275109403370</stp>
        <tr r="AC5" s="32"/>
      </tp>
      <tp t="e">
        <v>#N/A</v>
        <stp/>
        <stp>BDH|14220077489564863603</stp>
        <tr r="W34" s="32"/>
      </tp>
      <tp t="e">
        <v>#N/A</v>
        <stp/>
        <stp>BDH|10023741783291087006</stp>
        <tr r="W97" s="32"/>
      </tp>
      <tp t="e">
        <v>#N/A</v>
        <stp/>
        <stp>BDH|10084975317444239255</stp>
        <tr r="AC86" s="32"/>
      </tp>
      <tp t="e">
        <v>#N/A</v>
        <stp/>
        <stp>BDH|10625102266379292054</stp>
        <tr r="S105" s="32"/>
      </tp>
      <tp t="e">
        <v>#N/A</v>
        <stp/>
        <stp>BDH|14314504935244474852</stp>
        <tr r="BO34" s="30"/>
      </tp>
      <tp t="e">
        <v>#N/A</v>
        <stp/>
        <stp>BDH|11110423893695378742</stp>
        <tr r="AA47" s="22"/>
      </tp>
      <tp t="e">
        <v>#N/A</v>
        <stp/>
        <stp>BDH|15154713210515577824</stp>
        <tr r="F26" s="34"/>
      </tp>
      <tp t="e">
        <v>#N/A</v>
        <stp/>
        <stp>BDH|17225093370869860749</stp>
        <tr r="U3" s="32"/>
      </tp>
      <tp t="e">
        <v>#N/A</v>
        <stp/>
        <stp>BDH|18351069596047018850</stp>
        <tr r="AC84" s="32"/>
      </tp>
      <tp t="e">
        <v>#N/A</v>
        <stp/>
        <stp>BDH|11089294298600694412</stp>
        <tr r="BJ25" s="30"/>
      </tp>
      <tp t="e">
        <v>#N/A</v>
        <stp/>
        <stp>BDH|17368972048143334797</stp>
        <tr r="R82" s="32"/>
      </tp>
      <tp t="e">
        <v>#N/A</v>
        <stp/>
        <stp>BDH|10312519393543047179</stp>
        <tr r="R83" s="32"/>
      </tp>
      <tp t="e">
        <v>#N/A</v>
        <stp/>
        <stp>BDH|12536118347989267072</stp>
        <tr r="B21" s="34"/>
      </tp>
      <tp t="e">
        <v>#N/A</v>
        <stp/>
        <stp>BDH|17499490392753250742</stp>
        <tr r="I28" s="24"/>
      </tp>
      <tp t="s">
        <v>#N/A N/A</v>
        <stp/>
        <stp>BDH|10587654591708053986</stp>
        <tr r="G26" s="22"/>
      </tp>
      <tp t="e">
        <v>#N/A</v>
        <stp/>
        <stp>BDH|13090389581767500154</stp>
        <tr r="AA101" s="32"/>
      </tp>
      <tp t="e">
        <v>#N/A</v>
        <stp/>
        <stp>BDH|13864862032216429013</stp>
        <tr r="G28" s="34"/>
      </tp>
      <tp t="e">
        <v>#N/A</v>
        <stp/>
        <stp>BDH|17031457675132025890</stp>
        <tr r="BL30" s="30"/>
      </tp>
      <tp t="s">
        <v>#N/A N/A</v>
        <stp/>
        <stp>BDH|16809701940399015208</stp>
        <tr r="L27" s="22"/>
      </tp>
      <tp t="e">
        <v>#N/A</v>
        <stp/>
        <stp>BDH|12777586826209888298</stp>
        <tr r="BN30" s="30"/>
      </tp>
      <tp t="e">
        <v>#N/A</v>
        <stp/>
        <stp>BDH|13453091525697778872</stp>
        <tr r="BN29" s="30"/>
      </tp>
      <tp t="e">
        <v>#N/A</v>
        <stp/>
        <stp>BDH|17162184186052554223</stp>
        <tr r="Z103" s="32"/>
      </tp>
      <tp t="e">
        <v>#N/A</v>
        <stp/>
        <stp>BDH|18010639149324235033</stp>
        <tr r="G26" s="24"/>
      </tp>
      <tp t="e">
        <v>#N/A</v>
        <stp/>
        <stp>BDH|14818800100943330104</stp>
        <tr r="U44" s="32"/>
      </tp>
      <tp t="e">
        <v>#N/A</v>
        <stp/>
        <stp>BDH|17875356397023797068</stp>
        <tr r="T30" s="32"/>
      </tp>
      <tp t="e">
        <v>#N/A</v>
        <stp/>
        <stp>BDH|11713008388924406307</stp>
        <tr r="AC101" s="32"/>
      </tp>
      <tp t="e">
        <v>#N/A</v>
        <stp/>
        <stp>BDH|10374175568229576023</stp>
        <tr r="V93" s="32"/>
      </tp>
      <tp t="e">
        <v>#N/A</v>
        <stp/>
        <stp>BDH|17075409866149457280</stp>
        <tr r="U34" s="30"/>
      </tp>
      <tp t="s">
        <v>#N/A N/A</v>
        <stp/>
        <stp>BDH|12699179432718086691</stp>
        <tr r="F28" s="22"/>
      </tp>
      <tp t="e">
        <v>#N/A</v>
        <stp/>
        <stp>BDH|17325961069390169675</stp>
        <tr r="AC35" s="30"/>
      </tp>
      <tp t="e">
        <v>#N/A</v>
        <stp/>
        <stp>BDH|18157411881562345884</stp>
        <tr r="Z9" s="32"/>
      </tp>
      <tp t="e">
        <v>#N/A</v>
        <stp/>
        <stp>BDH|18435161247814653799</stp>
        <tr r="Z58" s="32"/>
      </tp>
      <tp t="e">
        <v>#N/A</v>
        <stp/>
        <stp>BDH|12627703119529096358</stp>
        <tr r="Z12" s="32"/>
      </tp>
      <tp t="e">
        <v>#N/A</v>
        <stp/>
        <stp>BDH|13020591093302483333</stp>
        <tr r="N30" s="30"/>
      </tp>
      <tp t="e">
        <v>#N/A</v>
        <stp/>
        <stp>BDH|14596704422229970631</stp>
        <tr r="Y76" s="32"/>
      </tp>
      <tp t="e">
        <v>#N/A</v>
        <stp/>
        <stp>BDH|15547868222674463584</stp>
        <tr r="Y37" s="32"/>
      </tp>
      <tp t="e">
        <v>#N/A</v>
        <stp/>
        <stp>BDH|11006312762918984270</stp>
        <tr r="BR24" s="30"/>
      </tp>
      <tp t="s">
        <v>#N/A N/A</v>
        <stp/>
        <stp>BDH|13144365239559169422</stp>
        <tr r="C29" s="22"/>
      </tp>
      <tp t="e">
        <v>#N/A</v>
        <stp/>
        <stp>BDH|17721883459726858228</stp>
        <tr r="AA32" s="30"/>
      </tp>
      <tp t="e">
        <v>#N/A</v>
        <stp/>
        <stp>BDH|12494183503054555961</stp>
        <tr r="Y66" s="32"/>
      </tp>
      <tp t="e">
        <v>#N/A</v>
        <stp/>
        <stp>BDH|14221100793771867352</stp>
        <tr r="AP31" s="30"/>
      </tp>
      <tp t="e">
        <v>#N/A</v>
        <stp/>
        <stp>BDH|13875954900195466151</stp>
        <tr r="T51" s="32"/>
      </tp>
      <tp t="e">
        <v>#N/A</v>
        <stp/>
        <stp>BDH|17362091924042291937</stp>
        <tr r="AK34" s="30"/>
      </tp>
      <tp t="e">
        <v>#N/A</v>
        <stp/>
        <stp>BDH|15211348520679842314</stp>
        <tr r="BD29" s="30"/>
      </tp>
      <tp t="s">
        <v>#N/A N/A</v>
        <stp/>
        <stp>BDH|11231731242178444484</stp>
        <tr r="T22" s="22"/>
      </tp>
      <tp t="e">
        <v>#N/A</v>
        <stp/>
        <stp>BDH|10048783556268551441</stp>
        <tr r="S36" s="32"/>
      </tp>
      <tp t="e">
        <v>#N/A</v>
        <stp/>
        <stp>BDH|11794449824718856102</stp>
        <tr r="F23" s="24"/>
      </tp>
      <tp t="s">
        <v>#N/A N/A</v>
        <stp/>
        <stp>BDH|11954161996487715015</stp>
        <tr r="M21" s="22"/>
      </tp>
      <tp t="e">
        <v>#N/A</v>
        <stp/>
        <stp>BDH|14801609496811590453</stp>
        <tr r="Y40" s="32"/>
      </tp>
      <tp t="e">
        <v>#N/A</v>
        <stp/>
        <stp>BDH|13989556083212817294</stp>
        <tr r="U88" s="32"/>
      </tp>
      <tp t="s">
        <v>#N/A N/A</v>
        <stp/>
        <stp>BDH|11959875245894149740</stp>
        <tr r="AA27" s="22"/>
      </tp>
      <tp t="e">
        <v>#N/A</v>
        <stp/>
        <stp>BDH|15834834140291660630</stp>
        <tr r="AD8" s="32"/>
      </tp>
      <tp t="e">
        <v>#N/A</v>
        <stp/>
        <stp>BDH|14447630280945903108</stp>
        <tr r="H19" s="24"/>
      </tp>
      <tp t="e">
        <v>#N/A</v>
        <stp/>
        <stp>BDH|11066943528331588485</stp>
        <tr r="AK25" s="30"/>
      </tp>
      <tp t="e">
        <v>#N/A</v>
        <stp/>
        <stp>BDH|18143132410652728548</stp>
        <tr r="S75" s="32"/>
      </tp>
      <tp t="e">
        <v>#N/A</v>
        <stp/>
        <stp>BDH|16280648437335638969</stp>
        <tr r="AB72" s="32"/>
      </tp>
      <tp t="e">
        <v>#N/A</v>
        <stp/>
        <stp>BDH|10255879572270208043</stp>
        <tr r="D25" s="24"/>
      </tp>
      <tp t="e">
        <v>#N/A</v>
        <stp/>
        <stp>BDH|11809109495624875244</stp>
        <tr r="V23" s="30"/>
      </tp>
      <tp t="e">
        <v>#N/A</v>
        <stp/>
        <stp>BDH|16206567036969047639</stp>
        <tr r="Z77" s="32"/>
      </tp>
      <tp t="e">
        <v>#N/A</v>
        <stp/>
        <stp>BDH|16773565634226453907</stp>
        <tr r="B27" s="34"/>
      </tp>
      <tp t="e">
        <v>#N/A</v>
        <stp/>
        <stp>BDH|12371302882497006103</stp>
        <tr r="BI22" s="30"/>
      </tp>
      <tp t="e">
        <v>#N/A</v>
        <stp/>
        <stp>BDH|13807781413629718356</stp>
        <tr r="U75" s="32"/>
      </tp>
      <tp t="e">
        <v>#N/A</v>
        <stp/>
        <stp>BDH|10078015195733409513</stp>
        <tr r="R48" s="32"/>
      </tp>
      <tp t="e">
        <v>#N/A</v>
        <stp/>
        <stp>BDH|11688762978567905910</stp>
        <tr r="R62" s="32"/>
      </tp>
      <tp t="s">
        <v>#N/A N/A</v>
        <stp/>
        <stp>BDH|15244301984380089162</stp>
        <tr r="Q25" s="22"/>
      </tp>
      <tp t="e">
        <v>#N/A</v>
        <stp/>
        <stp>BDH|11367251195982288717</stp>
        <tr r="E21" s="30"/>
      </tp>
      <tp t="e">
        <v>#N/A</v>
        <stp/>
        <stp>BDH|15941088907339461329</stp>
        <tr r="AD102" s="32"/>
      </tp>
      <tp t="e">
        <v>#N/A</v>
        <stp/>
        <stp>BDH|16673219193927484530</stp>
        <tr r="AD92" s="32"/>
      </tp>
      <tp t="e">
        <v>#N/A</v>
        <stp/>
        <stp>BDH|10658882008462582506</stp>
        <tr r="F23" s="34"/>
      </tp>
      <tp t="e">
        <v>#N/A</v>
        <stp/>
        <stp>BDH|18283019355746018455</stp>
        <tr r="AB31" s="32"/>
      </tp>
      <tp t="e">
        <v>#N/A</v>
        <stp/>
        <stp>BDH|17120129299969827912</stp>
        <tr r="D31" s="30"/>
      </tp>
      <tp t="e">
        <v>#N/A</v>
        <stp/>
        <stp>BDH|11606706090340642036</stp>
        <tr r="AA23" s="32"/>
      </tp>
      <tp t="e">
        <v>#N/A</v>
        <stp/>
        <stp>BDH|10036860001081757632</stp>
        <tr r="U104" s="32"/>
      </tp>
      <tp t="s">
        <v>#N/A N/A</v>
        <stp/>
        <stp>BDH|15417238208110362891</stp>
        <tr r="L24" s="22"/>
      </tp>
      <tp t="e">
        <v>#N/A</v>
        <stp/>
        <stp>BDH|16780071483178516937</stp>
        <tr r="X22" s="32"/>
      </tp>
      <tp t="e">
        <v>#N/A</v>
        <stp/>
        <stp>BDH|12510254147833319811</stp>
        <tr r="P28" s="30"/>
      </tp>
      <tp t="e">
        <v>#N/A</v>
        <stp/>
        <stp>BDH|13557315994685125343</stp>
        <tr r="AB37" s="32"/>
      </tp>
      <tp t="e">
        <v>#N/A</v>
        <stp/>
        <stp>BDH|17846895072510170776</stp>
        <tr r="R24" s="30"/>
      </tp>
      <tp t="e">
        <v>#N/A</v>
        <stp/>
        <stp>BDH|14128535794374008331</stp>
        <tr r="R33" s="32"/>
      </tp>
      <tp t="e">
        <v>#N/A</v>
        <stp/>
        <stp>BDH|11696923096236681808</stp>
        <tr r="S22" s="34"/>
      </tp>
      <tp t="e">
        <v>#N/A</v>
        <stp/>
        <stp>BDH|10206965445453197147</stp>
        <tr r="H25" s="30"/>
      </tp>
      <tp t="e">
        <v>#N/A</v>
        <stp/>
        <stp>BDH|10324813029266784386</stp>
        <tr r="U84" s="32"/>
      </tp>
      <tp t="e">
        <v>#N/A</v>
        <stp/>
        <stp>BDH|15633143890831350351</stp>
        <tr r="W53" s="32"/>
      </tp>
      <tp t="e">
        <v>#N/A</v>
        <stp/>
        <stp>BDH|10467461891870392275</stp>
        <tr r="P18" s="34"/>
      </tp>
      <tp t="e">
        <v>#N/A</v>
        <stp/>
        <stp>BDH|16114495026027100883</stp>
        <tr r="Z52" s="32"/>
      </tp>
      <tp t="e">
        <v>#N/A</v>
        <stp/>
        <stp>BDH|14602728836137372868</stp>
        <tr r="BE29" s="30"/>
      </tp>
      <tp t="e">
        <v>#N/A</v>
        <stp/>
        <stp>BDH|16619345588762462090</stp>
        <tr r="B19" s="34"/>
      </tp>
      <tp t="e">
        <v>#N/A</v>
        <stp/>
        <stp>BDH|17419356345659337617</stp>
        <tr r="C2" s="29"/>
      </tp>
      <tp t="e">
        <v>#N/A</v>
        <stp/>
        <stp>BDH|13797922352147652785</stp>
        <tr r="R76" s="32"/>
      </tp>
      <tp t="e">
        <v>#N/A</v>
        <stp/>
        <stp>BDH|14978233035918376253</stp>
        <tr r="AC82" s="32"/>
      </tp>
      <tp t="e">
        <v>#N/A</v>
        <stp/>
        <stp>BDH|16652833641973974645</stp>
        <tr r="AM22" s="30"/>
      </tp>
      <tp t="e">
        <v>#N/A</v>
        <stp/>
        <stp>BDH|11611982670369659915</stp>
        <tr r="BA22" s="30"/>
      </tp>
      <tp t="e">
        <v>#N/A</v>
        <stp/>
        <stp>BDH|13903773289322636184</stp>
        <tr r="R109" s="32"/>
      </tp>
      <tp t="e">
        <v>#N/A</v>
        <stp/>
        <stp>BDH|15895258125992340834</stp>
        <tr r="C29" s="24"/>
      </tp>
      <tp t="e">
        <v>#N/A</v>
        <stp/>
        <stp>BDH|16309383065909337551</stp>
        <tr r="AV30" s="30"/>
      </tp>
      <tp t="e">
        <v>#N/A</v>
        <stp/>
        <stp>BDH|13932447616818765148</stp>
        <tr r="U54" s="32"/>
      </tp>
      <tp t="e">
        <v>#N/A</v>
        <stp/>
        <stp>BDH|10927816819835875322</stp>
        <tr r="P24" s="34"/>
      </tp>
      <tp t="s">
        <v>#N/A N/A</v>
        <stp/>
        <stp>BDH|16154946420426984477</stp>
        <tr r="J19" s="22"/>
      </tp>
      <tp t="e">
        <v>#N/A</v>
        <stp/>
        <stp>BDH|16228121984873712387</stp>
        <tr r="T50" s="32"/>
      </tp>
      <tp t="e">
        <v>#N/A</v>
        <stp/>
        <stp>BDH|11956535854527557903</stp>
        <tr r="V15" s="32"/>
      </tp>
      <tp t="e">
        <v>#N/A</v>
        <stp/>
        <stp>BDH|10254830666504455587</stp>
        <tr r="AC33" s="30"/>
      </tp>
      <tp t="e">
        <v>#N/A</v>
        <stp/>
        <stp>BDH|15553020682264948676</stp>
        <tr r="AD17" s="32"/>
      </tp>
      <tp t="e">
        <v>#N/A</v>
        <stp/>
        <stp>BDH|10752449682874966737</stp>
        <tr r="BT28" s="30"/>
      </tp>
      <tp t="e">
        <v>#N/A</v>
        <stp/>
        <stp>BDH|10423787267446919889</stp>
        <tr r="L25" s="30"/>
      </tp>
      <tp t="e">
        <v>#N/A</v>
        <stp/>
        <stp>BDH|13055249146453988911</stp>
        <tr r="Y38" s="32"/>
      </tp>
      <tp t="e">
        <v>#N/A</v>
        <stp/>
        <stp>BDH|17771891717230310102</stp>
        <tr r="BO23" s="30"/>
      </tp>
      <tp t="e">
        <v>#N/A</v>
        <stp/>
        <stp>BDH|16500107994074836531</stp>
        <tr r="T52" s="32"/>
      </tp>
      <tp t="e">
        <v>#N/A</v>
        <stp/>
        <stp>BDH|15421824456163847426</stp>
        <tr r="X62" s="32"/>
      </tp>
      <tp t="e">
        <v>#N/A</v>
        <stp/>
        <stp>BDH|10379363412235469895</stp>
        <tr r="V95" s="32"/>
      </tp>
      <tp t="e">
        <v>#N/A</v>
        <stp/>
        <stp>BDH|16351558927449938755</stp>
        <tr r="H34" s="30"/>
      </tp>
      <tp t="e">
        <v>#N/A</v>
        <stp/>
        <stp>BDH|14147386741465190941</stp>
        <tr r="Z106" s="32"/>
      </tp>
      <tp t="e">
        <v>#N/A</v>
        <stp/>
        <stp>BDH|14254955331462340399</stp>
        <tr r="S53" s="32"/>
      </tp>
      <tp t="e">
        <v>#N/A</v>
        <stp/>
        <stp>BDH|16767412789443616658</stp>
        <tr r="W29" s="32"/>
      </tp>
      <tp t="e">
        <v>#N/A</v>
        <stp/>
        <stp>BDH|10673055060361677896</stp>
        <tr r="BA27" s="30"/>
      </tp>
      <tp t="e">
        <v>#N/A</v>
        <stp/>
        <stp>BDH|17253188883221556032</stp>
        <tr r="Z18" s="32"/>
      </tp>
      <tp t="s">
        <v>#N/A N/A</v>
        <stp/>
        <stp>BDH|10551159285764344297</stp>
        <tr r="K21" s="22"/>
      </tp>
      <tp t="e">
        <v>#N/A</v>
        <stp/>
        <stp>BDH|15958805304941381315</stp>
        <tr r="N35" s="30"/>
      </tp>
      <tp t="e">
        <v>#N/A</v>
        <stp/>
        <stp>BDH|13440688401759160326</stp>
        <tr r="BH22" s="30"/>
      </tp>
      <tp t="e">
        <v>#N/A</v>
        <stp/>
        <stp>BDH|14732124945118662683</stp>
        <tr r="U80" s="32"/>
      </tp>
      <tp t="e">
        <v>#N/A</v>
        <stp/>
        <stp>BDH|14071443333634813812</stp>
        <tr r="AJ22" s="30"/>
      </tp>
      <tp t="e">
        <v>#N/A</v>
        <stp/>
        <stp>BDH|14652279501831648886</stp>
        <tr r="H27" s="24"/>
      </tp>
      <tp t="s">
        <v>#N/A N/A</v>
        <stp/>
        <stp>BDH|11880906275337817444</stp>
        <tr r="S29" s="22"/>
      </tp>
      <tp t="e">
        <v>#N/A</v>
        <stp/>
        <stp>BDH|18251247571962630305</stp>
        <tr r="Z31" s="32"/>
      </tp>
      <tp t="e">
        <v>#N/A</v>
        <stp/>
        <stp>BDH|15932664272339998151</stp>
        <tr r="V89" s="32"/>
      </tp>
      <tp t="e">
        <v>#N/A</v>
        <stp/>
        <stp>BDH|12339295944251754981</stp>
        <tr r="AV22" s="30"/>
      </tp>
      <tp t="s">
        <v>#N/A N/A</v>
        <stp/>
        <stp>BDH|11102673516499390329</stp>
        <tr r="J22" s="22"/>
      </tp>
      <tp t="s">
        <v>#N/A N/A</v>
        <stp/>
        <stp>BDH|12401854453645325604</stp>
        <tr r="X27" s="22"/>
      </tp>
      <tp t="s">
        <v>#N/A N/A</v>
        <stp/>
        <stp>BDH|16538169454756109867</stp>
        <tr r="W18" s="22"/>
      </tp>
      <tp t="e">
        <v>#N/A</v>
        <stp/>
        <stp>BDH|11603631334318834098</stp>
        <tr r="BI29" s="30"/>
      </tp>
      <tp t="e">
        <v>#N/A</v>
        <stp/>
        <stp>BDH|10661756801568011329</stp>
        <tr r="AR27" s="30"/>
      </tp>
      <tp t="e">
        <v>#N/A</v>
        <stp/>
        <stp>BDH|10091354284867872096</stp>
        <tr r="V36" s="32"/>
      </tp>
      <tp t="e">
        <v>#N/A</v>
        <stp/>
        <stp>BDH|16698859369512981604</stp>
        <tr r="K22" s="24"/>
      </tp>
      <tp t="e">
        <v>#N/A</v>
        <stp/>
        <stp>BDH|15959001057929857555</stp>
        <tr r="BP32" s="30"/>
      </tp>
      <tp t="e">
        <v>#N/A</v>
        <stp/>
        <stp>BDH|15998833269721492649</stp>
        <tr r="AA69" s="32"/>
      </tp>
      <tp t="s">
        <v>#N/A N/A</v>
        <stp/>
        <stp>BDH|12938211928066205810</stp>
        <tr r="Z19" s="22"/>
      </tp>
      <tp t="e">
        <v>#N/A</v>
        <stp/>
        <stp>BDH|10767517871129568717</stp>
        <tr r="V42" s="32"/>
      </tp>
      <tp t="s">
        <v>#N/A N/A</v>
        <stp/>
        <stp>BDH|15111218380272092132</stp>
        <tr r="L30" s="22"/>
      </tp>
      <tp t="e">
        <v>#N/A</v>
        <stp/>
        <stp>BDH|15733617797207649145</stp>
        <tr r="U70" s="32"/>
      </tp>
      <tp t="e">
        <v>#N/A</v>
        <stp/>
        <stp>BDH|13733134668021911960</stp>
        <tr r="U38" s="32"/>
      </tp>
      <tp t="e">
        <v>#N/A</v>
        <stp/>
        <stp>BDH|14628018104349358124</stp>
        <tr r="H28" s="24"/>
      </tp>
      <tp t="e">
        <v>#N/A</v>
        <stp/>
        <stp>BDH|12829382854359279148</stp>
        <tr r="I34" s="30"/>
      </tp>
      <tp t="e">
        <v>#N/A</v>
        <stp/>
        <stp>BDH|12476139591305235368</stp>
        <tr r="S79" s="32"/>
      </tp>
      <tp t="e">
        <v>#N/A</v>
        <stp/>
        <stp>BDH|14259538984236657364</stp>
        <tr r="S56" s="32"/>
      </tp>
      <tp t="e">
        <v>#N/A</v>
        <stp/>
        <stp>BDH|10059441896526043779</stp>
        <tr r="X95" s="32"/>
      </tp>
      <tp t="e">
        <v>#N/A</v>
        <stp/>
        <stp>BDH|17311782499256118364</stp>
        <tr r="AC46" s="32"/>
      </tp>
      <tp t="e">
        <v>#N/A</v>
        <stp/>
        <stp>BDH|12503052068020874851</stp>
        <tr r="AC97" s="32"/>
      </tp>
      <tp t="e">
        <v>#N/A</v>
        <stp/>
        <stp>BDH|10673368702299146673</stp>
        <tr r="BR35" s="30"/>
      </tp>
      <tp t="e">
        <v>#N/A</v>
        <stp/>
        <stp>BDH|15276766218868850706</stp>
        <tr r="AB49" s="32"/>
      </tp>
      <tp t="e">
        <v>#N/A</v>
        <stp/>
        <stp>BDH|12950584724448146108</stp>
        <tr r="L34" s="30"/>
      </tp>
      <tp t="e">
        <v>#N/A</v>
        <stp/>
        <stp>BDH|10647820551634185504</stp>
        <tr r="S61" s="32"/>
      </tp>
      <tp t="e">
        <v>#N/A</v>
        <stp/>
        <stp>BDH|16922708600975524885</stp>
        <tr r="AB23" s="32"/>
      </tp>
      <tp t="s">
        <v>#N/A N/A</v>
        <stp/>
        <stp>BDH|16926227085862880221</stp>
        <tr r="AA18" s="22"/>
      </tp>
      <tp t="e">
        <v>#N/A</v>
        <stp/>
        <stp>BDH|10752744321218633104</stp>
        <tr r="T71" s="32"/>
      </tp>
      <tp t="e">
        <v>#N/A</v>
        <stp/>
        <stp>BDH|15288923476622341523</stp>
        <tr r="O29" s="30"/>
      </tp>
      <tp t="e">
        <v>#N/A</v>
        <stp/>
        <stp>BDH|18282687020768493898</stp>
        <tr r="AA94" s="32"/>
      </tp>
      <tp t="e">
        <v>#N/A</v>
        <stp/>
        <stp>BDH|14264222592861034257</stp>
        <tr r="AA39" s="32"/>
      </tp>
      <tp t="e">
        <v>#N/A</v>
        <stp/>
        <stp>BDH|16369323585027782643</stp>
        <tr r="AA46" s="32"/>
      </tp>
      <tp t="s">
        <v>#N/A N/A</v>
        <stp/>
        <stp>BDH|16554660385106687270</stp>
        <tr r="R22" s="22"/>
      </tp>
      <tp t="s">
        <v>#N/A N/A</v>
        <stp/>
        <stp>BDH|15348460160242628945</stp>
        <tr r="F26" s="22"/>
      </tp>
      <tp t="e">
        <v>#N/A</v>
        <stp/>
        <stp>BDH|12573736975099333769</stp>
        <tr r="U39" s="32"/>
      </tp>
      <tp t="e">
        <v>#N/A</v>
        <stp/>
        <stp>BDH|17027674693995159130</stp>
        <tr r="AA35" s="30"/>
      </tp>
      <tp t="e">
        <v>#N/A</v>
        <stp/>
        <stp>BDH|11122544052409921488</stp>
        <tr r="T26" s="30"/>
      </tp>
      <tp t="e">
        <v>#N/A</v>
        <stp/>
        <stp>BDH|18195620309346866442</stp>
        <tr r="Y61" s="32"/>
      </tp>
      <tp t="e">
        <v>#N/A</v>
        <stp/>
        <stp>BDH|16324713297411031537</stp>
        <tr r="Y67" s="32"/>
      </tp>
      <tp t="e">
        <v>#N/A</v>
        <stp/>
        <stp>BDH|11335464321522617942</stp>
        <tr r="S32" s="32"/>
      </tp>
      <tp t="e">
        <v>#N/A</v>
        <stp/>
        <stp>BDH|18278302247214433771</stp>
        <tr r="V75" s="32"/>
      </tp>
      <tp t="e">
        <v>#N/A</v>
        <stp/>
        <stp>BDH|17990172276334349928</stp>
        <tr r="N28" s="30"/>
      </tp>
      <tp t="e">
        <v>#N/A</v>
        <stp/>
        <stp>BDH|17915061520828725102</stp>
        <tr r="S99" s="32"/>
      </tp>
      <tp t="e">
        <v>#N/A</v>
        <stp/>
        <stp>BDH|15974603657673773916</stp>
        <tr r="AB11" s="32"/>
      </tp>
      <tp t="e">
        <v>#N/A</v>
        <stp/>
        <stp>BDH|13683458310293346987</stp>
        <tr r="X53" s="32"/>
      </tp>
      <tp t="e">
        <v>#N/A</v>
        <stp/>
        <stp>BDH|13766839664664146598</stp>
        <tr r="AB55" s="32"/>
      </tp>
      <tp t="e">
        <v>#N/A</v>
        <stp/>
        <stp>BDH|14091908539221620348</stp>
        <tr r="BT27" s="30"/>
      </tp>
      <tp t="e">
        <v>#N/A</v>
        <stp/>
        <stp>BDH|10532144161503986824</stp>
        <tr r="Y35" s="32"/>
      </tp>
      <tp t="e">
        <v>#N/A</v>
        <stp/>
        <stp>BDH|14982330901969897284</stp>
        <tr r="O24" s="34"/>
      </tp>
      <tp t="s">
        <v>#N/A N/A</v>
        <stp/>
        <stp>BDH|12665732256674947815</stp>
        <tr r="Y26" s="22"/>
      </tp>
      <tp t="e">
        <v>#N/A</v>
        <stp/>
        <stp>BDH|15438191555629054430</stp>
        <tr r="BK27" s="30"/>
      </tp>
      <tp t="e">
        <v>#N/A</v>
        <stp/>
        <stp>BDH|17075507377728535194</stp>
        <tr r="BO28" s="30"/>
      </tp>
      <tp t="e">
        <v>#N/A</v>
        <stp/>
        <stp>BDH|17634523488902596425</stp>
        <tr r="Y33" s="30"/>
      </tp>
      <tp t="s">
        <v>#N/A N/A</v>
        <stp/>
        <stp>BDH|13432874029435194014</stp>
        <tr r="Y18" s="22"/>
      </tp>
      <tp t="e">
        <v>#N/A</v>
        <stp/>
        <stp>BDH|10832422286778738818</stp>
        <tr r="Q25" s="34"/>
      </tp>
      <tp t="s">
        <v>#N/A N/A</v>
        <stp/>
        <stp>BDH|13732529369609215540</stp>
        <tr r="C21" s="22"/>
      </tp>
      <tp t="e">
        <v>#N/A</v>
        <stp/>
        <stp>BDH|12875625576646214949</stp>
        <tr r="U32" s="32"/>
      </tp>
      <tp t="s">
        <v>#N/A N/A</v>
        <stp/>
        <stp>BDH|10910380529029657446</stp>
        <tr r="L29" s="22"/>
      </tp>
      <tp t="e">
        <v>#N/A</v>
        <stp/>
        <stp>BDH|16403844124996036696</stp>
        <tr r="U31" s="30"/>
      </tp>
      <tp t="e">
        <v>#N/A</v>
        <stp/>
        <stp>BDH|15864786989134139252</stp>
        <tr r="AC14" s="32"/>
      </tp>
      <tp t="e">
        <v>#N/A</v>
        <stp/>
        <stp>BDH|16912723063459599214</stp>
        <tr r="T83" s="32"/>
      </tp>
      <tp t="e">
        <v>#N/A</v>
        <stp/>
        <stp>BDH|15690843337131964307</stp>
        <tr r="L22" s="30"/>
      </tp>
      <tp t="e">
        <v>#N/A</v>
        <stp/>
        <stp>BDH|10200953929494237305</stp>
        <tr r="BU30" s="30"/>
      </tp>
      <tp t="e">
        <v>#N/A</v>
        <stp/>
        <stp>BDH|16269924779830479425</stp>
        <tr r="V35" s="32"/>
      </tp>
      <tp t="e">
        <v>#N/A</v>
        <stp/>
        <stp>BDH|18195036338954680331</stp>
        <tr r="AV26" s="30"/>
      </tp>
      <tp t="e">
        <v>#N/A</v>
        <stp/>
        <stp>BDH|12574264875158944308</stp>
        <tr r="BP27" s="30"/>
      </tp>
      <tp t="e">
        <v>#N/A</v>
        <stp/>
        <stp>BDH|11685376054348238383</stp>
        <tr r="X29" s="32"/>
      </tp>
      <tp t="e">
        <v>#N/A</v>
        <stp/>
        <stp>BDH|18241107125944152393</stp>
        <tr r="R63" s="32"/>
      </tp>
      <tp t="e">
        <v>#N/A</v>
        <stp/>
        <stp>BDH|11616597977699724600</stp>
        <tr r="W18" s="32"/>
      </tp>
      <tp t="e">
        <v>#N/A</v>
        <stp/>
        <stp>BDH|10590690603553148902</stp>
        <tr r="N27" s="30"/>
      </tp>
      <tp t="s">
        <v>#N/A N/A</v>
        <stp/>
        <stp>BDH|16960750287702369760</stp>
        <tr r="S25" s="22"/>
      </tp>
      <tp t="e">
        <v>#N/A</v>
        <stp/>
        <stp>BDH|17829020229849975048</stp>
        <tr r="AC30" s="32"/>
      </tp>
      <tp t="e">
        <v>#N/A</v>
        <stp/>
        <stp>BDH|12606622595328767879</stp>
        <tr r="V25" s="30"/>
      </tp>
      <tp t="e">
        <v>#N/A</v>
        <stp/>
        <stp>BDH|14883005786643746281</stp>
        <tr r="Y89" s="32"/>
      </tp>
      <tp t="e">
        <v>#N/A</v>
        <stp/>
        <stp>BDH|14939514156600668999</stp>
        <tr r="U85" s="32"/>
      </tp>
      <tp t="e">
        <v>#N/A</v>
        <stp/>
        <stp>BDH|10969485611718933085</stp>
        <tr r="C21" s="34"/>
      </tp>
      <tp t="e">
        <v>#N/A</v>
        <stp/>
        <stp>BDH|16683833439135489590</stp>
        <tr r="Z109" s="32"/>
      </tp>
      <tp t="e">
        <v>#N/A</v>
        <stp/>
        <stp>BDH|15461053288766007680</stp>
        <tr r="AN29" s="30"/>
      </tp>
      <tp t="e">
        <v>#N/A</v>
        <stp/>
        <stp>BDH|13860621404220669896</stp>
        <tr r="S5" s="32"/>
      </tp>
      <tp t="e">
        <v>#N/A</v>
        <stp/>
        <stp>BDH|11824456698075497409</stp>
        <tr r="T24" s="32"/>
      </tp>
      <tp t="e">
        <v>#N/A</v>
        <stp/>
        <stp>BDH|13131022434804354946</stp>
        <tr r="X23" s="32"/>
      </tp>
      <tp t="e">
        <v>#N/A</v>
        <stp/>
        <stp>BDH|17196636136307574817</stp>
        <tr r="L25" s="34"/>
      </tp>
      <tp t="e">
        <v>#N/A</v>
        <stp/>
        <stp>BDH|15261227593427308402</stp>
        <tr r="K26" s="24"/>
      </tp>
      <tp t="e">
        <v>#N/A</v>
        <stp/>
        <stp>BDH|14713714662208439039</stp>
        <tr r="W99" s="32"/>
      </tp>
      <tp t="e">
        <v>#N/A</v>
        <stp/>
        <stp>BDH|15273849767804668242</stp>
        <tr r="P27" s="34"/>
      </tp>
      <tp t="e">
        <v>#N/A</v>
        <stp/>
        <stp>BDH|11770854704952639638</stp>
        <tr r="V31" s="30"/>
      </tp>
      <tp t="e">
        <v>#N/A</v>
        <stp/>
        <stp>BDH|11934583862228807784</stp>
        <tr r="V46" s="32"/>
      </tp>
      <tp t="e">
        <v>#N/A</v>
        <stp/>
        <stp>BDH|18312249418612429489</stp>
        <tr r="I19" s="34"/>
      </tp>
      <tp t="e">
        <v>#N/A</v>
        <stp/>
        <stp>BDH|14502708907326843882</stp>
        <tr r="W8" s="32"/>
      </tp>
      <tp t="e">
        <v>#N/A</v>
        <stp/>
        <stp>BDH|17698649644258366076</stp>
        <tr r="K28" s="24"/>
      </tp>
      <tp t="e">
        <v>#N/A</v>
        <stp/>
        <stp>BDH|10959506870408278797</stp>
        <tr r="S37" s="32"/>
      </tp>
      <tp t="e">
        <v>#N/A</v>
        <stp/>
        <stp>BDH|17994974283403845879</stp>
        <tr r="Z94" s="32"/>
      </tp>
      <tp t="e">
        <v>#N/A</v>
        <stp/>
        <stp>BDH|18107833817295594952</stp>
        <tr r="W69" s="32"/>
      </tp>
      <tp t="e">
        <v>#N/A</v>
        <stp/>
        <stp>BDH|11874680185137590550</stp>
        <tr r="P31" s="30"/>
      </tp>
      <tp t="e">
        <v>#N/A</v>
        <stp/>
        <stp>BDH|16995807938250181056</stp>
        <tr r="R8" s="32"/>
      </tp>
      <tp t="e">
        <v>#N/A</v>
        <stp/>
        <stp>BDH|15043854576153005465</stp>
        <tr r="X3" s="32"/>
      </tp>
      <tp t="e">
        <v>#N/A</v>
        <stp/>
        <stp>BDH|11439908034191053744</stp>
        <tr r="T26" s="32"/>
      </tp>
      <tp t="e">
        <v>#N/A</v>
        <stp/>
        <stp>BDH|13074605882315562539</stp>
        <tr r="R46" s="32"/>
      </tp>
      <tp t="e">
        <v>#N/A</v>
        <stp/>
        <stp>BDH|11224649482857793574</stp>
        <tr r="Z22" s="30"/>
      </tp>
      <tp t="e">
        <v>#N/A</v>
        <stp/>
        <stp>BDH|12284957893288699769</stp>
        <tr r="E20" s="24"/>
      </tp>
      <tp t="e">
        <v>#N/A</v>
        <stp/>
        <stp>BDH|10434294719079429745</stp>
        <tr r="AM33" s="30"/>
      </tp>
      <tp t="e">
        <v>#N/A</v>
        <stp/>
        <stp>BDH|15943279136790590993</stp>
        <tr r="AC103" s="32"/>
      </tp>
      <tp t="e">
        <v>#N/A</v>
        <stp/>
        <stp>BDH|12443984951190853314</stp>
        <tr r="G20" s="24"/>
      </tp>
      <tp t="s">
        <v>#N/A N/A</v>
        <stp/>
        <stp>BDH|12292028789062862550</stp>
        <tr r="K22" s="22"/>
      </tp>
      <tp t="e">
        <v>#N/A</v>
        <stp/>
        <stp>BDH|10955993476792457161</stp>
        <tr r="AZ35" s="30"/>
      </tp>
      <tp t="e">
        <v>#N/A</v>
        <stp/>
        <stp>BDH|14465703249302039890</stp>
        <tr r="AD6" s="32"/>
      </tp>
      <tp t="e">
        <v>#N/A</v>
        <stp/>
        <stp>BDH|17556994853974951211</stp>
        <tr r="K27" s="24"/>
      </tp>
      <tp t="e">
        <v>#N/A</v>
        <stp/>
        <stp>BDH|10754462036283424944</stp>
        <tr r="AD110" s="32"/>
      </tp>
      <tp t="e">
        <v>#N/A</v>
        <stp/>
        <stp>BDH|17474924662117369206</stp>
        <tr r="AQ34" s="30"/>
      </tp>
      <tp t="e">
        <v>#N/A</v>
        <stp/>
        <stp>BDH|10400059182074230168</stp>
        <tr r="AU29" s="30"/>
      </tp>
      <tp t="e">
        <v>#N/A</v>
        <stp/>
        <stp>BDH|17557242895785074435</stp>
        <tr r="W26" s="30"/>
      </tp>
      <tp t="e">
        <v>#N/A</v>
        <stp/>
        <stp>BDH|18367210434251690579</stp>
        <tr r="AE29" s="30"/>
      </tp>
      <tp t="e">
        <v>#N/A</v>
        <stp/>
        <stp>BDH|11174214000478358658</stp>
        <tr r="J20" s="24"/>
      </tp>
      <tp t="e">
        <v>#N/A</v>
        <stp/>
        <stp>BDH|16017912017687498446</stp>
        <tr r="X35" s="30"/>
      </tp>
      <tp t="e">
        <v>#N/A</v>
        <stp/>
        <stp>BDH|17240858762296717246</stp>
        <tr r="R101" s="32"/>
      </tp>
      <tp t="e">
        <v>#N/A</v>
        <stp/>
        <stp>BDH|13691242086563057722</stp>
        <tr r="W75" s="32"/>
      </tp>
      <tp t="s">
        <v>#N/A N/A</v>
        <stp/>
        <stp>BDH|17357866291313290806</stp>
        <tr r="C20" s="22"/>
      </tp>
      <tp t="e">
        <v>#N/A</v>
        <stp/>
        <stp>BDH|12997583373995350878</stp>
        <tr r="BB33" s="30"/>
      </tp>
      <tp t="e">
        <v>#N/A</v>
        <stp/>
        <stp>BDH|12014915139014690175</stp>
        <tr r="R67" s="32"/>
      </tp>
      <tp t="e">
        <v>#N/A</v>
        <stp/>
        <stp>BDH|15323729962780918932</stp>
        <tr r="T101" s="32"/>
      </tp>
      <tp t="e">
        <v>#N/A</v>
        <stp/>
        <stp>BDH|17633142833501023985</stp>
        <tr r="AQ28" s="30"/>
      </tp>
      <tp t="e">
        <v>#N/A</v>
        <stp/>
        <stp>BDH|10198603065699993442</stp>
        <tr r="AF31" s="30"/>
      </tp>
      <tp t="e">
        <v>#N/A</v>
        <stp/>
        <stp>BDH|14850762676040583949</stp>
        <tr r="X105" s="32"/>
      </tp>
      <tp t="e">
        <v>#N/A</v>
        <stp/>
        <stp>BDH|16403819539597504717</stp>
        <tr r="S26" s="34"/>
      </tp>
      <tp t="e">
        <v>#N/A</v>
        <stp/>
        <stp>BDH|17398586829728319593</stp>
        <tr r="BL27" s="30"/>
      </tp>
      <tp t="e">
        <v>#N/A</v>
        <stp/>
        <stp>BDH|16957309966179167762</stp>
        <tr r="M22" s="30"/>
      </tp>
      <tp t="e">
        <v>#N/A</v>
        <stp/>
        <stp>BDH|11114001471009073288</stp>
        <tr r="R50" s="32"/>
      </tp>
      <tp t="e">
        <v>#N/A</v>
        <stp/>
        <stp>BDH|17744980741395797213</stp>
        <tr r="AD29" s="30"/>
      </tp>
      <tp t="e">
        <v>#N/A</v>
        <stp/>
        <stp>BDH|11559989605445178012</stp>
        <tr r="Q34" s="30"/>
      </tp>
      <tp t="e">
        <v>#N/A</v>
        <stp/>
        <stp>BDH|10594796255828372721</stp>
        <tr r="AT35" s="30"/>
      </tp>
      <tp t="e">
        <v>#N/A</v>
        <stp/>
        <stp>BDH|13689462382651236388</stp>
        <tr r="X8" s="32"/>
      </tp>
      <tp t="e">
        <v>#N/A</v>
        <stp/>
        <stp>BDH|10676365538489293418</stp>
        <tr r="U34" s="32"/>
      </tp>
      <tp t="e">
        <v>#N/A</v>
        <stp/>
        <stp>BDH|11464004998453295659</stp>
        <tr r="AP34" s="30"/>
      </tp>
      <tp t="e">
        <v>#N/A</v>
        <stp/>
        <stp>BDH|13136804431755273091</stp>
        <tr r="V97" s="32"/>
      </tp>
      <tp t="e">
        <v>#N/A</v>
        <stp/>
        <stp>BDH|11612457926958830277</stp>
        <tr r="AX26" s="30"/>
      </tp>
      <tp t="e">
        <v>#N/A</v>
        <stp/>
        <stp>BDH|14940730767639693111</stp>
        <tr r="T67" s="32"/>
      </tp>
      <tp t="e">
        <v>#N/A</v>
        <stp/>
        <stp>BDH|18156414973804939204</stp>
        <tr r="W84" s="32"/>
      </tp>
      <tp t="e">
        <v>#N/A</v>
        <stp/>
        <stp>BDH|16595413438539252544</stp>
        <tr r="R99" s="32"/>
      </tp>
      <tp t="e">
        <v>#N/A</v>
        <stp/>
        <stp>BDH|10825158593200623527</stp>
        <tr r="AD103" s="32"/>
      </tp>
      <tp t="e">
        <v>#N/A</v>
        <stp/>
        <stp>BDH|15246930021137986430</stp>
        <tr r="H33" s="30"/>
      </tp>
      <tp t="e">
        <v>#N/A</v>
        <stp/>
        <stp>BDH|11003107838797103935</stp>
        <tr r="X46" s="32"/>
      </tp>
      <tp t="e">
        <v>#N/A</v>
        <stp/>
        <stp>BDH|10466305764259954130</stp>
        <tr r="G30" s="30"/>
      </tp>
      <tp t="s">
        <v>#N/A N/A</v>
        <stp/>
        <stp>BDH|17465512684855968250</stp>
        <tr r="X25" s="22"/>
      </tp>
      <tp t="e">
        <v>#N/A</v>
        <stp/>
        <stp>BDH|13333884993836797925</stp>
        <tr r="O23" s="34"/>
      </tp>
      <tp t="e">
        <v>#N/A</v>
        <stp/>
        <stp>BDH|14669904128081652355</stp>
        <tr r="H24" s="34"/>
      </tp>
      <tp t="e">
        <v>#N/A</v>
        <stp/>
        <stp>BDH|15225537759009329167</stp>
        <tr r="W9" s="32"/>
      </tp>
      <tp t="e">
        <v>#N/A</v>
        <stp/>
        <stp>BDH|14838930647563287739</stp>
        <tr r="BL35" s="30"/>
      </tp>
      <tp t="e">
        <v>#N/A</v>
        <stp/>
        <stp>BDH|11840834317715606073</stp>
        <tr r="BO27" s="30"/>
      </tp>
      <tp t="e">
        <v>#N/A</v>
        <stp/>
        <stp>BDH|14999365276629119444</stp>
        <tr r="Y31" s="30"/>
      </tp>
      <tp t="e">
        <v>#N/A</v>
        <stp/>
        <stp>BDH|13159223568062786803</stp>
        <tr r="M21" s="34"/>
      </tp>
      <tp t="e">
        <v>#N/A</v>
        <stp/>
        <stp>BDH|15911805730437070450</stp>
        <tr r="AB8" s="32"/>
      </tp>
      <tp t="e">
        <v>#N/A</v>
        <stp/>
        <stp>BDH|13494606595738738990</stp>
        <tr r="BS28" s="30"/>
      </tp>
      <tp t="e">
        <v>#N/A</v>
        <stp/>
        <stp>BDH|11222108398641001557</stp>
        <tr r="BJ22" s="30"/>
      </tp>
      <tp t="e">
        <v>#N/A</v>
        <stp/>
        <stp>BDH|13155439842306862875</stp>
        <tr r="V105" s="32"/>
      </tp>
      <tp t="e">
        <v>#N/A</v>
        <stp/>
        <stp>BDH|10118939206626886235</stp>
        <tr r="BQ34" s="30"/>
      </tp>
      <tp t="e">
        <v>#N/A</v>
        <stp/>
        <stp>BDH|14421655424804994930</stp>
        <tr r="BS35" s="30"/>
      </tp>
      <tp t="e">
        <v>#N/A</v>
        <stp/>
        <stp>BDH|16157543931575901839</stp>
        <tr r="BR34" s="30"/>
      </tp>
      <tp t="e">
        <v>#N/A</v>
        <stp/>
        <stp>BDH|17293494590522540505</stp>
        <tr r="Z24" s="32"/>
      </tp>
      <tp t="e">
        <v>#N/A</v>
        <stp/>
        <stp>BDH|17782621823718110697</stp>
        <tr r="T25" s="30"/>
      </tp>
      <tp t="e">
        <v>#N/A</v>
        <stp/>
        <stp>BDH|11648225084954811264</stp>
        <tr r="AA42" s="32"/>
      </tp>
      <tp t="e">
        <v>#N/A</v>
        <stp/>
        <stp>BDH|15018990313379278961</stp>
        <tr r="Y80" s="32"/>
      </tp>
      <tp t="e">
        <v>#N/A</v>
        <stp/>
        <stp>BDH|10959327336152824049</stp>
        <tr r="V33" s="30"/>
      </tp>
      <tp t="e">
        <v>#N/A</v>
        <stp/>
        <stp>BDH|15803875396980087685</stp>
        <tr r="AA26" s="32"/>
      </tp>
      <tp t="e">
        <v>#N/A</v>
        <stp/>
        <stp>BDH|15434725601396775613</stp>
        <tr r="AD14" s="32"/>
      </tp>
      <tp t="e">
        <v>#N/A</v>
        <stp/>
        <stp>BDH|14675104534941636559</stp>
        <tr r="W16" s="32"/>
      </tp>
      <tp t="e">
        <v>#N/A</v>
        <stp/>
        <stp>BDH|13954303535021802052</stp>
        <tr r="P25" s="34"/>
      </tp>
      <tp t="e">
        <v>#N/A</v>
        <stp/>
        <stp>BDH|18445709545410445956</stp>
        <tr r="T91" s="32"/>
      </tp>
      <tp t="e">
        <v>#N/A</v>
        <stp/>
        <stp>BDH|11997498873749456979</stp>
        <tr r="AB46" s="32"/>
      </tp>
      <tp t="e">
        <v>#N/A</v>
        <stp/>
        <stp>BDH|16454231445846251401</stp>
        <tr r="AA31" s="32"/>
      </tp>
      <tp t="e">
        <v>#N/A</v>
        <stp/>
        <stp>BDH|14171719309480177183</stp>
        <tr r="AC36" s="32"/>
      </tp>
      <tp t="e">
        <v>#N/A</v>
        <stp/>
        <stp>BDH|11075109519886962503</stp>
        <tr r="R10" s="32"/>
      </tp>
      <tp t="e">
        <v>#N/A</v>
        <stp/>
        <stp>BDH|16172729015935539736</stp>
        <tr r="W5" s="32"/>
      </tp>
      <tp t="e">
        <v>#N/A</v>
        <stp/>
        <stp>BDH|12141282770140985509</stp>
        <tr r="AD3" s="32"/>
      </tp>
      <tp t="e">
        <v>#N/A</v>
        <stp/>
        <stp>BDH|14566278390535797854</stp>
        <tr r="AX22" s="30"/>
      </tp>
      <tp t="e">
        <v>#N/A</v>
        <stp/>
        <stp>BDH|18277874986919063338</stp>
        <tr r="BO29" s="30"/>
      </tp>
      <tp t="e">
        <v>#N/A</v>
        <stp/>
        <stp>BDH|13985083174471537708</stp>
        <tr r="AD47" s="32"/>
      </tp>
      <tp t="e">
        <v>#N/A</v>
        <stp/>
        <stp>BDH|13329457659840512097</stp>
        <tr r="F34" s="30"/>
      </tp>
      <tp t="e">
        <v>#N/A</v>
        <stp/>
        <stp>BDH|15562833380766737128</stp>
        <tr r="D27" s="24"/>
      </tp>
      <tp t="s">
        <v>#N/A N/A</v>
        <stp/>
        <stp>BDH|17393363161475110567</stp>
        <tr r="H25" s="22"/>
      </tp>
      <tp t="e">
        <v>#N/A</v>
        <stp/>
        <stp>BDH|10314167916387031501</stp>
        <tr r="T22" s="34"/>
      </tp>
      <tp t="e">
        <v>#N/A</v>
        <stp/>
        <stp>BDH|11813261142243690683</stp>
        <tr r="S32" s="30"/>
      </tp>
      <tp t="e">
        <v>#N/A</v>
        <stp/>
        <stp>BDH|17350078697295628973</stp>
        <tr r="Z30" s="32"/>
      </tp>
      <tp t="s">
        <v>#N/A N/A</v>
        <stp/>
        <stp>BDH|15324354627423651557</stp>
        <tr r="Q22" s="22"/>
      </tp>
      <tp t="e">
        <v>#N/A</v>
        <stp/>
        <stp>BDH|12033094834170600393</stp>
        <tr r="E18" s="24"/>
      </tp>
      <tp t="e">
        <v>#N/A</v>
        <stp/>
        <stp>BDH|18331272708511889969</stp>
        <tr r="U72" s="32"/>
      </tp>
      <tp t="e">
        <v>#N/A</v>
        <stp/>
        <stp>BDH|10468117261465157074</stp>
        <tr r="AC108" s="32"/>
      </tp>
      <tp t="e">
        <v>#N/A</v>
        <stp/>
        <stp>BDH|10424856697585501669</stp>
        <tr r="N21" s="34"/>
      </tp>
      <tp t="e">
        <v>#N/A</v>
        <stp/>
        <stp>BDH|15390319228107694190</stp>
        <tr r="J31" s="30"/>
      </tp>
      <tp t="e">
        <v>#N/A</v>
        <stp/>
        <stp>BDH|18060108112502715807</stp>
        <tr r="AF33" s="30"/>
      </tp>
      <tp t="e">
        <v>#N/A</v>
        <stp/>
        <stp>BDH|12864338009944582723</stp>
        <tr r="F22" s="30"/>
      </tp>
      <tp t="e">
        <v>#N/A</v>
        <stp/>
        <stp>BDH|16343867440090855881</stp>
        <tr r="Q21" s="30"/>
      </tp>
      <tp t="e">
        <v>#N/A</v>
        <stp/>
        <stp>BDH|15145249851170984082</stp>
        <tr r="F33" s="30"/>
      </tp>
      <tp t="e">
        <v>#N/A</v>
        <stp/>
        <stp>BDH|12576587005807579290</stp>
        <tr r="R105" s="32"/>
      </tp>
      <tp t="s">
        <v>#N/A N/A</v>
        <stp/>
        <stp>BDH|15636322484504110859</stp>
        <tr r="R18" s="22"/>
      </tp>
      <tp t="e">
        <v>#N/A</v>
        <stp/>
        <stp>BDH|15638121775414508505</stp>
        <tr r="BE32" s="30"/>
      </tp>
      <tp t="e">
        <v>#N/A</v>
        <stp/>
        <stp>BDH|14103934601898095773</stp>
        <tr r="D22" s="34"/>
      </tp>
      <tp t="e">
        <v>#N/A</v>
        <stp/>
        <stp>BDH|16500051006363621746</stp>
        <tr r="AB73" s="32"/>
      </tp>
      <tp t="e">
        <v>#N/A</v>
        <stp/>
        <stp>BDH|14123729149361989475</stp>
        <tr r="R57" s="32"/>
      </tp>
      <tp t="e">
        <v>#N/A</v>
        <stp/>
        <stp>BDH|10522727247997787631</stp>
        <tr r="AC67" s="32"/>
      </tp>
      <tp t="s">
        <v>#N/A N/A</v>
        <stp/>
        <stp>BDH|14535912352352136808</stp>
        <tr r="I18" s="22"/>
      </tp>
      <tp t="e">
        <v>#N/A</v>
        <stp/>
        <stp>BDH|13697273342777374072</stp>
        <tr r="AC107" s="32"/>
      </tp>
      <tp t="e">
        <v>#N/A</v>
        <stp/>
        <stp>BDH|16545224167300732008</stp>
        <tr r="L35" s="30"/>
      </tp>
      <tp t="e">
        <v>#N/A</v>
        <stp/>
        <stp>BDH|16185234046762086030</stp>
        <tr r="AM32" s="30"/>
      </tp>
      <tp t="s">
        <v>#N/A N/A</v>
        <stp/>
        <stp>BDH|15275244976183422133</stp>
        <tr r="N22" s="22"/>
      </tp>
      <tp t="e">
        <v>#N/A</v>
        <stp/>
        <stp>BDH|13164550719954234197</stp>
        <tr r="U91" s="32"/>
      </tp>
      <tp t="e">
        <v>#N/A</v>
        <stp/>
        <stp>BDH|12251529564607746454</stp>
        <tr r="V53" s="32"/>
      </tp>
      <tp t="e">
        <v>#N/A</v>
        <stp/>
        <stp>BDH|10395127962071328465</stp>
        <tr r="V38" s="32"/>
      </tp>
      <tp t="e">
        <v>#N/A</v>
        <stp/>
        <stp>BDH|13791132648415234172</stp>
        <tr r="O21" s="34"/>
      </tp>
      <tp t="e">
        <v>#N/A</v>
        <stp/>
        <stp>BDH|11588586353342157165</stp>
        <tr r="S50" s="32"/>
      </tp>
      <tp t="e">
        <v>#N/A</v>
        <stp/>
        <stp>BDH|15485785700830317069</stp>
        <tr r="S35" s="32"/>
      </tp>
      <tp t="e">
        <v>#N/A</v>
        <stp/>
        <stp>BDH|16026129228255595262</stp>
        <tr r="BQ35" s="30"/>
      </tp>
      <tp t="e">
        <v>#N/A</v>
        <stp/>
        <stp>BDH|14669950701036212996</stp>
        <tr r="M28" s="34"/>
      </tp>
      <tp t="e">
        <v>#N/A</v>
        <stp/>
        <stp>BDH|13307985796433444204</stp>
        <tr r="AA67" s="32"/>
      </tp>
      <tp t="e">
        <v>#N/A</v>
        <stp/>
        <stp>BDH|13276931294092978351</stp>
        <tr r="AJ31" s="30"/>
      </tp>
      <tp t="e">
        <v>#N/A</v>
        <stp/>
        <stp>BDH|16843647765004874084</stp>
        <tr r="Y93" s="32"/>
      </tp>
      <tp t="e">
        <v>#N/A</v>
        <stp/>
        <stp>BDH|13414275620335282495</stp>
        <tr r="V6" s="32"/>
      </tp>
      <tp t="e">
        <v>#N/A</v>
        <stp/>
        <stp>BDH|17265469423644646792</stp>
        <tr r="BD25" s="30"/>
      </tp>
      <tp t="e">
        <v>#N/A</v>
        <stp/>
        <stp>BDH|10973010283793681955</stp>
        <tr r="S89" s="32"/>
      </tp>
      <tp t="e">
        <v>#N/A</v>
        <stp/>
        <stp>BDH|12195242635121088081</stp>
        <tr r="P21" s="30"/>
      </tp>
      <tp t="e">
        <v>#N/A</v>
        <stp/>
        <stp>BDH|17396121859908906992</stp>
        <tr r="AD29" s="32"/>
      </tp>
      <tp t="e">
        <v>#N/A</v>
        <stp/>
        <stp>BDH|12614074919542678365</stp>
        <tr r="AB47" s="32"/>
      </tp>
      <tp t="e">
        <v>#N/A</v>
        <stp/>
        <stp>BDH|15622045155576902463</stp>
        <tr r="F19" s="24"/>
      </tp>
      <tp t="e">
        <v>#N/A</v>
        <stp/>
        <stp>BDH|10112517978945268529</stp>
        <tr r="BT25" s="30"/>
      </tp>
      <tp t="e">
        <v>#N/A</v>
        <stp/>
        <stp>BDH|13490414128390054767</stp>
        <tr r="AU33" s="30"/>
      </tp>
      <tp t="e">
        <v>#N/A</v>
        <stp/>
        <stp>BDH|10258467139373068665</stp>
        <tr r="BC27" s="30"/>
      </tp>
      <tp t="e">
        <v>#N/A</v>
        <stp/>
        <stp>BDH|12020686772242551344</stp>
        <tr r="AA20" s="32"/>
      </tp>
      <tp t="e">
        <v>#N/A</v>
        <stp/>
        <stp>BDH|14381697816097395643</stp>
        <tr r="T16" s="32"/>
      </tp>
      <tp t="e">
        <v>#N/A</v>
        <stp/>
        <stp>BDH|13166182885798453029</stp>
        <tr r="AR23" s="30"/>
      </tp>
      <tp t="e">
        <v>#N/A</v>
        <stp/>
        <stp>BDH|11263043144841913612</stp>
        <tr r="V26" s="32"/>
      </tp>
      <tp t="e">
        <v>#N/A</v>
        <stp/>
        <stp>BDH|13217388937648393945</stp>
        <tr r="S28" s="32"/>
      </tp>
      <tp t="e">
        <v>#N/A</v>
        <stp/>
        <stp>BDH|16864193122710098799</stp>
        <tr r="W39" s="32"/>
      </tp>
      <tp t="e">
        <v>#N/A</v>
        <stp/>
        <stp>BDH|15351771561085826376</stp>
        <tr r="X6" s="32"/>
      </tp>
      <tp t="e">
        <v>#N/A</v>
        <stp/>
        <stp>BDH|15483758380938272099</stp>
        <tr r="AD5" s="32"/>
      </tp>
      <tp t="e">
        <v>#N/A</v>
        <stp/>
        <stp>BDH|10987117150282409415</stp>
        <tr r="AL27" s="30"/>
      </tp>
      <tp t="e">
        <v>#N/A</v>
        <stp/>
        <stp>BDH|11304190052743204478</stp>
        <tr r="F27" s="34"/>
      </tp>
      <tp t="e">
        <v>#N/A</v>
        <stp/>
        <stp>BDH|12613791752677544553</stp>
        <tr r="BJ21" s="30"/>
      </tp>
      <tp t="e">
        <v>#N/A</v>
        <stp/>
        <stp>BDH|14795523104126443594</stp>
        <tr r="BL29" s="30"/>
      </tp>
      <tp t="e">
        <v>#N/A</v>
        <stp/>
        <stp>BDH|12387116634646816422</stp>
        <tr r="V76" s="32"/>
      </tp>
      <tp t="s">
        <v>#N/A N/A</v>
        <stp/>
        <stp>BDH|10122769334095948363</stp>
        <tr r="Z25" s="22"/>
      </tp>
      <tp t="e">
        <v>#N/A</v>
        <stp/>
        <stp>BDH|14844200802546529230</stp>
        <tr r="AB69" s="32"/>
      </tp>
      <tp t="e">
        <v>#N/A</v>
        <stp/>
        <stp>BDH|16866721875312515667</stp>
        <tr r="AB56" s="32"/>
      </tp>
      <tp t="e">
        <v>#N/A</v>
        <stp/>
        <stp>BDH|16994669064973115769</stp>
        <tr r="W27" s="30"/>
      </tp>
      <tp t="e">
        <v>#N/A</v>
        <stp/>
        <stp>BDH|11251391033310142352</stp>
        <tr r="T33" s="30"/>
      </tp>
      <tp t="s">
        <v>#N/A N/A</v>
        <stp/>
        <stp>BDH|17147622659121600701</stp>
        <tr r="V20" s="22"/>
      </tp>
      <tp t="e">
        <v>#N/A</v>
        <stp/>
        <stp>BDH|13750967046674351884</stp>
        <tr r="Y110" s="32"/>
      </tp>
      <tp t="e">
        <v>#N/A</v>
        <stp/>
        <stp>BDH|10594689762352592051</stp>
        <tr r="AD86" s="32"/>
      </tp>
      <tp t="e">
        <v>#N/A</v>
        <stp/>
        <stp>BDH|11539389831815727643</stp>
        <tr r="Z38" s="32"/>
      </tp>
      <tp t="e">
        <v>#N/A</v>
        <stp/>
        <stp>BDH|14310792903602061361</stp>
        <tr r="AA14" s="32"/>
      </tp>
      <tp t="s">
        <v>#N/A N/A</v>
        <stp/>
        <stp>BDH|18074620508714327862</stp>
        <tr r="T29" s="22"/>
      </tp>
      <tp t="e">
        <v>#N/A</v>
        <stp/>
        <stp>BDH|11852653353065347539</stp>
        <tr r="BP24" s="30"/>
      </tp>
      <tp t="e">
        <v>#N/A</v>
        <stp/>
        <stp>BDH|11386209707827252682</stp>
        <tr r="S63" s="32"/>
      </tp>
      <tp t="e">
        <v>#N/A</v>
        <stp/>
        <stp>BDH|15023244609427377207</stp>
        <tr r="T21" s="34"/>
      </tp>
      <tp t="e">
        <v>#N/A</v>
        <stp/>
        <stp>BDH|13165606917477856100</stp>
        <tr r="Q18" s="34"/>
      </tp>
      <tp t="s">
        <v>#N/A N/A</v>
        <stp/>
        <stp>BDH|16187090094914357910</stp>
        <tr r="Y22" s="22"/>
      </tp>
      <tp t="e">
        <v>#N/A</v>
        <stp/>
        <stp>BDH|10964946179324095953</stp>
        <tr r="BA34" s="30"/>
      </tp>
      <tp t="e">
        <v>#N/A</v>
        <stp/>
        <stp>BDH|17549346175241595101</stp>
        <tr r="AC106" s="32"/>
      </tp>
      <tp t="e">
        <v>#N/A</v>
        <stp/>
        <stp>BDH|15398965216887096922</stp>
        <tr r="BM27" s="30"/>
      </tp>
      <tp t="e">
        <v>#N/A</v>
        <stp/>
        <stp>BDH|13576852777809462626</stp>
        <tr r="AD12" s="32"/>
      </tp>
      <tp t="e">
        <v>#N/A</v>
        <stp/>
        <stp>BDH|17462941681107164212</stp>
        <tr r="C22" s="34"/>
      </tp>
      <tp t="e">
        <v>#N/A</v>
        <stp/>
        <stp>BDH|13722135272257347141</stp>
        <tr r="V31" s="32"/>
      </tp>
      <tp t="s">
        <v>#N/A N/A</v>
        <stp/>
        <stp>BDH|14193777490090410927</stp>
        <tr r="M30" s="22"/>
      </tp>
      <tp t="s">
        <v>#N/A N/A</v>
        <stp/>
        <stp>BDH|13916388121704573554</stp>
        <tr r="K25" s="22"/>
      </tp>
      <tp t="e">
        <v>#N/A</v>
        <stp/>
        <stp>BDH|15741261547598630800</stp>
        <tr r="D29" s="30"/>
      </tp>
      <tp t="e">
        <v>#N/A</v>
        <stp/>
        <stp>BDH|12808386409291840311</stp>
        <tr r="U97" s="32"/>
      </tp>
      <tp t="s">
        <v>#N/A N/A</v>
        <stp/>
        <stp>BDH|14295708047013452712</stp>
        <tr r="H29" s="22"/>
      </tp>
      <tp t="e">
        <v>#N/A</v>
        <stp/>
        <stp>BDH|13460292839964735505</stp>
        <tr r="S16" s="32"/>
      </tp>
      <tp t="e">
        <v>#N/A</v>
        <stp/>
        <stp>BDH|15470478674630674521</stp>
        <tr r="Q25" s="30"/>
      </tp>
      <tp t="e">
        <v>#N/A</v>
        <stp/>
        <stp>BDH|11009897808818483269</stp>
        <tr r="V51" s="32"/>
      </tp>
      <tp t="e">
        <v>#N/A</v>
        <stp/>
        <stp>BDH|11309230557982459701</stp>
        <tr r="X81" s="32"/>
      </tp>
      <tp t="e">
        <v>#N/A</v>
        <stp/>
        <stp>BDH|12836219879180169428</stp>
        <tr r="X56" s="32"/>
      </tp>
      <tp t="e">
        <v>#N/A</v>
        <stp/>
        <stp>BDH|10499041447517742022</stp>
        <tr r="D20" s="24"/>
      </tp>
      <tp t="e">
        <v>#N/A</v>
        <stp/>
        <stp>BDH|12907415600187892225</stp>
        <tr r="BJ35" s="30"/>
      </tp>
      <tp t="e">
        <v>#N/A</v>
        <stp/>
        <stp>BDH|15522501737006048608</stp>
        <tr r="L21" s="34"/>
      </tp>
      <tp t="e">
        <v>#N/A</v>
        <stp/>
        <stp>BDH|16816398355124663701</stp>
        <tr r="AZ33" s="30"/>
      </tp>
      <tp t="e">
        <v>#N/A</v>
        <stp/>
        <stp>BDH|16765061608080218594</stp>
        <tr r="Z13" s="32"/>
      </tp>
      <tp t="e">
        <v>#N/A</v>
        <stp/>
        <stp>BDH|13006673121336071246</stp>
        <tr r="BF35" s="30"/>
      </tp>
      <tp t="s">
        <v>#N/A N/A</v>
        <stp/>
        <stp>BDH|12924604228411219413</stp>
        <tr r="G21" s="22"/>
      </tp>
      <tp t="e">
        <v>#N/A</v>
        <stp/>
        <stp>BDH|13353761108045089287</stp>
        <tr r="AA22" s="30"/>
      </tp>
      <tp t="e">
        <v>#N/A</v>
        <stp/>
        <stp>BDH|14373921159073599880</stp>
        <tr r="B23" s="34"/>
      </tp>
      <tp t="e">
        <v>#N/A</v>
        <stp/>
        <stp>BDH|13991185996131178938</stp>
        <tr r="U53" s="32"/>
      </tp>
      <tp t="s">
        <v>#N/A N/A</v>
        <stp/>
        <stp>BDH|16302412450582700607</stp>
        <tr r="Q29" s="22"/>
      </tp>
      <tp t="e">
        <v>#N/A</v>
        <stp/>
        <stp>BDH|15020761232113673175</stp>
        <tr r="Z31" s="30"/>
      </tp>
      <tp t="e">
        <v>#N/A</v>
        <stp/>
        <stp>BDH|11284266810675290436</stp>
        <tr r="V104" s="32"/>
      </tp>
      <tp t="e">
        <v>#N/A</v>
        <stp/>
        <stp>BDH|14221429956161586764</stp>
        <tr r="AB81" s="32"/>
      </tp>
      <tp t="e">
        <v>#N/A</v>
        <stp/>
        <stp>BDH|12977768928337621350</stp>
        <tr r="BO22" s="30"/>
      </tp>
      <tp t="e">
        <v>#N/A</v>
        <stp/>
        <stp>BDH|14068288204795008085</stp>
        <tr r="R65" s="32"/>
      </tp>
      <tp t="e">
        <v>#N/A</v>
        <stp/>
        <stp>BDH|14641653013376363671</stp>
        <tr r="BG32" s="30"/>
      </tp>
      <tp t="e">
        <v>#N/A</v>
        <stp/>
        <stp>BDH|15677129020751084402</stp>
        <tr r="AD85" s="32"/>
      </tp>
      <tp t="s">
        <v>#N/A N/A</v>
        <stp/>
        <stp>BDH|12315753304005502333</stp>
        <tr r="AA30" s="22"/>
      </tp>
      <tp t="s">
        <v>#N/A N/A</v>
        <stp/>
        <stp>BDH|11229421211494624334</stp>
        <tr r="S21" s="22"/>
      </tp>
      <tp t="e">
        <v>#N/A</v>
        <stp/>
        <stp>BDH|14805460069735698058</stp>
        <tr r="AA30" s="30"/>
      </tp>
      <tp t="e">
        <v>#N/A</v>
        <stp/>
        <stp>BDH|12392328996998743376</stp>
        <tr r="Z29" s="30"/>
      </tp>
      <tp t="e">
        <v>#N/A</v>
        <stp/>
        <stp>BDH|15203410564316988297</stp>
        <tr r="BE21" s="30"/>
      </tp>
      <tp t="e">
        <v>#N/A</v>
        <stp/>
        <stp>BDH|17030306021493223644</stp>
        <tr r="AZ31" s="30"/>
      </tp>
      <tp t="e">
        <v>#N/A</v>
        <stp/>
        <stp>BDH|13673409811077470250</stp>
        <tr r="BH21" s="30"/>
      </tp>
      <tp t="e">
        <v>#N/A</v>
        <stp/>
        <stp>BDH|18108930393839494239</stp>
        <tr r="X68" s="32"/>
      </tp>
      <tp t="e">
        <v>#N/A</v>
        <stp/>
        <stp>BDH|18231589691263972440</stp>
        <tr r="R104" s="32"/>
      </tp>
      <tp t="e">
        <v>#N/A</v>
        <stp/>
        <stp>BDH|12088467272321540374</stp>
        <tr r="W74" s="32"/>
      </tp>
      <tp t="e">
        <v>#N/A</v>
        <stp/>
        <stp>BDH|15004083365730823035</stp>
        <tr r="Z17" s="32"/>
      </tp>
      <tp t="e">
        <v>#N/A</v>
        <stp/>
        <stp>BDH|14557620729131822207</stp>
        <tr r="D30" s="30"/>
      </tp>
      <tp t="e">
        <v>#N/A</v>
        <stp/>
        <stp>BDH|11383305665857414041</stp>
        <tr r="AO23" s="30"/>
      </tp>
      <tp t="e">
        <v>#N/A</v>
        <stp/>
        <stp>BDH|18206622050031610907</stp>
        <tr r="AM31" s="30"/>
      </tp>
      <tp t="e">
        <v>#N/A</v>
        <stp/>
        <stp>BDH|15636956994242865469</stp>
        <tr r="AB27" s="32"/>
      </tp>
      <tp t="e">
        <v>#N/A</v>
        <stp/>
        <stp>BDH|11753122809381108244</stp>
        <tr r="Z80" s="32"/>
      </tp>
      <tp t="s">
        <v>#N/A N/A</v>
        <stp/>
        <stp>BDH|15482749669390046700</stp>
        <tr r="H22" s="22"/>
      </tp>
      <tp t="e">
        <v>#N/A</v>
        <stp/>
        <stp>BDH|16347751708323124162</stp>
        <tr r="AO22" s="30"/>
      </tp>
      <tp t="e">
        <v>#N/A</v>
        <stp/>
        <stp>BDH|10332332116359676893</stp>
        <tr r="AC13" s="32"/>
      </tp>
      <tp t="e">
        <v>#N/A</v>
        <stp/>
        <stp>BDH|14875203353037127730</stp>
        <tr r="T22" s="32"/>
      </tp>
      <tp t="e">
        <v>#N/A</v>
        <stp/>
        <stp>BDH|16471471569085267208</stp>
        <tr r="BT21" s="30"/>
      </tp>
      <tp t="e">
        <v>#N/A</v>
        <stp/>
        <stp>BDH|15049445943995925368</stp>
        <tr r="AA75" s="32"/>
      </tp>
      <tp t="e">
        <v>#N/A</v>
        <stp/>
        <stp>BDH|15076504232137369796</stp>
        <tr r="AA28" s="32"/>
      </tp>
      <tp t="s">
        <v>#N/A N/A</v>
        <stp/>
        <stp>BDH|15800340718717417384</stp>
        <tr r="N25" s="22"/>
      </tp>
      <tp t="e">
        <v>#N/A</v>
        <stp/>
        <stp>BDH|16177447925172814100</stp>
        <tr r="AB93" s="32"/>
      </tp>
      <tp t="e">
        <v>#N/A</v>
        <stp/>
        <stp>BDH|11985878680982796029</stp>
        <tr r="AB94" s="32"/>
      </tp>
      <tp t="s">
        <v>#N/A N/A</v>
        <stp/>
        <stp>BDH|16064391526692413608</stp>
        <tr r="U22" s="22"/>
      </tp>
      <tp t="e">
        <v>#N/A</v>
        <stp/>
        <stp>BDH|10961276124802974180</stp>
        <tr r="AA98" s="32"/>
      </tp>
      <tp t="e">
        <v>#N/A</v>
        <stp/>
        <stp>BDH|13088065877104871324</stp>
        <tr r="I30" s="24"/>
      </tp>
      <tp t="s">
        <v>#N/A N/A</v>
        <stp/>
        <stp>BDH|16121958880621655597</stp>
        <tr r="K18" s="22"/>
      </tp>
      <tp t="e">
        <v>#N/A</v>
        <stp/>
        <stp>BDH|15558260433241989621</stp>
        <tr r="AA32" s="32"/>
      </tp>
      <tp t="e">
        <v>#N/A</v>
        <stp/>
        <stp>BDH|12056539441514165483</stp>
        <tr r="U76" s="32"/>
      </tp>
      <tp t="e">
        <v>#N/A</v>
        <stp/>
        <stp>BDH|12970117311010111136</stp>
        <tr r="K19" s="24"/>
      </tp>
      <tp t="e">
        <v>#N/A</v>
        <stp/>
        <stp>BDH|12327579758715514428</stp>
        <tr r="AA28" s="30"/>
      </tp>
      <tp t="s">
        <v>#N/A N/A</v>
        <stp/>
        <stp>BDH|17261981381672709775</stp>
        <tr r="D18" s="22"/>
      </tp>
      <tp t="s">
        <v>#N/A N/A</v>
        <stp/>
        <stp>BDH|16231449809904582500</stp>
        <tr r="T30" s="22"/>
      </tp>
      <tp t="e">
        <v>#N/A</v>
        <stp/>
        <stp>BDH|16011131753380348198</stp>
        <tr r="AA29" s="32"/>
      </tp>
      <tp t="s">
        <v>#N/A N/A</v>
        <stp/>
        <stp>BDH|11596598010352134471</stp>
        <tr r="X26" s="22"/>
      </tp>
      <tp t="e">
        <v>#N/A</v>
        <stp/>
        <stp>BDH|12413004278042239441</stp>
        <tr r="Y34" s="32"/>
      </tp>
      <tp t="e">
        <v>#N/A</v>
        <stp/>
        <stp>BDH|10816722637197422037</stp>
        <tr r="BT34" s="30"/>
      </tp>
      <tp t="e">
        <v>#N/A</v>
        <stp/>
        <stp>BDH|18249994070803361651</stp>
        <tr r="BP25" s="30"/>
      </tp>
      <tp t="e">
        <v>#N/A</v>
        <stp/>
        <stp>BDH|12922745758935047684</stp>
        <tr r="AS25" s="30"/>
      </tp>
      <tp t="e">
        <v>#N/A</v>
        <stp/>
        <stp>BDH|11995172085418331351</stp>
        <tr r="BP30" s="30"/>
      </tp>
      <tp t="e">
        <v>#N/A</v>
        <stp/>
        <stp>BDH|11864744994504629838</stp>
        <tr r="AS28" s="30"/>
      </tp>
      <tp t="e">
        <v>#N/A</v>
        <stp/>
        <stp>BDH|13757032241362956613</stp>
        <tr r="T103" s="32"/>
      </tp>
      <tp t="e">
        <v>#N/A</v>
        <stp/>
        <stp>BDH|10145243367601607690</stp>
        <tr r="AD34" s="30"/>
      </tp>
      <tp t="e">
        <v>#N/A</v>
        <stp/>
        <stp>BDH|11235727237245242382</stp>
        <tr r="Y84" s="32"/>
      </tp>
      <tp t="e">
        <v>#N/A</v>
        <stp/>
        <stp>BDH|10307357716051461096</stp>
        <tr r="AO25" s="30"/>
      </tp>
      <tp t="e">
        <v>#N/A</v>
        <stp/>
        <stp>BDH|18261505609347700916</stp>
        <tr r="S87" s="32"/>
      </tp>
      <tp t="e">
        <v>#N/A</v>
        <stp/>
        <stp>BDH|14309839463548816177</stp>
        <tr r="BQ31" s="30"/>
      </tp>
      <tp t="s">
        <v>#N/A N/A</v>
        <stp/>
        <stp>BDH|10550389407347478726</stp>
        <tr r="S26" s="22"/>
      </tp>
      <tp t="e">
        <v>#N/A</v>
        <stp/>
        <stp>BDH|17223182642813601226</stp>
        <tr r="S72" s="32"/>
      </tp>
      <tp t="e">
        <v>#N/A</v>
        <stp/>
        <stp>BDH|17587345357382342099</stp>
        <tr r="BF34" s="30"/>
      </tp>
      <tp t="e">
        <v>#N/A</v>
        <stp/>
        <stp>BDH|10732294844111026466</stp>
        <tr r="G25" s="24"/>
      </tp>
      <tp t="e">
        <v>#N/A</v>
        <stp/>
        <stp>BDH|11252746039441721741</stp>
        <tr r="Y70" s="32"/>
      </tp>
      <tp t="e">
        <v>#N/A</v>
        <stp/>
        <stp>BDH|16028944007394672896</stp>
        <tr r="P34" s="30"/>
      </tp>
      <tp t="e">
        <v>#N/A</v>
        <stp/>
        <stp>BDH|13644400510105136089</stp>
        <tr r="Y6" s="32"/>
      </tp>
      <tp t="e">
        <v>#N/A</v>
        <stp/>
        <stp>BDH|16224125519335650002</stp>
        <tr r="AC43" s="32"/>
      </tp>
      <tp t="e">
        <v>#N/A</v>
        <stp/>
        <stp>BDH|14137957809767283912</stp>
        <tr r="V73" s="32"/>
      </tp>
      <tp t="e">
        <v>#N/A</v>
        <stp/>
        <stp>BDH|10928720808737947349</stp>
        <tr r="J35" s="30"/>
      </tp>
      <tp t="e">
        <v>#N/A</v>
        <stp/>
        <stp>BDH|13529408803552134694</stp>
        <tr r="AA92" s="32"/>
      </tp>
      <tp t="e">
        <v>#N/A</v>
        <stp/>
        <stp>BDH|17402093400226358206</stp>
        <tr r="Y45" s="32"/>
      </tp>
      <tp t="s">
        <v>#N/A N/A</v>
        <stp/>
        <stp>BDH|14695758019863584211</stp>
        <tr r="F23" s="22"/>
      </tp>
      <tp t="s">
        <v>#N/A N/A</v>
        <stp/>
        <stp>BDH|17694082809554902009</stp>
        <tr r="I30" s="22"/>
      </tp>
      <tp t="e">
        <v>#N/A</v>
        <stp/>
        <stp>BDH|10727466504100229793</stp>
        <tr r="V65" s="32"/>
      </tp>
      <tp t="e">
        <v>#N/A</v>
        <stp/>
        <stp>BDH|17417167015373431424</stp>
        <tr r="R29" s="32"/>
      </tp>
      <tp t="e">
        <v>#N/A</v>
        <stp/>
        <stp>BDH|17642383732107428093</stp>
        <tr r="BM24" s="30"/>
      </tp>
      <tp t="s">
        <v>#N/A N/A</v>
        <stp/>
        <stp>BDH|13494631156941321137</stp>
        <tr r="R30" s="22"/>
      </tp>
      <tp t="e">
        <v>#N/A</v>
        <stp/>
        <stp>BDH|11187263423733532214</stp>
        <tr r="E26" s="34"/>
      </tp>
      <tp t="e">
        <v>#N/A</v>
        <stp/>
        <stp>BDH|10222668752690261342</stp>
        <tr r="AC7" s="32"/>
      </tp>
      <tp t="e">
        <v>#N/A</v>
        <stp/>
        <stp>BDH|13548206545926549352</stp>
        <tr r="V99" s="32"/>
      </tp>
      <tp t="e">
        <v>#N/A</v>
        <stp/>
        <stp>BDH|18337049382352372263</stp>
        <tr r="AA64" s="32"/>
      </tp>
      <tp t="e">
        <v>#N/A</v>
        <stp/>
        <stp>BDH|13383027947735750211</stp>
        <tr r="AB96" s="32"/>
      </tp>
      <tp t="e">
        <v>#N/A</v>
        <stp/>
        <stp>BDH|11107869692407066757</stp>
        <tr r="M24" s="34"/>
      </tp>
      <tp t="e">
        <v>#N/A</v>
        <stp/>
        <stp>BDH|13372639681135367829</stp>
        <tr r="AA57" s="32"/>
      </tp>
      <tp t="e">
        <v>#N/A</v>
        <stp/>
        <stp>BDH|12155225426221064351</stp>
        <tr r="BS29" s="30"/>
      </tp>
      <tp t="e">
        <v>#N/A</v>
        <stp/>
        <stp>BDH|15776504457470745576</stp>
        <tr r="AC20" s="32"/>
      </tp>
      <tp t="e">
        <v>#N/A</v>
        <stp/>
        <stp>BDH|12564841272908267523</stp>
        <tr r="Y82" s="32"/>
      </tp>
      <tp t="e">
        <v>#N/A</v>
        <stp/>
        <stp>BDH|16622758531474263637</stp>
        <tr r="BR26" s="30"/>
      </tp>
      <tp t="e">
        <v>#N/A</v>
        <stp/>
        <stp>BDH|16743205503571439535</stp>
        <tr r="BD35" s="30"/>
      </tp>
      <tp t="e">
        <v>#N/A</v>
        <stp/>
        <stp>BDH|15233878492206191257</stp>
        <tr r="BE22" s="30"/>
      </tp>
      <tp t="e">
        <v>#N/A</v>
        <stp/>
        <stp>BDH|16560421356976019129</stp>
        <tr r="AA54" s="32"/>
      </tp>
      <tp t="e">
        <v>#N/A</v>
        <stp/>
        <stp>BDH|16067232946063203341</stp>
        <tr r="T63" s="32"/>
      </tp>
      <tp t="e">
        <v>#N/A</v>
        <stp/>
        <stp>BDH|12444856822481549956</stp>
        <tr r="X54" s="32"/>
      </tp>
      <tp t="e">
        <v>#N/A</v>
        <stp/>
        <stp>BDH|15685393131007870244</stp>
        <tr r="V24" s="32"/>
      </tp>
      <tp t="e">
        <v>#N/A</v>
        <stp/>
        <stp>BDH|17461180260273686384</stp>
        <tr r="T10" s="32"/>
      </tp>
      <tp t="e">
        <v>#N/A</v>
        <stp/>
        <stp>BDH|14610157924974294375</stp>
        <tr r="T54" s="32"/>
      </tp>
      <tp t="e">
        <v>#N/A</v>
        <stp/>
        <stp>BDH|15124931955121464816</stp>
        <tr r="AE25" s="30"/>
      </tp>
      <tp t="s">
        <v>#N/A N/A</v>
        <stp/>
        <stp>BDH|11298783464503574399</stp>
        <tr r="M26" s="22"/>
      </tp>
      <tp t="e">
        <v>#N/A</v>
        <stp/>
        <stp>BDH|11443201513911260309</stp>
        <tr r="W30" s="32"/>
      </tp>
      <tp t="s">
        <v>#N/A N/A</v>
        <stp/>
        <stp>BDH|11817664859271040325</stp>
        <tr r="AB22" s="22"/>
      </tp>
      <tp t="e">
        <v>#N/A</v>
        <stp/>
        <stp>BDH|15481403034440157257</stp>
        <tr r="AB98" s="32"/>
      </tp>
      <tp t="e">
        <v>#N/A</v>
        <stp/>
        <stp>BDH|13417293809106879787</stp>
        <tr r="BT32" s="30"/>
      </tp>
      <tp t="e">
        <v>#N/A</v>
        <stp/>
        <stp>BDH|12927475265306617695</stp>
        <tr r="W12" s="32"/>
      </tp>
      <tp t="e">
        <v>#N/A</v>
        <stp/>
        <stp>BDH|10648094077164811347</stp>
        <tr r="V70" s="32"/>
      </tp>
      <tp t="e">
        <v>#N/A</v>
        <stp/>
        <stp>BDH|15146318612882020561</stp>
        <tr r="Y48" s="32"/>
      </tp>
      <tp t="e">
        <v>#N/A</v>
        <stp/>
        <stp>BDH|14461023224564115274</stp>
        <tr r="E30" s="30"/>
      </tp>
      <tp t="e">
        <v>#N/A</v>
        <stp/>
        <stp>BDH|14692999699055370129</stp>
        <tr r="C25" s="34"/>
      </tp>
      <tp t="e">
        <v>#N/A</v>
        <stp/>
        <stp>BDH|17049029474284240437</stp>
        <tr r="AX33" s="30"/>
      </tp>
      <tp t="e">
        <v>#N/A</v>
        <stp/>
        <stp>BDH|17577631424795162645</stp>
        <tr r="R4" s="32"/>
      </tp>
      <tp t="e">
        <v>#N/A</v>
        <stp/>
        <stp>BDH|17888389673952592117</stp>
        <tr r="S86" s="32"/>
      </tp>
      <tp t="e">
        <v>#N/A</v>
        <stp/>
        <stp>BDH|11951976594141419097</stp>
        <tr r="R21" s="30"/>
      </tp>
      <tp t="e">
        <v>#N/A</v>
        <stp/>
        <stp>BDH|10205037809984773492</stp>
        <tr r="Q32" s="30"/>
      </tp>
      <tp t="e">
        <v>#N/A</v>
        <stp/>
        <stp>BDH|12681026960037452362</stp>
        <tr r="U71" s="32"/>
      </tp>
      <tp t="s">
        <v>#N/A N/A</v>
        <stp/>
        <stp>BDH|17869072753001244388</stp>
        <tr r="Y20" s="22"/>
      </tp>
      <tp t="e">
        <v>#N/A</v>
        <stp/>
        <stp>BDH|17972059579245360502</stp>
        <tr r="I29" s="34"/>
      </tp>
      <tp t="e">
        <v>#N/A</v>
        <stp/>
        <stp>BDH|11066764267495301548</stp>
        <tr r="BL23" s="30"/>
      </tp>
      <tp t="e">
        <v>#N/A</v>
        <stp/>
        <stp>BDH|14800030138356064159</stp>
        <tr r="AR21" s="30"/>
      </tp>
      <tp t="e">
        <v>#N/A</v>
        <stp/>
        <stp>BDH|11045777680297536941</stp>
        <tr r="AN31" s="30"/>
      </tp>
      <tp t="e">
        <v>#N/A</v>
        <stp/>
        <stp>BDH|18403066542928818417</stp>
        <tr r="R26" s="34"/>
      </tp>
      <tp t="e">
        <v>#N/A</v>
        <stp/>
        <stp>BDH|16874286953104204583</stp>
        <tr r="W77" s="32"/>
      </tp>
      <tp t="e">
        <v>#N/A</v>
        <stp/>
        <stp>BDH|16069264822103437593</stp>
        <tr r="E22" s="30"/>
      </tp>
      <tp t="e">
        <v>#N/A</v>
        <stp/>
        <stp>BDH|10079121358116419275</stp>
        <tr r="Y23" s="32"/>
      </tp>
      <tp t="e">
        <v>#N/A</v>
        <stp/>
        <stp>BDH|10961607251875492655</stp>
        <tr r="S67" s="32"/>
      </tp>
      <tp t="e">
        <v>#N/A</v>
        <stp/>
        <stp>BDH|12174651739317793039</stp>
        <tr r="AC8" s="32"/>
      </tp>
      <tp t="s">
        <v>#N/A N/A</v>
        <stp/>
        <stp>BDH|18200066192702900364</stp>
        <tr r="U24" s="22"/>
      </tp>
      <tp t="e">
        <v>#N/A</v>
        <stp/>
        <stp>BDH|10757265565702527681</stp>
        <tr r="T19" s="34"/>
      </tp>
      <tp t="s">
        <v>#N/A N/A</v>
        <stp/>
        <stp>BDH|14832790027043873269</stp>
        <tr r="U20" s="22"/>
      </tp>
      <tp t="e">
        <v>#N/A</v>
        <stp/>
        <stp>BDH|10626865109020181802</stp>
        <tr r="AS34" s="30"/>
      </tp>
      <tp t="s">
        <v>#N/A N/A</v>
        <stp/>
        <stp>BDH|10797513693375582982</stp>
        <tr r="V27" s="22"/>
      </tp>
      <tp t="e">
        <v>#N/A</v>
        <stp/>
        <stp>BDH|16531984842353517823</stp>
        <tr r="AC23" s="30"/>
      </tp>
      <tp t="e">
        <v>#N/A</v>
        <stp/>
        <stp>BDH|15910057644463657262</stp>
        <tr r="R42" s="32"/>
      </tp>
      <tp t="s">
        <v>#N/A N/A</v>
        <stp/>
        <stp>BDH|16659607950635964076</stp>
        <tr r="U18" s="22"/>
      </tp>
      <tp t="e">
        <v>#N/A</v>
        <stp/>
        <stp>BDH|16412189913353424502</stp>
        <tr r="BQ24" s="30"/>
      </tp>
      <tp t="e">
        <v>#N/A</v>
        <stp/>
        <stp>BDH|16582612379730206744</stp>
        <tr r="AB25" s="30"/>
      </tp>
      <tp t="s">
        <v>#N/A N/A</v>
        <stp/>
        <stp>BDH|13456294203179404819</stp>
        <tr r="M27" s="22"/>
      </tp>
      <tp t="e">
        <v>#N/A</v>
        <stp/>
        <stp>BDH|11571544628400140630</stp>
        <tr r="V13" s="32"/>
      </tp>
      <tp t="e">
        <v>#N/A</v>
        <stp/>
        <stp>BDH|13250108565831802544</stp>
        <tr r="P28" s="34"/>
      </tp>
      <tp t="s">
        <v>#N/A N/A</v>
        <stp/>
        <stp>BDH|17334672868152408536</stp>
        <tr r="H18" s="22"/>
      </tp>
      <tp t="e">
        <v>#N/A</v>
        <stp/>
        <stp>BDH|12187359930835972770</stp>
        <tr r="AC33" s="32"/>
      </tp>
      <tp t="e">
        <v>#N/A</v>
        <stp/>
        <stp>BDH|12482416070142859377</stp>
        <tr r="BS30" s="30"/>
      </tp>
      <tp t="e">
        <v>#N/A</v>
        <stp/>
        <stp>BDH|15361562472701531683</stp>
        <tr r="I32" s="30"/>
      </tp>
      <tp t="e">
        <v>#N/A</v>
        <stp/>
        <stp>BDH|14817632805054269666</stp>
        <tr r="AC28" s="32"/>
      </tp>
      <tp t="s">
        <v>#N/A N/A</v>
        <stp/>
        <stp>BDH|14077963558338073043</stp>
        <tr r="Y24" s="22"/>
      </tp>
      <tp t="e">
        <v>#N/A</v>
        <stp/>
        <stp>BDH|16814107725707473230</stp>
        <tr r="U37" s="32"/>
      </tp>
      <tp t="e">
        <v>#N/A</v>
        <stp/>
        <stp>BDH|15600780256982088525</stp>
        <tr r="V12" s="32"/>
      </tp>
      <tp t="e">
        <v>#N/A</v>
        <stp/>
        <stp>BDH|15008372071964921527</stp>
        <tr r="R96" s="32"/>
      </tp>
      <tp t="e">
        <v>#N/A</v>
        <stp/>
        <stp>BDH|16479582064274173141</stp>
        <tr r="E27" s="24"/>
      </tp>
      <tp t="e">
        <v>#N/A</v>
        <stp/>
        <stp>BDH|14589741626797391691</stp>
        <tr r="X108" s="32"/>
      </tp>
      <tp t="e">
        <v>#N/A</v>
        <stp/>
        <stp>BDH|11399742626870819459</stp>
        <tr r="S54" s="32"/>
      </tp>
      <tp t="e">
        <v>#N/A</v>
        <stp/>
        <stp>BDH|10512158067306947122</stp>
        <tr r="AC61" s="32"/>
      </tp>
      <tp t="e">
        <v>#N/A</v>
        <stp/>
        <stp>BDH|15553582536442161169</stp>
        <tr r="U40" s="32"/>
      </tp>
      <tp t="e">
        <v>#N/A</v>
        <stp/>
        <stp>BDH|10152596250690396047</stp>
        <tr r="BU29" s="30"/>
      </tp>
      <tp t="e">
        <v>#N/A</v>
        <stp/>
        <stp>BDH|13892617961796011570</stp>
        <tr r="T21" s="30"/>
      </tp>
      <tp t="e">
        <v>#N/A</v>
        <stp/>
        <stp>BDH|16316197873813645306</stp>
        <tr r="U42" s="32"/>
      </tp>
      <tp t="e">
        <v>#N/A</v>
        <stp/>
        <stp>BDH|11922235542181344640</stp>
        <tr r="Y51" s="32"/>
      </tp>
      <tp t="e">
        <v>#N/A</v>
        <stp/>
        <stp>BDH|16524398413071493543</stp>
        <tr r="BG27" s="30"/>
      </tp>
      <tp t="e">
        <v>#N/A</v>
        <stp/>
        <stp>BDH|13544311314178650996</stp>
        <tr r="BS22" s="30"/>
      </tp>
      <tp t="e">
        <v>#N/A</v>
        <stp/>
        <stp>BDH|16377505511992902052</stp>
        <tr r="AS29" s="30"/>
      </tp>
      <tp t="e">
        <v>#N/A</v>
        <stp/>
        <stp>BDH|15233548029830374225</stp>
        <tr r="AB18" s="32"/>
      </tp>
      <tp t="e">
        <v>#N/A</v>
        <stp/>
        <stp>BDH|11915712458710748390</stp>
        <tr r="T15" s="32"/>
      </tp>
      <tp t="e">
        <v>#N/A</v>
        <stp/>
        <stp>BDH|11777242603744655783</stp>
        <tr r="AD10" s="32"/>
      </tp>
      <tp t="e">
        <v>#N/A</v>
        <stp/>
        <stp>BDH|13965884119192989900</stp>
        <tr r="AQ22" s="30"/>
      </tp>
      <tp t="e">
        <v>#N/A</v>
        <stp/>
        <stp>BDH|12334388033411851213</stp>
        <tr r="C23" s="30"/>
      </tp>
      <tp t="e">
        <v>#N/A</v>
        <stp/>
        <stp>BDH|10737225787798309308</stp>
        <tr r="E33" s="30"/>
      </tp>
      <tp t="e">
        <v>#N/A</v>
        <stp/>
        <stp>BDH|10539654263976205700</stp>
        <tr r="W88" s="32"/>
      </tp>
      <tp t="e">
        <v>#N/A</v>
        <stp/>
        <stp>BDH|15961547379440179643</stp>
        <tr r="AU35" s="30"/>
      </tp>
      <tp t="s">
        <v>#N/A N/A</v>
        <stp/>
        <stp>BDH|13245474670538649926</stp>
        <tr r="T26" s="22"/>
      </tp>
      <tp t="e">
        <v>#N/A</v>
        <stp/>
        <stp>BDH|12323596989478071623</stp>
        <tr r="W108" s="32"/>
      </tp>
      <tp t="e">
        <v>#N/A</v>
        <stp/>
        <stp>BDH|10302008312000524041</stp>
        <tr r="J19" s="34"/>
      </tp>
      <tp t="e">
        <v>#N/A</v>
        <stp/>
        <stp>BDH|17126826678930204992</stp>
        <tr r="AO33" s="30"/>
      </tp>
      <tp t="e">
        <v>#N/A</v>
        <stp/>
        <stp>BDH|14472074094608282453</stp>
        <tr r="AT21" s="30"/>
      </tp>
      <tp t="e">
        <v>#N/A</v>
        <stp/>
        <stp>BDH|17254849881455605315</stp>
        <tr r="J32" s="30"/>
      </tp>
      <tp t="e">
        <v>#N/A</v>
        <stp/>
        <stp>BDH|11717804485695278507</stp>
        <tr r="AD33" s="30"/>
      </tp>
      <tp t="e">
        <v>#N/A</v>
        <stp/>
        <stp>BDH|12934076524287944631</stp>
        <tr r="AD27" s="32"/>
      </tp>
      <tp t="e">
        <v>#N/A</v>
        <stp/>
        <stp>BDH|16023341372085023661</stp>
        <tr r="W31" s="32"/>
      </tp>
      <tp t="s">
        <v>#N/A N/A</v>
        <stp/>
        <stp>BDH|14627442049565355087</stp>
        <tr r="V30" s="22"/>
      </tp>
      <tp t="e">
        <v>#N/A</v>
        <stp/>
        <stp>BDH|18376819804102397353</stp>
        <tr r="J26" s="30"/>
      </tp>
      <tp t="e">
        <v>#N/A</v>
        <stp/>
        <stp>BDH|17617674939465865638</stp>
        <tr r="T29" s="32"/>
      </tp>
      <tp t="e">
        <v>#N/A</v>
        <stp/>
        <stp>BDH|15244230973547675678</stp>
        <tr r="X30" s="30"/>
      </tp>
      <tp t="e">
        <v>#N/A</v>
        <stp/>
        <stp>BDH|16844410002872171195</stp>
        <tr r="X11" s="32"/>
      </tp>
      <tp t="e">
        <v>#N/A</v>
        <stp/>
        <stp>BDH|13144737233612619443</stp>
        <tr r="S96" s="32"/>
      </tp>
      <tp t="e">
        <v>#N/A</v>
        <stp/>
        <stp>BDH|14512173715800454509</stp>
        <tr r="AS32" s="30"/>
      </tp>
      <tp t="e">
        <v>#N/A</v>
        <stp/>
        <stp>BDH|12929715560830861220</stp>
        <tr r="U105" s="32"/>
      </tp>
      <tp t="e">
        <v>#N/A</v>
        <stp/>
        <stp>BDH|11341603509082070480</stp>
        <tr r="AD22" s="32"/>
      </tp>
      <tp t="e">
        <v>#N/A</v>
        <stp/>
        <stp>BDH|15931492310743170236</stp>
        <tr r="AD78" s="32"/>
      </tp>
      <tp t="e">
        <v>#N/A</v>
        <stp/>
        <stp>BDH|15259189207105990062</stp>
        <tr r="BQ29" s="30"/>
      </tp>
      <tp t="e">
        <v>#N/A</v>
        <stp/>
        <stp>BDH|15643206237206407375</stp>
        <tr r="AU26" s="30"/>
      </tp>
      <tp t="s">
        <v>#N/A N/A</v>
        <stp/>
        <stp>BDH|16450853861259172037</stp>
        <tr r="Y29" s="22"/>
      </tp>
      <tp t="e">
        <v>#N/A</v>
        <stp/>
        <stp>BDH|15152707911925703724</stp>
        <tr r="C13" s="29"/>
      </tp>
      <tp t="e">
        <v>#N/A</v>
        <stp/>
        <stp>BDH|16775077134730815499</stp>
        <tr r="S42" s="32"/>
      </tp>
      <tp t="s">
        <v>#N/A N/A</v>
        <stp/>
        <stp>BDH|10036705175668388936</stp>
        <tr r="I25" s="22"/>
      </tp>
      <tp t="s">
        <v>#N/A N/A</v>
        <stp/>
        <stp>BDH|15023479064376700016</stp>
        <tr r="Q20" s="22"/>
      </tp>
      <tp t="e">
        <v>#N/A</v>
        <stp/>
        <stp>BDH|11651433730472261528</stp>
        <tr r="BG29" s="30"/>
      </tp>
      <tp t="e">
        <v>#N/A</v>
        <stp/>
        <stp>BDH|15426227511246394112</stp>
        <tr r="AZ25" s="30"/>
      </tp>
      <tp t="e">
        <v>#N/A</v>
        <stp/>
        <stp>BDH|14635265328081904447</stp>
        <tr r="U7" s="32"/>
      </tp>
      <tp t="e">
        <v>#N/A</v>
        <stp/>
        <stp>BDH|17928421157701847616</stp>
        <tr r="AD24" s="30"/>
      </tp>
      <tp t="e">
        <v>#N/A</v>
        <stp/>
        <stp>BDH|14934645009701524245</stp>
        <tr r="S23" s="32"/>
      </tp>
      <tp t="e">
        <v>#N/A</v>
        <stp/>
        <stp>BDH|14012118754819323836</stp>
        <tr r="S103" s="32"/>
      </tp>
      <tp t="e">
        <v>#N/A</v>
        <stp/>
        <stp>BDH|10502722124355537137</stp>
        <tr r="BM25" s="30"/>
      </tp>
      <tp t="e">
        <v>#N/A</v>
        <stp/>
        <stp>BDH|10334388402922819047</stp>
        <tr r="G27" s="34"/>
      </tp>
      <tp t="e">
        <v>#N/A</v>
        <stp/>
        <stp>BDH|14285050503153101613</stp>
        <tr r="BF29" s="30"/>
      </tp>
      <tp t="e">
        <v>#N/A</v>
        <stp/>
        <stp>BDH|16404555773877766212</stp>
        <tr r="L18" s="34"/>
      </tp>
      <tp t="e">
        <v>#N/A</v>
        <stp/>
        <stp>BDH|14446468602241422004</stp>
        <tr r="R79" s="32"/>
      </tp>
      <tp t="e">
        <v>#N/A</v>
        <stp/>
        <stp>BDH|14981060677884971654</stp>
        <tr r="BN31" s="30"/>
      </tp>
      <tp t="e">
        <v>#N/A</v>
        <stp/>
        <stp>BDH|17088156167748195973</stp>
        <tr r="S83" s="32"/>
      </tp>
      <tp t="e">
        <v>#N/A</v>
        <stp/>
        <stp>BDH|14425869794817518372</stp>
        <tr r="D26" s="30"/>
      </tp>
      <tp t="e">
        <v>#N/A</v>
        <stp/>
        <stp>BDH|11640601178578834919</stp>
        <tr r="AF34" s="30"/>
      </tp>
      <tp t="e">
        <v>#N/A</v>
        <stp/>
        <stp>BDH|10013142975295798216</stp>
        <tr r="M26" s="30"/>
      </tp>
      <tp t="e">
        <v>#N/A</v>
        <stp/>
        <stp>BDH|14455219449226277594</stp>
        <tr r="D19" s="24"/>
      </tp>
      <tp t="e">
        <v>#N/A</v>
        <stp/>
        <stp>BDH|10194467124844680323</stp>
        <tr r="T73" s="32"/>
      </tp>
      <tp t="s">
        <v>#N/A N/A</v>
        <stp/>
        <stp>BDH|13937390227915048608</stp>
        <tr r="N20" s="22"/>
      </tp>
      <tp t="e">
        <v>#N/A</v>
        <stp/>
        <stp>BDH|17372513317141687356</stp>
        <tr r="T21" s="32"/>
      </tp>
      <tp t="e">
        <v>#N/A</v>
        <stp/>
        <stp>BDH|17711234423487082113</stp>
        <tr r="Q22" s="34"/>
      </tp>
      <tp t="e">
        <v>#N/A</v>
        <stp/>
        <stp>BDH|14599265764476614771</stp>
        <tr r="AB35" s="30"/>
      </tp>
      <tp t="e">
        <v>#N/A</v>
        <stp/>
        <stp>BDH|16016198435182835728</stp>
        <tr r="AL21" s="30"/>
      </tp>
      <tp t="e">
        <v>#N/A</v>
        <stp/>
        <stp>BDH|14030427402088165974</stp>
        <tr r="C24" s="24"/>
      </tp>
      <tp t="e">
        <v>#N/A</v>
        <stp/>
        <stp>BDH|15943526839206319474</stp>
        <tr r="Z105" s="32"/>
      </tp>
      <tp t="e">
        <v>#N/A</v>
        <stp/>
        <stp>BDH|16032398916072217741</stp>
        <tr r="AC57" s="32"/>
      </tp>
      <tp t="e">
        <v>#N/A</v>
        <stp/>
        <stp>BDH|16030601455871816543</stp>
        <tr r="R44" s="32"/>
      </tp>
      <tp t="e">
        <v>#N/A</v>
        <stp/>
        <stp>BDH|11548407085724118887</stp>
        <tr r="H26" s="34"/>
      </tp>
      <tp t="e">
        <v>#N/A</v>
        <stp/>
        <stp>BDH|17144080450051421241</stp>
        <tr r="V20" s="32"/>
      </tp>
      <tp t="e">
        <v>#N/A</v>
        <stp/>
        <stp>BDH|13447914398810489206</stp>
        <tr r="F25" s="34"/>
      </tp>
      <tp t="e">
        <v>#N/A</v>
        <stp/>
        <stp>BDH|17018952508918494707</stp>
        <tr r="X91" s="32"/>
      </tp>
      <tp t="s">
        <v>#N/A N/A</v>
        <stp/>
        <stp>BDH|17389244988709785508</stp>
        <tr r="S27" s="22"/>
      </tp>
      <tp t="e">
        <v>#N/A</v>
        <stp/>
        <stp>BDH|16173112373624996521</stp>
        <tr r="AY21" s="30"/>
      </tp>
      <tp t="e">
        <v>#N/A</v>
        <stp/>
        <stp>BDH|13284126652101329794</stp>
        <tr r="BK34" s="30"/>
      </tp>
      <tp t="e">
        <v>#N/A</v>
        <stp/>
        <stp>BDH|16756293749971780086</stp>
        <tr r="BR33" s="30"/>
      </tp>
      <tp t="s">
        <v>#N/A N/A</v>
        <stp/>
        <stp>BDH|12805488248990884389</stp>
        <tr r="R29" s="22"/>
      </tp>
      <tp t="e">
        <v>#N/A</v>
        <stp/>
        <stp>BDH|13006940991175945742</stp>
        <tr r="AA5" s="32"/>
      </tp>
      <tp t="e">
        <v>#N/A</v>
        <stp/>
        <stp>BDH|10755093740231437420</stp>
        <tr r="AN22" s="30"/>
      </tp>
      <tp t="e">
        <v>#N/A</v>
        <stp/>
        <stp>BDH|11066926088720720150</stp>
        <tr r="AA85" s="32"/>
      </tp>
      <tp t="e">
        <v>#N/A</v>
        <stp/>
        <stp>BDH|15922856720696438804</stp>
        <tr r="X27" s="32"/>
      </tp>
      <tp t="e">
        <v>#N/A</v>
        <stp/>
        <stp>BDH|14610286984557507876</stp>
        <tr r="AC27" s="32"/>
      </tp>
      <tp t="e">
        <v>#N/A</v>
        <stp/>
        <stp>BDH|10933970396653791246</stp>
        <tr r="O18" s="34"/>
      </tp>
      <tp t="s">
        <v>#N/A N/A</v>
        <stp/>
        <stp>BDH|12610170367676492297</stp>
        <tr r="W21" s="22"/>
      </tp>
      <tp t="e">
        <v>#N/A</v>
        <stp/>
        <stp>BDH|14611258350806118498</stp>
        <tr r="BI34" s="30"/>
      </tp>
      <tp t="e">
        <v>#N/A</v>
        <stp/>
        <stp>BDH|16356996480940252637</stp>
        <tr r="R64" s="32"/>
      </tp>
      <tp t="e">
        <v>#N/A</v>
        <stp/>
        <stp>BDH|17730735367995847209</stp>
        <tr r="X17" s="32"/>
      </tp>
      <tp t="e">
        <v>#N/A</v>
        <stp/>
        <stp>BDH|11767271317127598499</stp>
        <tr r="BH24" s="30"/>
      </tp>
      <tp t="e">
        <v>#N/A</v>
        <stp/>
        <stp>BDH|14363778980392620886</stp>
        <tr r="W107" s="32"/>
      </tp>
      <tp t="e">
        <v>#N/A</v>
        <stp/>
        <stp>BDH|14330830262993909815</stp>
        <tr r="AB62" s="32"/>
      </tp>
      <tp t="e">
        <v>#N/A</v>
        <stp/>
        <stp>BDH|13414378758910872493</stp>
        <tr r="M31" s="30"/>
      </tp>
      <tp t="e">
        <v>#N/A</v>
        <stp/>
        <stp>BDH|12109793765720473249</stp>
        <tr r="AR28" s="30"/>
      </tp>
      <tp t="e">
        <v>#N/A</v>
        <stp/>
        <stp>BDH|14124606129680430118</stp>
        <tr r="Z25" s="30"/>
      </tp>
      <tp t="e">
        <v>#N/A</v>
        <stp/>
        <stp>BDH|14546342555343915008</stp>
        <tr r="AR33" s="30"/>
      </tp>
      <tp t="e">
        <v>#N/A</v>
        <stp/>
        <stp>BDH|17741886860649121135</stp>
        <tr r="AB38" s="32"/>
      </tp>
      <tp t="e">
        <v>#N/A</v>
        <stp/>
        <stp>BDH|13622584553293548150</stp>
        <tr r="U99" s="32"/>
      </tp>
      <tp t="e">
        <v>#N/A</v>
        <stp/>
        <stp>BDH|10885707346690442265</stp>
        <tr r="Z36" s="32"/>
      </tp>
      <tp t="e">
        <v>#N/A</v>
        <stp/>
        <stp>BDH|17873460654280750718</stp>
        <tr r="BH30" s="30"/>
      </tp>
      <tp t="e">
        <v>#N/A</v>
        <stp/>
        <stp>BDH|13380737951317838750</stp>
        <tr r="U73" s="32"/>
      </tp>
      <tp t="s">
        <v>#N/A N/A</v>
        <stp/>
        <stp>BDH|16105091136721207508</stp>
        <tr r="F27" s="22"/>
      </tp>
      <tp t="e">
        <v>#N/A</v>
        <stp/>
        <stp>BDH|16147209586948302589</stp>
        <tr r="C10" s="29"/>
      </tp>
      <tp t="e">
        <v>#N/A</v>
        <stp/>
        <stp>BDH|10422769312441904652</stp>
        <tr r="BS33" s="30"/>
      </tp>
      <tp t="e">
        <v>#N/A</v>
        <stp/>
        <stp>BDH|11427132438051752347</stp>
        <tr r="R28" s="30"/>
      </tp>
      <tp t="e">
        <v>#N/A</v>
        <stp/>
        <stp>BDH|14605633618106420456</stp>
        <tr r="U5" s="32"/>
      </tp>
      <tp t="s">
        <v>#N/A N/A</v>
        <stp/>
        <stp>BDH|17879366059434851434</stp>
        <tr r="W29" s="22"/>
      </tp>
      <tp t="e">
        <v>#N/A</v>
        <stp/>
        <stp>BDH|15156099242028419817</stp>
        <tr r="W35" s="30"/>
      </tp>
      <tp t="s">
        <v>#N/A N/A</v>
        <stp/>
        <stp>BDH|11833248337177603620</stp>
        <tr r="U30" s="22"/>
      </tp>
      <tp t="e">
        <v>#N/A</v>
        <stp/>
        <stp>BDH|13263129447384972317</stp>
        <tr r="BA31" s="30"/>
      </tp>
      <tp t="e">
        <v>#N/A</v>
        <stp/>
        <stp>BDH|13063797844880738159</stp>
        <tr r="J18" s="24"/>
      </tp>
      <tp t="s">
        <v>#N/A N/A</v>
        <stp/>
        <stp>BDH|15721432460657801134</stp>
        <tr r="X21" s="22"/>
      </tp>
      <tp t="e">
        <v>#N/A</v>
        <stp/>
        <stp>BDH|17576212707921480584</stp>
        <tr r="Y20" s="32"/>
      </tp>
      <tp t="e">
        <v>#N/A</v>
        <stp/>
        <stp>BDH|11571381533772222235</stp>
        <tr r="AP35" s="30"/>
      </tp>
      <tp t="e">
        <v>#N/A</v>
        <stp/>
        <stp>BDH|12164672528024057308</stp>
        <tr r="W98" s="32"/>
      </tp>
      <tp t="e">
        <v>#N/A</v>
        <stp/>
        <stp>BDH|17206002739771180445</stp>
        <tr r="U86" s="32"/>
      </tp>
      <tp t="e">
        <v>#N/A</v>
        <stp/>
        <stp>BDH|12764902020011033998</stp>
        <tr r="BG21" s="30"/>
      </tp>
      <tp t="e">
        <v>#N/A</v>
        <stp/>
        <stp>BDH|13950763924760157749</stp>
        <tr r="BK21" s="30"/>
      </tp>
      <tp t="e">
        <v>#N/A</v>
        <stp/>
        <stp>BDH|15904776482063405865</stp>
        <tr r="AB76" s="32"/>
      </tp>
      <tp t="e">
        <v>#N/A</v>
        <stp/>
        <stp>BDH|18014652864968505650</stp>
        <tr r="BL31" s="30"/>
      </tp>
      <tp t="e">
        <v>#N/A</v>
        <stp/>
        <stp>BDH|12774527634937556554</stp>
        <tr r="AR30" s="30"/>
      </tp>
      <tp t="s">
        <v>#N/A N/A</v>
        <stp/>
        <stp>BDH|13464959740551148911</stp>
        <tr r="Q18" s="22"/>
      </tp>
      <tp t="e">
        <v>#N/A</v>
        <stp/>
        <stp>BDH|15608766870497486456</stp>
        <tr r="X100" s="32"/>
      </tp>
      <tp t="e">
        <v>#N/A</v>
        <stp/>
        <stp>BDH|13349582431131303284</stp>
        <tr r="F18" s="24"/>
      </tp>
      <tp t="s">
        <v>#N/A N/A</v>
        <stp/>
        <stp>BDH|10227319381999217410</stp>
        <tr r="L19" s="22"/>
      </tp>
      <tp t="e">
        <v>#N/A</v>
        <stp/>
        <stp>BDH|11279367051314137552</stp>
        <tr r="G24" s="24"/>
      </tp>
      <tp t="e">
        <v>#N/A</v>
        <stp/>
        <stp>BDH|16464204557615352213</stp>
        <tr r="S29" s="32"/>
      </tp>
      <tp t="e">
        <v>#N/A</v>
        <stp/>
        <stp>BDH|13606423556820233419</stp>
        <tr r="AD39" s="32"/>
      </tp>
      <tp t="e">
        <v>#N/A</v>
        <stp/>
        <stp>BDH|11136983078041320834</stp>
        <tr r="BG24" s="30"/>
      </tp>
      <tp t="e">
        <v>#N/A</v>
        <stp/>
        <stp>BDH|11428279980559129439</stp>
        <tr r="AO26" s="30"/>
      </tp>
      <tp t="e">
        <v>#N/A</v>
        <stp/>
        <stp>BDH|13779533319168858945</stp>
        <tr r="AW34" s="30"/>
      </tp>
      <tp t="e">
        <v>#N/A</v>
        <stp/>
        <stp>BDH|11729907772510586907</stp>
        <tr r="AC68" s="32"/>
      </tp>
      <tp t="e">
        <v>#N/A</v>
        <stp/>
        <stp>BDH|12298278917926563173</stp>
        <tr r="AB107" s="32"/>
      </tp>
      <tp t="e">
        <v>#N/A</v>
        <stp/>
        <stp>BDH|11244802487341312664</stp>
        <tr r="Z35" s="32"/>
      </tp>
      <tp t="e">
        <v>#N/A</v>
        <stp/>
        <stp>BDH|11724832077540710841</stp>
        <tr r="T102" s="32"/>
      </tp>
      <tp t="e">
        <v>#N/A</v>
        <stp/>
        <stp>BDH|14694272668284143289</stp>
        <tr r="AT31" s="30"/>
      </tp>
      <tp t="e">
        <v>#N/A</v>
        <stp/>
        <stp>BDH|10133142447615439658</stp>
        <tr r="E34" s="30"/>
      </tp>
      <tp t="e">
        <v>#N/A</v>
        <stp/>
        <stp>BDH|11351227174156799418</stp>
        <tr r="S81" s="32"/>
      </tp>
      <tp t="e">
        <v>#N/A</v>
        <stp/>
        <stp>BDH|17271138239034861739</stp>
        <tr r="AD54" s="32"/>
      </tp>
      <tp t="e">
        <v>#N/A</v>
        <stp/>
        <stp>BDH|17138053408286836776</stp>
        <tr r="BK30" s="30"/>
      </tp>
      <tp t="e">
        <v>#N/A</v>
        <stp/>
        <stp>BDH|16663385930683569386</stp>
        <tr r="K30" s="30"/>
      </tp>
      <tp t="e">
        <v>#N/A</v>
        <stp/>
        <stp>BDH|17045757442945487707</stp>
        <tr r="AZ22" s="30"/>
      </tp>
      <tp t="e">
        <v>#N/A</v>
        <stp/>
        <stp>BDH|18396840063419675902</stp>
        <tr r="Z81" s="32"/>
      </tp>
      <tp t="e">
        <v>#N/A</v>
        <stp/>
        <stp>BDH|10840269743964785481</stp>
        <tr r="V28" s="30"/>
      </tp>
      <tp t="e">
        <v>#N/A</v>
        <stp/>
        <stp>BDH|15390932637848632132</stp>
        <tr r="U74" s="32"/>
      </tp>
      <tp t="e">
        <v>#N/A</v>
        <stp/>
        <stp>BDH|16446773872565021537</stp>
        <tr r="AA4" s="32"/>
      </tp>
      <tp t="e">
        <v>#N/A</v>
        <stp/>
        <stp>BDH|13459722451476753122</stp>
        <tr r="W60" s="32"/>
      </tp>
      <tp t="e">
        <v>#N/A</v>
        <stp/>
        <stp>BDH|14440763026362290549</stp>
        <tr r="F20" s="34"/>
      </tp>
      <tp t="e">
        <v>#N/A</v>
        <stp/>
        <stp>BDH|17982276798659657355</stp>
        <tr r="Y91" s="32"/>
      </tp>
      <tp t="e">
        <v>#N/A</v>
        <stp/>
        <stp>BDH|11054378326524699223</stp>
        <tr r="R91" s="32"/>
      </tp>
      <tp t="e">
        <v>#N/A</v>
        <stp/>
        <stp>BDH|15386397311102897365</stp>
        <tr r="S27" s="34"/>
      </tp>
      <tp t="e">
        <v>#N/A</v>
        <stp/>
        <stp>BDH|10361481063532830651</stp>
        <tr r="AC72" s="32"/>
      </tp>
      <tp t="e">
        <v>#N/A</v>
        <stp/>
        <stp>BDH|15484385999851580858</stp>
        <tr r="G30" s="34"/>
      </tp>
      <tp t="s">
        <v>#N/A N/A</v>
        <stp/>
        <stp>BDH|16767770895037773962</stp>
        <tr r="X20" s="22"/>
      </tp>
      <tp t="e">
        <v>#N/A</v>
        <stp/>
        <stp>BDH|12357517447364948187</stp>
        <tr r="S38" s="32"/>
      </tp>
      <tp t="e">
        <v>#N/A</v>
        <stp/>
        <stp>BDH|18419018786911655710</stp>
        <tr r="AC66" s="32"/>
      </tp>
      <tp t="e">
        <v>#N/A</v>
        <stp/>
        <stp>BDH|17874706179197751621</stp>
        <tr r="AD108" s="32"/>
      </tp>
      <tp t="s">
        <v>#N/A N/A</v>
        <stp/>
        <stp>BDH|17336094736586291495</stp>
        <tr r="K27" s="22"/>
      </tp>
      <tp t="e">
        <v>#N/A</v>
        <stp/>
        <stp>BDH|11499927047688147271</stp>
        <tr r="BP23" s="30"/>
      </tp>
      <tp t="s">
        <v>#N/A N/A</v>
        <stp/>
        <stp>BDH|14105622236084763358</stp>
        <tr r="R19" s="22"/>
      </tp>
      <tp t="e">
        <v>#N/A</v>
        <stp/>
        <stp>BDH|15641621515706013262</stp>
        <tr r="Z75" s="32"/>
      </tp>
      <tp t="e">
        <v>#N/A</v>
        <stp/>
        <stp>BDH|14108727086689591478</stp>
        <tr r="AW33" s="30"/>
      </tp>
      <tp t="e">
        <v>#N/A</v>
        <stp/>
        <stp>BDH|12477139686538332558</stp>
        <tr r="AA43" s="32"/>
      </tp>
      <tp t="e">
        <v>#N/A</v>
        <stp/>
        <stp>BDH|14487036031525513450</stp>
        <tr r="BF26" s="30"/>
      </tp>
      <tp t="e">
        <v>#N/A</v>
        <stp/>
        <stp>BDH|16970034818763344278</stp>
        <tr r="BS31" s="30"/>
      </tp>
      <tp t="e">
        <v>#N/A</v>
        <stp/>
        <stp>BDH|15097370462334355207</stp>
        <tr r="T32" s="30"/>
      </tp>
      <tp t="e">
        <v>#N/A</v>
        <stp/>
        <stp>BDH|13625530366786060053</stp>
        <tr r="C26" s="34"/>
      </tp>
      <tp t="e">
        <v>#N/A</v>
        <stp/>
        <stp>BDH|15855890984074778745</stp>
        <tr r="AC12" s="32"/>
      </tp>
      <tp t="e">
        <v>#N/A</v>
        <stp/>
        <stp>BDH|15723169097998255321</stp>
        <tr r="R6" s="32"/>
      </tp>
      <tp t="e">
        <v>#N/A</v>
        <stp/>
        <stp>BDH|15947269859054691062</stp>
        <tr r="D21" s="30"/>
      </tp>
      <tp t="e">
        <v>#N/A</v>
        <stp/>
        <stp>BDH|16110954396415700537</stp>
        <tr r="U27" s="32"/>
      </tp>
      <tp t="s">
        <v>#N/A N/A</v>
        <stp/>
        <stp>BDH|16914622556802468106</stp>
        <tr r="AA21" s="22"/>
      </tp>
      <tp t="e">
        <v>#N/A</v>
        <stp/>
        <stp>BDH|17912600274204593413</stp>
        <tr r="X26" s="32"/>
      </tp>
      <tp t="e">
        <v>#N/A</v>
        <stp/>
        <stp>BDH|14794372344911986445</stp>
        <tr r="F28" s="30"/>
      </tp>
      <tp t="e">
        <v>#N/A</v>
        <stp/>
        <stp>BDH|14082155754905908313</stp>
        <tr r="BC23" s="30"/>
      </tp>
      <tp t="e">
        <v>#N/A</v>
        <stp/>
        <stp>BDH|16390702983977087881</stp>
        <tr r="Q24" s="34"/>
      </tp>
      <tp t="e">
        <v>#N/A</v>
        <stp/>
        <stp>BDH|16890033266180094650</stp>
        <tr r="N27" s="34"/>
      </tp>
      <tp t="e">
        <v>#N/A</v>
        <stp/>
        <stp>BDH|18042645385593153384</stp>
        <tr r="I27" s="24"/>
      </tp>
      <tp t="e">
        <v>#N/A</v>
        <stp/>
        <stp>BDH|13721081733725197363</stp>
        <tr r="R23" s="34"/>
      </tp>
      <tp t="e">
        <v>#N/A</v>
        <stp/>
        <stp>BDH|15876653799838667499</stp>
        <tr r="W28" s="32"/>
      </tp>
      <tp t="e">
        <v>#N/A</v>
        <stp/>
        <stp>BDH|10474160972409829932</stp>
        <tr r="W61" s="32"/>
      </tp>
      <tp t="e">
        <v>#N/A</v>
        <stp/>
        <stp>BDH|10667648384869434194</stp>
        <tr r="V23" s="32"/>
      </tp>
      <tp t="e">
        <v>#N/A</v>
        <stp/>
        <stp>BDH|12047685921250320016</stp>
        <tr r="AD65" s="32"/>
      </tp>
      <tp t="e">
        <v>#N/A</v>
        <stp/>
        <stp>BDH|11236016645307867456</stp>
        <tr r="AB85" s="32"/>
      </tp>
      <tp t="e">
        <v>#N/A</v>
        <stp/>
        <stp>BDH|12540628824274023494</stp>
        <tr r="E27" s="34"/>
      </tp>
      <tp t="e">
        <v>#N/A</v>
        <stp/>
        <stp>BDH|13045970176983937823</stp>
        <tr r="AC29" s="30"/>
      </tp>
      <tp t="s">
        <v>#N/A N/A</v>
        <stp/>
        <stp>BDH|12107356762235989451</stp>
        <tr r="M19" s="22"/>
      </tp>
      <tp t="e">
        <v>#N/A</v>
        <stp/>
        <stp>BDH|11286974193262948556</stp>
        <tr r="AC38" s="32"/>
      </tp>
      <tp t="e">
        <v>#N/A</v>
        <stp/>
        <stp>BDH|13466724045082986408</stp>
        <tr r="BU33" s="30"/>
      </tp>
      <tp t="e">
        <v>#N/A</v>
        <stp/>
        <stp>BDH|13284495489160859909</stp>
        <tr r="BR22" s="30"/>
      </tp>
      <tp t="e">
        <v>#N/A</v>
        <stp/>
        <stp>BDH|12849735778056013296</stp>
        <tr r="BI21" s="30"/>
      </tp>
      <tp t="e">
        <v>#N/A</v>
        <stp/>
        <stp>BDH|17210927596074825542</stp>
        <tr r="D30" s="24"/>
      </tp>
      <tp t="e">
        <v>#N/A</v>
        <stp/>
        <stp>BDH|15540129574832975704</stp>
        <tr r="V39" s="32"/>
      </tp>
      <tp t="e">
        <v>#N/A</v>
        <stp/>
        <stp>BDH|10892153006121009665</stp>
        <tr r="R102" s="32"/>
      </tp>
      <tp t="e">
        <v>#N/A</v>
        <stp/>
        <stp>BDH|11020484420015087453</stp>
        <tr r="BP26" s="30"/>
      </tp>
      <tp t="e">
        <v>#N/A</v>
        <stp/>
        <stp>BDH|13157143037342816577</stp>
        <tr r="AB80" s="32"/>
      </tp>
      <tp t="s">
        <v>#N/A N/A</v>
        <stp/>
        <stp>BDH|18239619891374984560</stp>
        <tr r="N30" s="22"/>
      </tp>
      <tp t="e">
        <v>#N/A</v>
        <stp/>
        <stp>BDH|12026214124227949316</stp>
        <tr r="T27" s="32"/>
      </tp>
      <tp t="e">
        <v>#N/A</v>
        <stp/>
        <stp>BDH|17744380824930424029</stp>
        <tr r="V100" s="32"/>
      </tp>
      <tp t="s">
        <v>#N/A N/A</v>
        <stp/>
        <stp>BDH|11224410525407310681</stp>
        <tr r="U19" s="22"/>
      </tp>
      <tp t="e">
        <v>#N/A</v>
        <stp/>
        <stp>BDH|13917436274254498263</stp>
        <tr r="AC22" s="30"/>
      </tp>
      <tp t="e">
        <v>#N/A</v>
        <stp/>
        <stp>BDH|14180089430655324469</stp>
        <tr r="D28" s="24"/>
      </tp>
      <tp t="e">
        <v>#N/A</v>
        <stp/>
        <stp>BDH|15717969625668036088</stp>
        <tr r="AP22" s="30"/>
      </tp>
      <tp t="e">
        <v>#N/A</v>
        <stp/>
        <stp>BDH|12880660100325678774</stp>
        <tr r="AB66" s="32"/>
      </tp>
      <tp t="e">
        <v>#N/A</v>
        <stp/>
        <stp>BDH|13846737714314673768</stp>
        <tr r="BD32" s="30"/>
      </tp>
      <tp t="e">
        <v>#N/A</v>
        <stp/>
        <stp>BDH|12821550504337168674</stp>
        <tr r="C12" s="29"/>
      </tp>
      <tp t="e">
        <v>#N/A</v>
        <stp/>
        <stp>BDH|16284954286472895363</stp>
        <tr r="W51" s="32"/>
      </tp>
      <tp t="e">
        <v>#N/A</v>
        <stp/>
        <stp>BDH|13974457449924387191</stp>
        <tr r="I25" s="30"/>
      </tp>
      <tp t="e">
        <v>#N/A</v>
        <stp/>
        <stp>BDH|16182850499219559865</stp>
        <tr r="X20" s="32"/>
      </tp>
      <tp t="e">
        <v>#N/A</v>
        <stp/>
        <stp>BDH|14725540158970437210</stp>
        <tr r="U15" s="32"/>
      </tp>
      <tp t="s">
        <v>#N/A N/A</v>
        <stp/>
        <stp>BDH|13960731094492483948</stp>
        <tr r="V29" s="22"/>
      </tp>
      <tp t="e">
        <v>#N/A</v>
        <stp/>
        <stp>BDH|11780148049386508411</stp>
        <tr r="J24" s="34"/>
      </tp>
      <tp t="e">
        <v>#N/A</v>
        <stp/>
        <stp>BDH|18179924964481905000</stp>
        <tr r="AC64" s="32"/>
      </tp>
      <tp t="s">
        <v>#N/A N/A</v>
        <stp/>
        <stp>BDH|17476628048632483147</stp>
        <tr r="W30" s="22"/>
      </tp>
      <tp t="e">
        <v>#N/A</v>
        <stp/>
        <stp>BDH|12063176765614938751</stp>
        <tr r="AB86" s="32"/>
      </tp>
      <tp t="s">
        <v>#N/A N/A</v>
        <stp/>
        <stp>BDH|17916082461592597444</stp>
        <tr r="R27" s="22"/>
      </tp>
      <tp t="e">
        <v>#N/A</v>
        <stp/>
        <stp>BDH|10164169070152322355</stp>
        <tr r="I25" s="34"/>
      </tp>
      <tp t="e">
        <v>#N/A</v>
        <stp/>
        <stp>BDH|18219160216226593969</stp>
        <tr r="T39" s="32"/>
      </tp>
      <tp t="e">
        <v>#N/A</v>
        <stp/>
        <stp>BDH|17788847243405452959</stp>
        <tr r="R87" s="32"/>
      </tp>
      <tp t="s">
        <v>#N/A N/A</v>
        <stp/>
        <stp>BDH|15478175075550746406</stp>
        <tr r="N18" s="22"/>
      </tp>
      <tp t="e">
        <v>#N/A</v>
        <stp/>
        <stp>BDH|15269139140593445453</stp>
        <tr r="R26" s="30"/>
      </tp>
      <tp t="s">
        <v>#N/A N/A</v>
        <stp/>
        <stp>BDH|14558599996659834624</stp>
        <tr r="Y25" s="22"/>
      </tp>
      <tp t="e">
        <v>#N/A</v>
        <stp/>
        <stp>BDH|16426945000370961890</stp>
        <tr r="M22" s="34"/>
      </tp>
      <tp t="e">
        <v>#N/A</v>
        <stp/>
        <stp>BDH|13181756479527745394</stp>
        <tr r="C30" s="30"/>
      </tp>
      <tp t="e">
        <v>#N/A</v>
        <stp/>
        <stp>BDH|11235759401442339367</stp>
        <tr r="J30" s="34"/>
      </tp>
      <tp t="e">
        <v>#N/A</v>
        <stp/>
        <stp>BDH|17094017652811579457</stp>
        <tr r="R75" s="32"/>
      </tp>
      <tp t="e">
        <v>#N/A</v>
        <stp/>
        <stp>BDH|10445866083647576075</stp>
        <tr r="Z89" s="32"/>
      </tp>
      <tp t="e">
        <v>#N/A</v>
        <stp/>
        <stp>BDH|11223833072711754868</stp>
        <tr r="S92" s="32"/>
      </tp>
      <tp t="e">
        <v>#N/A</v>
        <stp/>
        <stp>BDH|10539807337505784970</stp>
        <tr r="AS21" s="30"/>
      </tp>
      <tp t="s">
        <v>#N/A N/A</v>
        <stp/>
        <stp>BDH|18321113922184576870</stp>
        <tr r="N29" s="22"/>
      </tp>
      <tp t="e">
        <v>#N/A</v>
        <stp/>
        <stp>BDH|17132385972712008696</stp>
        <tr r="D21" s="24"/>
      </tp>
      <tp t="e">
        <v>#N/A</v>
        <stp/>
        <stp>BDH|10103622257797450326</stp>
        <tr r="Y62" s="32"/>
      </tp>
      <tp t="e">
        <v>#N/A</v>
        <stp/>
        <stp>BDH|15334721313137116316</stp>
        <tr r="T74" s="32"/>
      </tp>
      <tp t="e">
        <v>#N/A</v>
        <stp/>
        <stp>BDH|12467281679098287827</stp>
        <tr r="G21" s="24"/>
      </tp>
      <tp t="e">
        <v>#N/A</v>
        <stp/>
        <stp>BDH|11301425965737583345</stp>
        <tr r="W41" s="32"/>
      </tp>
      <tp t="s">
        <v>#N/A N/A</v>
        <stp/>
        <stp>BDH|16550056412006066676</stp>
        <tr r="H21" s="22"/>
      </tp>
      <tp t="e">
        <v>#N/A</v>
        <stp/>
        <stp>BDH|10256012216053872582</stp>
        <tr r="AZ28" s="30"/>
      </tp>
      <tp t="s">
        <v>#N/A N/A</v>
        <stp/>
        <stp>BDH|16951471306543912641</stp>
        <tr r="U21" s="22"/>
      </tp>
      <tp t="e">
        <v>#N/A</v>
        <stp/>
        <stp>BDH|11364920852283227947</stp>
        <tr r="Z28" s="30"/>
      </tp>
      <tp t="e">
        <v>#N/A</v>
        <stp/>
        <stp>BDH|16440020150637275312</stp>
        <tr r="BL25" s="30"/>
      </tp>
      <tp t="e">
        <v>#N/A</v>
        <stp/>
        <stp>BDH|12898254575465841559</stp>
        <tr r="AS35" s="30"/>
      </tp>
      <tp t="e">
        <v>#N/A</v>
        <stp/>
        <stp>BDH|12453576036461957289</stp>
        <tr r="Z45" s="32"/>
      </tp>
      <tp t="e">
        <v>#N/A</v>
        <stp/>
        <stp>BDH|13730392018473138535</stp>
        <tr r="S19" s="32"/>
      </tp>
      <tp t="e">
        <v>#N/A</v>
        <stp/>
        <stp>BDH|16394201651910155676</stp>
        <tr r="V19" s="32"/>
      </tp>
      <tp t="e">
        <v>#N/A</v>
        <stp/>
        <stp>BDH|12137688126651352088</stp>
        <tr r="P29" s="30"/>
      </tp>
      <tp t="e">
        <v>#N/A</v>
        <stp/>
        <stp>BDH|13850365412765164396</stp>
        <tr r="R19" s="34"/>
      </tp>
      <tp t="e">
        <v>#N/A</v>
        <stp/>
        <stp>BDH|17454421185135227951</stp>
        <tr r="X51" s="32"/>
      </tp>
      <tp t="e">
        <v>#N/A</v>
        <stp/>
        <stp>BDH|17958262689033111932</stp>
        <tr r="Y54" s="32"/>
      </tp>
      <tp t="e">
        <v>#N/A</v>
        <stp/>
        <stp>BDH|13827293848295618788</stp>
        <tr r="I33" s="30"/>
      </tp>
      <tp t="e">
        <v>#N/A</v>
        <stp/>
        <stp>BDH|17261026763443680526</stp>
        <tr r="AC109" s="32"/>
      </tp>
      <tp t="e">
        <v>#N/A</v>
        <stp/>
        <stp>BDH|17155325814130400248</stp>
        <tr r="F22" s="24"/>
      </tp>
      <tp t="e">
        <v>#N/A</v>
        <stp/>
        <stp>BDH|13562597325822902170</stp>
        <tr r="V30" s="30"/>
      </tp>
      <tp t="e">
        <v>#N/A</v>
        <stp/>
        <stp>BDH|11434293751130882138</stp>
        <tr r="AD57" s="32"/>
      </tp>
      <tp t="e">
        <v>#N/A</v>
        <stp/>
        <stp>BDH|16732976083682228260</stp>
        <tr r="Y57" s="32"/>
      </tp>
      <tp t="e">
        <v>#N/A</v>
        <stp/>
        <stp>BDH|17377834753444528913</stp>
        <tr r="BM29" s="30"/>
      </tp>
      <tp t="e">
        <v>#N/A</v>
        <stp/>
        <stp>BDH|12615565220934604619</stp>
        <tr r="V26" s="30"/>
      </tp>
      <tp t="e">
        <v>#N/A</v>
        <stp/>
        <stp>BDH|11775294817985866075</stp>
        <tr r="M20" s="34"/>
      </tp>
      <tp t="e">
        <v>#N/A</v>
        <stp/>
        <stp>BDH|17366240202135379703</stp>
        <tr r="AO31" s="30"/>
      </tp>
      <tp t="e">
        <v>#N/A</v>
        <stp/>
        <stp>BDH|14739972489123604195</stp>
        <tr r="AB36" s="32"/>
      </tp>
      <tp t="e">
        <v>#N/A</v>
        <stp/>
        <stp>BDH|12513267874063359326</stp>
        <tr r="Y92" s="32"/>
      </tp>
      <tp t="s">
        <v>#N/A N/A</v>
        <stp/>
        <stp>BDH|15502608328770118657</stp>
        <tr r="E21" s="22"/>
      </tp>
      <tp t="e">
        <v>#N/A</v>
        <stp/>
        <stp>BDH|16819559584028909491</stp>
        <tr r="BG23" s="30"/>
      </tp>
      <tp t="e">
        <v>#N/A</v>
        <stp/>
        <stp>BDH|14284482296997562907</stp>
        <tr r="T55" s="32"/>
      </tp>
      <tp t="e">
        <v>#N/A</v>
        <stp/>
        <stp>BDH|17563220177403042694</stp>
        <tr r="U57" s="32"/>
      </tp>
      <tp t="e">
        <v>#N/A</v>
        <stp/>
        <stp>BDH|14319881053517237937</stp>
        <tr r="AA103" s="32"/>
      </tp>
      <tp t="e">
        <v>#N/A</v>
        <stp/>
        <stp>BDH|14379816185016619587</stp>
        <tr r="AC39" s="32"/>
      </tp>
      <tp t="e">
        <v>#N/A</v>
        <stp/>
        <stp>BDH|14618123130019433897</stp>
        <tr r="AD100" s="32"/>
      </tp>
      <tp t="e">
        <v>#N/A</v>
        <stp/>
        <stp>BDH|16880049714311717167</stp>
        <tr r="T76" s="32"/>
      </tp>
      <tp t="e">
        <v>#N/A</v>
        <stp/>
        <stp>BDH|11149416429133267336</stp>
        <tr r="I28" s="30"/>
      </tp>
      <tp t="e">
        <v>#N/A</v>
        <stp/>
        <stp>BDH|16509701659004519713</stp>
        <tr r="T17" s="32"/>
      </tp>
      <tp t="e">
        <v>#N/A</v>
        <stp/>
        <stp>BDH|13061146344169019880</stp>
        <tr r="I22" s="24"/>
      </tp>
      <tp t="e">
        <v>#N/A</v>
        <stp/>
        <stp>BDH|13641710069473635605</stp>
        <tr r="AB21" s="30"/>
      </tp>
      <tp t="s">
        <v>#N/A N/A</v>
        <stp/>
        <stp>BDH|16769786556721638271</stp>
        <tr r="F25" s="22"/>
      </tp>
      <tp t="e">
        <v>#N/A</v>
        <stp/>
        <stp>BDH|14129189248827019197</stp>
        <tr r="X38" s="32"/>
      </tp>
      <tp t="s">
        <v>#N/A N/A</v>
        <stp/>
        <stp>BDH|11546242951297805639</stp>
        <tr r="AA22" s="22"/>
      </tp>
      <tp t="e">
        <v>#N/A</v>
        <stp/>
        <stp>BDH|11652380426154604358</stp>
        <tr r="X31" s="30"/>
      </tp>
      <tp t="e">
        <v>#N/A</v>
        <stp/>
        <stp>BDH|11371320285469965469</stp>
        <tr r="I25" s="24"/>
      </tp>
      <tp t="e">
        <v>#N/A</v>
        <stp/>
        <stp>BDH|12352034618094070035</stp>
        <tr r="V86" s="32"/>
      </tp>
      <tp t="e">
        <v>#N/A</v>
        <stp/>
        <stp>BDH|16863540311876691300</stp>
        <tr r="BI32" s="30"/>
      </tp>
      <tp t="e">
        <v>#N/A</v>
        <stp/>
        <stp>BDH|11909291874207933478</stp>
        <tr r="AA11" s="32"/>
      </tp>
      <tp t="e">
        <v>#N/A</v>
        <stp/>
        <stp>BDH|13081404343220994408</stp>
        <tr r="V24" s="30"/>
      </tp>
      <tp t="e">
        <v>#N/A</v>
        <stp/>
        <stp>BDH|16542111908055782513</stp>
        <tr r="AA27" s="32"/>
      </tp>
      <tp t="e">
        <v>#N/A</v>
        <stp/>
        <stp>BDH|16705420567863009086</stp>
        <tr r="V16" s="32"/>
      </tp>
      <tp t="e">
        <v>#N/A</v>
        <stp/>
        <stp>BDH|11654042649833584146</stp>
        <tr r="W31" s="30"/>
      </tp>
      <tp t="s">
        <v>#N/A N/A</v>
        <stp/>
        <stp>BDH|11067696673185062201</stp>
        <tr r="H23" s="22"/>
      </tp>
      <tp t="e">
        <v>#N/A</v>
        <stp/>
        <stp>BDH|11484109296057044983</stp>
        <tr r="H22" s="34"/>
      </tp>
      <tp t="e">
        <v>#N/A</v>
        <stp/>
        <stp>BDH|12129667824868870960</stp>
        <tr r="AX30" s="30"/>
      </tp>
      <tp t="e">
        <v>#N/A</v>
        <stp/>
        <stp>BDH|16723954284668987822</stp>
        <tr r="BR27" s="30"/>
      </tp>
      <tp t="e">
        <v>#N/A</v>
        <stp/>
        <stp>BDH|10180248136935781390</stp>
        <tr r="AA96" s="32"/>
      </tp>
      <tp t="e">
        <v>#N/A</v>
        <stp/>
        <stp>BDH|18366158093534915301</stp>
        <tr r="BN34" s="30"/>
      </tp>
      <tp t="e">
        <v>#N/A</v>
        <stp/>
        <stp>BDH|17362629090509832650</stp>
        <tr r="AN34" s="30"/>
      </tp>
      <tp t="e">
        <v>#N/A</v>
        <stp/>
        <stp>BDH|16842768903012948486</stp>
        <tr r="V109" s="32"/>
      </tp>
      <tp t="e">
        <v>#N/A</v>
        <stp/>
        <stp>BDH|14946055537224061479</stp>
        <tr r="Q24" s="30"/>
      </tp>
      <tp t="e">
        <v>#N/A</v>
        <stp/>
        <stp>BDH|10614001003174811313</stp>
        <tr r="P25" s="30"/>
      </tp>
      <tp t="e">
        <v>#N/A</v>
        <stp/>
        <stp>BDH|14012991144786374826</stp>
        <tr r="AC17" s="32"/>
      </tp>
      <tp t="e">
        <v>#N/A</v>
        <stp/>
        <stp>BDH|14353009239474252474</stp>
        <tr r="M35" s="30"/>
      </tp>
      <tp t="e">
        <v>#N/A</v>
        <stp/>
        <stp>BDH|18369934710724945362</stp>
        <tr r="BR30" s="30"/>
      </tp>
      <tp t="e">
        <v>#N/A</v>
        <stp/>
        <stp>BDH|16984522616055685044</stp>
        <tr r="H24" s="24"/>
      </tp>
      <tp t="s">
        <v>#N/A N/A</v>
        <stp/>
        <stp>BDH|14818574775510281161</stp>
        <tr r="D26" s="22"/>
      </tp>
      <tp t="e">
        <v>#N/A</v>
        <stp/>
        <stp>BDH|12937606489523606883</stp>
        <tr r="C24" s="30"/>
      </tp>
      <tp t="e">
        <v>#N/A</v>
        <stp/>
        <stp>BDH|15191425218880562704</stp>
        <tr r="BS34" s="30"/>
      </tp>
      <tp t="e">
        <v>#N/A</v>
        <stp/>
        <stp>BDH|15923943733709215122</stp>
        <tr r="Z56" s="32"/>
      </tp>
      <tp t="e">
        <v>#N/A</v>
        <stp/>
        <stp>BDH|13284357661612440037</stp>
        <tr r="AS22" s="30"/>
      </tp>
      <tp t="e">
        <v>#N/A</v>
        <stp/>
        <stp>BDH|15801012129475190603</stp>
        <tr r="BB25" s="30"/>
      </tp>
      <tp t="e">
        <v>#N/A</v>
        <stp/>
        <stp>BDH|12330062502171144778</stp>
        <tr r="W52" s="32"/>
      </tp>
      <tp t="e">
        <v>#N/A</v>
        <stp/>
        <stp>BDH|17117721265385749706</stp>
        <tr r="V101" s="32"/>
      </tp>
      <tp t="e">
        <v>#N/A</v>
        <stp/>
        <stp>BDH|14472038271986336145</stp>
        <tr r="U28" s="30"/>
      </tp>
      <tp t="e">
        <v>#N/A</v>
        <stp/>
        <stp>BDH|16504009831213213261</stp>
        <tr r="BM23" s="30"/>
      </tp>
      <tp t="e">
        <v>#N/A</v>
        <stp/>
        <stp>BDH|12708258641512337201</stp>
        <tr r="AO21" s="30"/>
      </tp>
      <tp t="e">
        <v>#N/A</v>
        <stp/>
        <stp>BDH|15676508763111166345</stp>
        <tr r="S4" s="32"/>
      </tp>
      <tp t="e">
        <v>#N/A</v>
        <stp/>
        <stp>BDH|13366428153603606544</stp>
        <tr r="Y32" s="32"/>
      </tp>
      <tp t="e">
        <v>#N/A</v>
        <stp/>
        <stp>BDH|17038714021387358133</stp>
        <tr r="S43" s="32"/>
      </tp>
      <tp t="e">
        <v>#N/A</v>
        <stp/>
        <stp>BDH|10129655758246943151</stp>
        <tr r="Z10" s="32"/>
      </tp>
      <tp t="e">
        <v>#N/A</v>
        <stp/>
        <stp>BDH|13816511800560031292</stp>
        <tr r="AD11" s="32"/>
      </tp>
      <tp t="e">
        <v>#N/A</v>
        <stp/>
        <stp>BDH|14188550545282575377</stp>
        <tr r="Y42" s="32"/>
      </tp>
      <tp t="e">
        <v>#N/A</v>
        <stp/>
        <stp>BDH|16659349147624048166</stp>
        <tr r="T107" s="32"/>
      </tp>
      <tp t="e">
        <v>#N/A</v>
        <stp/>
        <stp>BDH|16490561801267551050</stp>
        <tr r="Z34" s="30"/>
      </tp>
      <tp t="e">
        <v>#N/A</v>
        <stp/>
        <stp>BDH|12515158327076191356</stp>
        <tr r="BI23" s="30"/>
      </tp>
      <tp t="e">
        <v>#N/A</v>
        <stp/>
        <stp>BDH|12850834119498767766</stp>
        <tr r="D23" s="24"/>
      </tp>
      <tp t="e">
        <v>#N/A</v>
        <stp/>
        <stp>BDH|13625789451971868441</stp>
        <tr r="S48" s="32"/>
      </tp>
      <tp t="e">
        <v>#N/A</v>
        <stp/>
        <stp>BDH|14447124411573456305</stp>
        <tr r="S44" s="32"/>
      </tp>
      <tp t="e">
        <v>#N/A</v>
        <stp/>
        <stp>BDH|17826989003999262320</stp>
        <tr r="R98" s="32"/>
      </tp>
      <tp t="e">
        <v>#N/A</v>
        <stp/>
        <stp>BDH|11593161441479394921</stp>
        <tr r="O20" s="34"/>
      </tp>
      <tp t="e">
        <v>#N/A</v>
        <stp/>
        <stp>BDH|12658238457033404244</stp>
        <tr r="J29" s="30"/>
      </tp>
      <tp t="e">
        <v>#N/A</v>
        <stp/>
        <stp>BDH|13518443988198298392</stp>
        <tr r="V103" s="32"/>
      </tp>
      <tp t="e">
        <v>#N/A</v>
        <stp/>
        <stp>BDH|11649429765343276415</stp>
        <tr r="V32" s="30"/>
      </tp>
      <tp t="e">
        <v>#N/A</v>
        <stp/>
        <stp>BDH|10403828642230330855</stp>
        <tr r="S84" s="32"/>
      </tp>
      <tp t="e">
        <v>#N/A</v>
        <stp/>
        <stp>BDH|12651448190648002307</stp>
        <tr r="W66" s="32"/>
      </tp>
      <tp t="e">
        <v>#N/A</v>
        <stp/>
        <stp>BDH|14553908940775192860</stp>
        <tr r="BE27" s="30"/>
      </tp>
      <tp t="e">
        <v>#N/A</v>
        <stp/>
        <stp>BDH|13430125164166444639</stp>
        <tr r="BC32" s="30"/>
      </tp>
      <tp t="e">
        <v>#N/A</v>
        <stp/>
        <stp>BDH|13568629718074962437</stp>
        <tr r="Z28" s="32"/>
      </tp>
      <tp t="e">
        <v>#N/A</v>
        <stp/>
        <stp>BDH|15340759580519682753</stp>
        <tr r="X44" s="32"/>
      </tp>
      <tp t="e">
        <v>#N/A</v>
        <stp/>
        <stp>BDH|12814012881276827851</stp>
        <tr r="AC51" s="32"/>
      </tp>
      <tp t="e">
        <v>#N/A</v>
        <stp/>
        <stp>BDH|11612670634599679978</stp>
        <tr r="AO32" s="30"/>
      </tp>
      <tp t="e">
        <v>#N/A</v>
        <stp/>
        <stp>BDH|13950579445465726380</stp>
        <tr r="P22" s="34"/>
      </tp>
      <tp t="e">
        <v>#N/A</v>
        <stp/>
        <stp>BDH|17730447972592218278</stp>
        <tr r="U59" s="32"/>
      </tp>
      <tp t="e">
        <v>#N/A</v>
        <stp/>
        <stp>BDH|13214679636184040672</stp>
        <tr r="C23" s="34"/>
      </tp>
      <tp t="s">
        <v>#N/A N/A</v>
        <stp/>
        <stp>BDH|13162544961542212626</stp>
        <tr r="F20" s="22"/>
      </tp>
      <tp t="e">
        <v>#N/A</v>
        <stp/>
        <stp>BDH|10555363503253501412</stp>
        <tr r="P33" s="30"/>
      </tp>
      <tp t="e">
        <v>#N/A</v>
        <stp/>
        <stp>BDH|10578382886477670893</stp>
        <tr r="X103" s="32"/>
      </tp>
      <tp t="s">
        <v>#N/A N/A</v>
        <stp/>
        <stp>BDH|11412202504834692327</stp>
        <tr r="AA19" s="22"/>
      </tp>
      <tp t="e">
        <v>#N/A</v>
        <stp/>
        <stp>BDH|13466772757890983590</stp>
        <tr r="R73" s="32"/>
      </tp>
      <tp t="e">
        <v>#N/A</v>
        <stp/>
        <stp>BDH|11233452624446465509</stp>
        <tr r="K34" s="30"/>
      </tp>
      <tp t="e">
        <v>#N/A</v>
        <stp/>
        <stp>BDH|12021625662992348440</stp>
        <tr r="T18" s="32"/>
      </tp>
      <tp t="s">
        <v>#N/A N/A</v>
        <stp/>
        <stp>BDH|10904312731377997376</stp>
        <tr r="N26" s="22"/>
      </tp>
      <tp t="s">
        <v>#N/A N/A</v>
        <stp/>
        <stp>BDH|11675627951701420768</stp>
        <tr r="AA23" s="22"/>
      </tp>
      <tp t="e">
        <v>#N/A</v>
        <stp/>
        <stp>BDH|12777339552922886292</stp>
        <tr r="U67" s="32"/>
      </tp>
      <tp t="e">
        <v>#N/A</v>
        <stp/>
        <stp>BDH|14693258615821815295</stp>
        <tr r="S73" s="32"/>
      </tp>
      <tp t="e">
        <v>#N/A</v>
        <stp/>
        <stp>BDH|12449823516077635816</stp>
        <tr r="U16" s="32"/>
      </tp>
      <tp t="e">
        <v>#N/A</v>
        <stp/>
        <stp>BDH|16459711347258370966</stp>
        <tr r="AD97" s="32"/>
      </tp>
      <tp t="e">
        <v>#N/A</v>
        <stp/>
        <stp>BDH|13873040260785851432</stp>
        <tr r="B25" s="34"/>
      </tp>
      <tp t="e">
        <v>#N/A</v>
        <stp/>
        <stp>BDH|13892634623347794480</stp>
        <tr r="J26" s="24"/>
      </tp>
      <tp t="e">
        <v>#N/A</v>
        <stp/>
        <stp>BDH|17573272523130468338</stp>
        <tr r="BH32" s="30"/>
      </tp>
      <tp t="e">
        <v>#N/A</v>
        <stp/>
        <stp>BDH|11166778349414960206</stp>
        <tr r="BB35" s="30"/>
      </tp>
      <tp t="e">
        <v>#N/A</v>
        <stp/>
        <stp>BDH|10261852031786288922</stp>
        <tr r="AC41" s="32"/>
      </tp>
      <tp t="e">
        <v>#N/A</v>
        <stp/>
        <stp>BDH|16391909338381595985</stp>
        <tr r="BQ30" s="30"/>
      </tp>
      <tp t="e">
        <v>#N/A</v>
        <stp/>
        <stp>BDH|11760548273314186378</stp>
        <tr r="Z32" s="30"/>
      </tp>
      <tp t="e">
        <v>#N/A</v>
        <stp/>
        <stp>BDH|12451735694538214076</stp>
        <tr r="AK27" s="30"/>
      </tp>
      <tp t="e">
        <v>#N/A</v>
        <stp/>
        <stp>BDH|14196090628411192376</stp>
        <tr r="E22" s="24"/>
      </tp>
      <tp t="e">
        <v>#N/A</v>
        <stp/>
        <stp>BDH|13649131208245358378</stp>
        <tr r="O31" s="30"/>
      </tp>
      <tp t="e">
        <v>#N/A</v>
        <stp/>
        <stp>BDH|11639655428010532178</stp>
        <tr r="AQ32" s="30"/>
      </tp>
      <tp t="e">
        <v>#N/A</v>
        <stp/>
        <stp>BDH|11195586500681113114</stp>
        <tr r="AA100" s="32"/>
      </tp>
      <tp t="e">
        <v>#N/A</v>
        <stp/>
        <stp>BDH|18315330134145553986</stp>
        <tr r="AD98" s="32"/>
      </tp>
      <tp t="e">
        <v>#N/A</v>
        <stp/>
        <stp>BDH|12630766479414880289</stp>
        <tr r="S47" s="32"/>
      </tp>
      <tp t="e">
        <v>#N/A</v>
        <stp/>
        <stp>BDH|10486223525890320488</stp>
        <tr r="X23" s="30"/>
      </tp>
      <tp t="e">
        <v>#N/A</v>
        <stp/>
        <stp>BDH|16289608555997607690</stp>
        <tr r="AL34" s="30"/>
      </tp>
      <tp t="e">
        <v>#N/A</v>
        <stp/>
        <stp>BDH|15348772274243992212</stp>
        <tr r="H28" s="34"/>
      </tp>
      <tp t="e">
        <v>#N/A</v>
        <stp/>
        <stp>BDH|18405218198721326663</stp>
        <tr r="AE34" s="30"/>
      </tp>
      <tp t="e">
        <v>#N/A</v>
        <stp/>
        <stp>BDH|16552235704183926331</stp>
        <tr r="AB28" s="30"/>
      </tp>
      <tp t="e">
        <v>#N/A</v>
        <stp/>
        <stp>BDH|10028696510534436755</stp>
        <tr r="I22" s="34"/>
      </tp>
      <tp t="e">
        <v>#N/A</v>
        <stp/>
        <stp>BDH|15951032304638096957</stp>
        <tr r="AD18" s="32"/>
      </tp>
      <tp t="e">
        <v>#N/A</v>
        <stp/>
        <stp>BDH|16299031963011827518</stp>
        <tr r="B24" s="34"/>
      </tp>
      <tp t="e">
        <v>#N/A</v>
        <stp/>
        <stp>BDH|10179625071234806117</stp>
        <tr r="BE33" s="30"/>
      </tp>
      <tp t="e">
        <v>#N/A</v>
        <stp/>
        <stp>BDH|16887053022796096643</stp>
        <tr r="S23" s="34"/>
      </tp>
      <tp t="e">
        <v>#N/A</v>
        <stp/>
        <stp>BDH|11150239986638825763</stp>
        <tr r="V3" s="32"/>
      </tp>
      <tp t="e">
        <v>#N/A</v>
        <stp/>
        <stp>BDH|16523717547539147886</stp>
        <tr r="G29" s="34"/>
      </tp>
      <tp t="e">
        <v>#N/A</v>
        <stp/>
        <stp>BDH|11143769444555000399</stp>
        <tr r="Z87" s="32"/>
      </tp>
      <tp t="e">
        <v>#N/A</v>
        <stp/>
        <stp>BDH|18077163215645071993</stp>
        <tr r="AA45" s="22"/>
      </tp>
      <tp t="e">
        <v>#N/A</v>
        <stp/>
        <stp>BDH|14950243292929508274</stp>
        <tr r="AD105" s="32"/>
      </tp>
      <tp t="e">
        <v>#N/A</v>
        <stp/>
        <stp>BDH|15168649140194913714</stp>
        <tr r="W93" s="32"/>
      </tp>
      <tp t="e">
        <v>#N/A</v>
        <stp/>
        <stp>BDH|18243470017401953868</stp>
        <tr r="BU22" s="30"/>
      </tp>
      <tp t="e">
        <v>#N/A</v>
        <stp/>
        <stp>BDH|13449604901698190999</stp>
        <tr r="P23" s="34"/>
      </tp>
      <tp t="e">
        <v>#N/A</v>
        <stp/>
        <stp>BDH|14051089635337033409</stp>
        <tr r="U63" s="32"/>
      </tp>
      <tp t="e">
        <v>#N/A</v>
        <stp/>
        <stp>BDH|14078207356703254496</stp>
        <tr r="N31" s="30"/>
      </tp>
      <tp t="e">
        <v>#N/A</v>
        <stp/>
        <stp>BDH|18307465409471144901</stp>
        <tr r="S78" s="32"/>
      </tp>
      <tp t="e">
        <v>#N/A</v>
        <stp/>
        <stp>BDH|16920372072943299528</stp>
        <tr r="T77" s="32"/>
      </tp>
      <tp t="e">
        <v>#N/A</v>
        <stp/>
        <stp>BDH|12636028616126635181</stp>
        <tr r="E23" s="24"/>
      </tp>
      <tp t="e">
        <v>#N/A</v>
        <stp/>
        <stp>BDH|14502579258719573931</stp>
        <tr r="AA3" s="32"/>
      </tp>
      <tp t="e">
        <v>#N/A</v>
        <stp/>
        <stp>BDH|14763508634904704288</stp>
        <tr r="W86" s="32"/>
      </tp>
      <tp t="e">
        <v>#N/A</v>
        <stp/>
        <stp>BDH|16535221059882172733</stp>
        <tr r="AJ24" s="30"/>
      </tp>
      <tp t="e">
        <v>#N/A</v>
        <stp/>
        <stp>BDH|15951570152361484040</stp>
        <tr r="W59" s="32"/>
      </tp>
      <tp t="e">
        <v>#N/A</v>
        <stp/>
        <stp>BDH|10734386252785296701</stp>
        <tr r="C30" s="24"/>
      </tp>
      <tp t="s">
        <v>#N/A N/A</v>
        <stp/>
        <stp>BDH|12376552681852116993</stp>
        <tr r="M28" s="22"/>
      </tp>
      <tp t="e">
        <v>#N/A</v>
        <stp/>
        <stp>BDH|17198547269236222619</stp>
        <tr r="R61" s="32"/>
      </tp>
      <tp t="e">
        <v>#N/A</v>
        <stp/>
        <stp>BDH|15032072783811932832</stp>
        <tr r="F29" s="30"/>
      </tp>
      <tp t="e">
        <v>#N/A</v>
        <stp/>
        <stp>BDH|17696173518075419637</stp>
        <tr r="R23" s="30"/>
      </tp>
      <tp t="e">
        <v>#N/A</v>
        <stp/>
        <stp>BDH|15000431939065417303</stp>
        <tr r="W38" s="32"/>
      </tp>
      <tp t="e">
        <v>#N/A</v>
        <stp/>
        <stp>BDH|12670115249011858285</stp>
        <tr r="W22" s="32"/>
      </tp>
      <tp t="e">
        <v>#N/A</v>
        <stp/>
        <stp>BDH|14305299930036191751</stp>
        <tr r="AD41" s="32"/>
      </tp>
      <tp t="e">
        <v>#N/A</v>
        <stp/>
        <stp>BDH|12339319571180481296</stp>
        <tr r="BN27" s="30"/>
      </tp>
      <tp t="e">
        <v>#N/A</v>
        <stp/>
        <stp>BDH|12742626349124897150</stp>
        <tr r="R100" s="32"/>
      </tp>
      <tp t="e">
        <v>#N/A</v>
        <stp/>
        <stp>BDH|12929526665110832475</stp>
        <tr r="AC53" s="32"/>
      </tp>
      <tp t="e">
        <v>#N/A</v>
        <stp/>
        <stp>BDH|10079929522427776968</stp>
        <tr r="Y97" s="32"/>
      </tp>
      <tp t="e">
        <v>#N/A</v>
        <stp/>
        <stp>BDH|10772930411805717824</stp>
        <tr r="AD63" s="32"/>
      </tp>
      <tp t="e">
        <v>#N/A</v>
        <stp/>
        <stp>BDH|16774091748673005469</stp>
        <tr r="AP29" s="30"/>
      </tp>
      <tp t="s">
        <v>#N/A N/A</v>
        <stp/>
        <stp>BDH|13140576590689351359</stp>
        <tr r="T20" s="22"/>
      </tp>
      <tp t="e">
        <v>#N/A</v>
        <stp/>
        <stp>BDH|12962414679980837495</stp>
        <tr r="AB97" s="32"/>
      </tp>
      <tp t="e">
        <v>#N/A</v>
        <stp/>
        <stp>BDH|13463546404920180350</stp>
        <tr r="AD53" s="32"/>
      </tp>
      <tp t="e">
        <v>#N/A</v>
        <stp/>
        <stp>BDH|10114679510885352755</stp>
        <tr r="R84" s="32"/>
      </tp>
      <tp t="e">
        <v>#N/A</v>
        <stp/>
        <stp>BDH|16959146013101762294</stp>
        <tr r="W73" s="32"/>
      </tp>
      <tp t="s">
        <v>#N/A N/A</v>
        <stp/>
        <stp>BDH|10456578755886706310</stp>
        <tr r="E22" s="22"/>
      </tp>
      <tp t="e">
        <v>#N/A</v>
        <stp/>
        <stp>BDH|12981316068831385304</stp>
        <tr r="V34" s="32"/>
      </tp>
      <tp t="s">
        <v>#N/A N/A</v>
        <stp/>
        <stp>BDH|14634694866041891021</stp>
        <tr r="E23" s="22"/>
      </tp>
      <tp t="e">
        <v>#N/A</v>
        <stp/>
        <stp>BDH|12588421842326168172</stp>
        <tr r="AP24" s="30"/>
      </tp>
      <tp t="e">
        <v>#N/A</v>
        <stp/>
        <stp>BDH|14709692529191470409</stp>
        <tr r="AD52" s="32"/>
      </tp>
      <tp t="e">
        <v>#N/A</v>
        <stp/>
        <stp>BDH|14511631975290927093</stp>
        <tr r="AE31" s="30"/>
      </tp>
      <tp t="e">
        <v>#N/A</v>
        <stp/>
        <stp>BDH|15510236660774707021</stp>
        <tr r="W21" s="32"/>
      </tp>
      <tp t="e">
        <v>#N/A</v>
        <stp/>
        <stp>BDH|12197028902763037425</stp>
        <tr r="AA110" s="32"/>
      </tp>
      <tp t="e">
        <v>#N/A</v>
        <stp/>
        <stp>BDH|11471675577577757202</stp>
        <tr r="AP26" s="30"/>
      </tp>
      <tp t="e">
        <v>#N/A</v>
        <stp/>
        <stp>BDH|10559666627132251351</stp>
        <tr r="O25" s="30"/>
      </tp>
      <tp t="s">
        <v>#N/A N/A</v>
        <stp/>
        <stp>BDH|17222152837241605157</stp>
        <tr r="X30" s="22"/>
      </tp>
      <tp t="e">
        <v>#N/A</v>
        <stp/>
        <stp>BDH|14627299632091816170</stp>
        <tr r="I20" s="34"/>
      </tp>
      <tp t="e">
        <v>#N/A</v>
        <stp/>
        <stp>BDH|14227592411067052286</stp>
        <tr r="V68" s="32"/>
      </tp>
      <tp t="e">
        <v>#N/A</v>
        <stp/>
        <stp>BDH|14716403062921259259</stp>
        <tr r="Y104" s="32"/>
      </tp>
      <tp t="e">
        <v>#N/A</v>
        <stp/>
        <stp>BDH|11658573604350499138</stp>
        <tr r="J23" s="34"/>
      </tp>
      <tp t="e">
        <v>#N/A</v>
        <stp/>
        <stp>BDH|15954749878379799902</stp>
        <tr r="W3" s="32"/>
      </tp>
      <tp t="e">
        <v>#N/A</v>
        <stp/>
        <stp>BDH|16624601916870238473</stp>
        <tr r="AY26" s="30"/>
      </tp>
      <tp t="e">
        <v>#N/A</v>
        <stp/>
        <stp>BDH|11788423814040255164</stp>
        <tr r="AB48" s="32"/>
      </tp>
      <tp t="e">
        <v>#N/A</v>
        <stp/>
        <stp>BDH|16106167242965287329</stp>
        <tr r="T47" s="32"/>
      </tp>
      <tp t="e">
        <v>#N/A</v>
        <stp/>
        <stp>BDH|16699279869483508489</stp>
        <tr r="BQ25" s="30"/>
      </tp>
      <tp t="s">
        <v>#N/A N/A</v>
        <stp/>
        <stp>BDH|15484770123030031557</stp>
        <tr r="L26" s="22"/>
      </tp>
      <tp t="e">
        <v>#N/A</v>
        <stp/>
        <stp>BDH|18189873335521798717</stp>
        <tr r="V8" s="32"/>
      </tp>
      <tp t="e">
        <v>#N/A</v>
        <stp/>
        <stp>BDH|15093125468201619698</stp>
        <tr r="BQ32" s="30"/>
      </tp>
      <tp t="e">
        <v>#N/A</v>
        <stp/>
        <stp>BDH|14562569982739361579</stp>
        <tr r="AC70" s="32"/>
      </tp>
      <tp t="e">
        <v>#N/A</v>
        <stp/>
        <stp>BDH|14832119083458899071</stp>
        <tr r="G26" s="30"/>
      </tp>
      <tp t="e">
        <v>#N/A</v>
        <stp/>
        <stp>BDH|17312145065894612118</stp>
        <tr r="G23" s="24"/>
      </tp>
      <tp t="s">
        <v>#N/A N/A</v>
        <stp/>
        <stp>BDH|18088222544723720850</stp>
        <tr r="Z26" s="22"/>
      </tp>
      <tp t="e">
        <v>#N/A</v>
        <stp/>
        <stp>BDH|13012529220316639708</stp>
        <tr r="AD45" s="32"/>
      </tp>
      <tp t="e">
        <v>#N/A</v>
        <stp/>
        <stp>BDH|11246164100960444549</stp>
        <tr r="Z27" s="32"/>
      </tp>
      <tp t="e">
        <v>#N/A</v>
        <stp/>
        <stp>BDH|16260700460974193672</stp>
        <tr r="S33" s="32"/>
      </tp>
      <tp t="e">
        <v>#N/A</v>
        <stp/>
        <stp>BDH|10482729750896133100</stp>
        <tr r="S13" s="32"/>
      </tp>
      <tp t="e">
        <v>#N/A</v>
        <stp/>
        <stp>BDH|11546834010928520541</stp>
        <tr r="X57" s="32"/>
      </tp>
      <tp t="e">
        <v>#N/A</v>
        <stp/>
        <stp>BDH|15393359830690781064</stp>
        <tr r="AZ23" s="30"/>
      </tp>
      <tp t="e">
        <v>#N/A</v>
        <stp/>
        <stp>BDH|14958010997438020089</stp>
        <tr r="W80" s="32"/>
      </tp>
      <tp t="e">
        <v>#N/A</v>
        <stp/>
        <stp>BDH|17434445406475023312</stp>
        <tr r="F24" s="24"/>
      </tp>
      <tp t="e">
        <v>#N/A</v>
        <stp/>
        <stp>BDH|12240303765431036300</stp>
        <tr r="AN27" s="30"/>
      </tp>
      <tp t="e">
        <v>#N/A</v>
        <stp/>
        <stp>BDH|14321946320423177910</stp>
        <tr r="Y103" s="32"/>
      </tp>
      <tp t="e">
        <v>#N/A</v>
        <stp/>
        <stp>BDH|10004345259443368091</stp>
        <tr r="AB88" s="32"/>
      </tp>
      <tp t="e">
        <v>#N/A</v>
        <stp/>
        <stp>BDH|16113296906310078197</stp>
        <tr r="J26" s="34"/>
      </tp>
      <tp t="e">
        <v>#N/A</v>
        <stp/>
        <stp>BDH|16751438528717350296</stp>
        <tr r="AD93" s="32"/>
      </tp>
      <tp t="e">
        <v>#N/A</v>
        <stp/>
        <stp>BDH|11046195272953868153</stp>
        <tr r="AM35" s="30"/>
      </tp>
      <tp t="e">
        <v>#N/A</v>
        <stp/>
        <stp>BDH|16783101879501958418</stp>
        <tr r="S88" s="32"/>
      </tp>
      <tp t="e">
        <v>#N/A</v>
        <stp/>
        <stp>BDH|17773022731125029426</stp>
        <tr r="BB31" s="30"/>
      </tp>
      <tp t="e">
        <v>#N/A</v>
        <stp/>
        <stp>BDH|13577691108480220007</stp>
        <tr r="T89" s="32"/>
      </tp>
      <tp t="e">
        <v>#N/A</v>
        <stp/>
        <stp>BDH|17086252913478987990</stp>
        <tr r="AQ26" s="30"/>
      </tp>
      <tp t="e">
        <v>#N/A</v>
        <stp/>
        <stp>BDH|15953260524419292904</stp>
        <tr r="AA81" s="32"/>
      </tp>
      <tp t="e">
        <v>#N/A</v>
        <stp/>
        <stp>BDH|10345397977501402005</stp>
        <tr r="S6" s="32"/>
      </tp>
      <tp t="e">
        <v>#N/A</v>
        <stp/>
        <stp>BDH|13893139212030812698</stp>
        <tr r="I18" s="24"/>
      </tp>
      <tp t="e">
        <v>#N/A</v>
        <stp/>
        <stp>BDH|14802820651915434975</stp>
        <tr r="AB14" s="32"/>
      </tp>
      <tp t="e">
        <v>#N/A</v>
        <stp/>
        <stp>BDH|13869653837050702359</stp>
        <tr r="AA55" s="32"/>
      </tp>
      <tp t="e">
        <v>#N/A</v>
        <stp/>
        <stp>BDH|10120135208686022224</stp>
        <tr r="AE35" s="30"/>
      </tp>
      <tp t="e">
        <v>#N/A</v>
        <stp/>
        <stp>BDH|12334346711921527481</stp>
        <tr r="T92" s="32"/>
      </tp>
      <tp t="e">
        <v>#N/A</v>
        <stp/>
        <stp>BDH|16450153151650913723</stp>
        <tr r="BU28" s="30"/>
      </tp>
      <tp t="e">
        <v>#N/A</v>
        <stp/>
        <stp>BDH|17974125611002224031</stp>
        <tr r="BJ30" s="30"/>
      </tp>
      <tp t="e">
        <v>#N/A</v>
        <stp/>
        <stp>BDH|17871377863142531522</stp>
        <tr r="U21" s="30"/>
      </tp>
      <tp t="e">
        <v>#N/A</v>
        <stp/>
        <stp>BDH|15653475545215828577</stp>
        <tr r="T12" s="32"/>
      </tp>
      <tp t="e">
        <v>#N/A</v>
        <stp/>
        <stp>BDH|12556676637353717195</stp>
        <tr r="BH34" s="30"/>
      </tp>
      <tp t="e">
        <v>#N/A</v>
        <stp/>
        <stp>BDH|16861462734696218220</stp>
        <tr r="AA16" s="32"/>
      </tp>
      <tp t="e">
        <v>#N/A</v>
        <stp/>
        <stp>BDH|12415369348185596556</stp>
        <tr r="AL31" s="30"/>
      </tp>
      <tp t="e">
        <v>#N/A</v>
        <stp/>
        <stp>BDH|17214498975310795149</stp>
        <tr r="S24" s="32"/>
      </tp>
      <tp t="e">
        <v>#N/A</v>
        <stp/>
        <stp>BDH|16000673572476142499</stp>
        <tr r="H22" s="24"/>
      </tp>
      <tp t="e">
        <v>#N/A</v>
        <stp/>
        <stp>BDH|17435741918814554006</stp>
        <tr r="Y39" s="32"/>
      </tp>
      <tp t="e">
        <v>#N/A</v>
        <stp/>
        <stp>BDH|17557586865544318565</stp>
        <tr r="Z35" s="30"/>
      </tp>
      <tp t="e">
        <v>#N/A</v>
        <stp/>
        <stp>BDH|14842961085460046064</stp>
        <tr r="W36" s="32"/>
      </tp>
      <tp t="e">
        <v>#N/A</v>
        <stp/>
        <stp>BDH|10933359466392569229</stp>
        <tr r="X97" s="32"/>
      </tp>
      <tp t="s">
        <v>#N/A N/A</v>
        <stp/>
        <stp>BDH|15907933896983517351</stp>
        <tr r="W27" s="22"/>
      </tp>
      <tp t="e">
        <v>#N/A</v>
        <stp/>
        <stp>BDH|13855398510750451490</stp>
        <tr r="BN28" s="30"/>
      </tp>
      <tp t="s">
        <v>#N/A N/A</v>
        <stp/>
        <stp>BDH|17920755914762494604</stp>
        <tr r="Y19" s="22"/>
      </tp>
      <tp t="e">
        <v>#N/A</v>
        <stp/>
        <stp>BDH|10145138716300142597</stp>
        <tr r="Y14" s="32"/>
      </tp>
      <tp t="e">
        <v>#N/A</v>
        <stp/>
        <stp>BDH|17057819422321694995</stp>
        <tr r="N26" s="30"/>
      </tp>
      <tp t="e">
        <v>#N/A</v>
        <stp/>
        <stp>BDH|13256230727675997338</stp>
        <tr r="AD30" s="32"/>
      </tp>
      <tp t="e">
        <v>#N/A</v>
        <stp/>
        <stp>BDH|13160043569687702773</stp>
        <tr r="AC102" s="32"/>
      </tp>
      <tp t="e">
        <v>#N/A</v>
        <stp/>
        <stp>BDH|13727784521137798467</stp>
        <tr r="R37" s="32"/>
      </tp>
      <tp t="e">
        <v>#N/A</v>
        <stp/>
        <stp>BDH|10366555333834201783</stp>
        <tr r="AR24" s="30"/>
      </tp>
      <tp t="e">
        <v>#N/A</v>
        <stp/>
        <stp>BDH|10673782463825438160</stp>
        <tr r="AB57" s="32"/>
      </tp>
      <tp t="e">
        <v>#N/A</v>
        <stp/>
        <stp>BDH|14923093929931612207</stp>
        <tr r="D19" s="34"/>
      </tp>
      <tp t="e">
        <v>#N/A</v>
        <stp/>
        <stp>BDH|14234275245076702188</stp>
        <tr r="Y71" s="32"/>
      </tp>
      <tp t="e">
        <v>#N/A</v>
        <stp/>
        <stp>BDH|15261103132861792388</stp>
        <tr r="E25" s="24"/>
      </tp>
      <tp t="e">
        <v>#N/A</v>
        <stp/>
        <stp>BDH|10874802615438616443</stp>
        <tr r="C27" s="30"/>
      </tp>
      <tp t="e">
        <v>#N/A</v>
        <stp/>
        <stp>BDH|16425662488964586907</stp>
        <tr r="Y24" s="32"/>
      </tp>
      <tp t="e">
        <v>#N/A</v>
        <stp/>
        <stp>BDH|17387841528908011007</stp>
        <tr r="AT34" s="30"/>
      </tp>
      <tp t="s">
        <v>#N/A N/A</v>
        <stp/>
        <stp>BDH|12640125579116581762</stp>
        <tr r="F29" s="22"/>
      </tp>
      <tp t="e">
        <v>#N/A</v>
        <stp/>
        <stp>BDH|11068561777133632595</stp>
        <tr r="V4" s="32"/>
      </tp>
      <tp t="e">
        <v>#N/A</v>
        <stp/>
        <stp>BDH|13156692160286756016</stp>
        <tr r="V60" s="32"/>
      </tp>
    </main>
    <main first="bofaddin.rtdserver">
      <tp t="e">
        <v>#N/A</v>
        <stp/>
        <stp>BDH|8172555167910088</stp>
        <tr r="T78" s="32"/>
      </tp>
      <tp t="s">
        <v>#N/A N/A</v>
        <stp/>
        <stp>BDH|5536523525919098781</stp>
        <tr r="V22" s="22"/>
      </tp>
      <tp t="e">
        <v>#N/A</v>
        <stp/>
        <stp>BDH|8717520069103542431</stp>
        <tr r="V63" s="32"/>
      </tp>
      <tp t="e">
        <v>#N/A</v>
        <stp/>
        <stp>BDH|5210696266209012070</stp>
        <tr r="S57" s="32"/>
      </tp>
      <tp t="e">
        <v>#N/A</v>
        <stp/>
        <stp>BDH|7678367229039567361</stp>
        <tr r="AB106" s="32"/>
      </tp>
      <tp t="e">
        <v>#N/A</v>
        <stp/>
        <stp>BDH|5800760990586157156</stp>
        <tr r="D32" s="30"/>
      </tp>
      <tp t="e">
        <v>#N/A</v>
        <stp/>
        <stp>BDH|3168791960136030828</stp>
        <tr r="S109" s="32"/>
      </tp>
      <tp t="e">
        <v>#N/A</v>
        <stp/>
        <stp>BDH|6069488676261312871</stp>
        <tr r="B20" s="34"/>
      </tp>
      <tp t="e">
        <v>#N/A</v>
        <stp/>
        <stp>BDH|7592797164398108233</stp>
        <tr r="AU27" s="30"/>
      </tp>
      <tp t="e">
        <v>#N/A</v>
        <stp/>
        <stp>BDH|9069084614522409634</stp>
        <tr r="W94" s="32"/>
      </tp>
      <tp t="e">
        <v>#N/A</v>
        <stp/>
        <stp>BDH|2219720790435201597</stp>
        <tr r="AW23" s="30"/>
      </tp>
      <tp t="e">
        <v>#N/A</v>
        <stp/>
        <stp>BDH|9769668039136694652</stp>
        <tr r="D25" s="30"/>
      </tp>
      <tp t="e">
        <v>#N/A</v>
        <stp/>
        <stp>BDH|9357752273646619388</stp>
        <tr r="I21" s="24"/>
      </tp>
      <tp t="e">
        <v>#N/A</v>
        <stp/>
        <stp>BDH|9064408751603340792</stp>
        <tr r="BA29" s="30"/>
      </tp>
      <tp t="s">
        <v>#N/A N/A</v>
        <stp/>
        <stp>BDH|9320068207126232388</stp>
        <tr r="I28" s="22"/>
      </tp>
      <tp t="e">
        <v>#N/A</v>
        <stp/>
        <stp>BDH|7835632635126539833</stp>
        <tr r="AW24" s="30"/>
      </tp>
      <tp t="e">
        <v>#N/A</v>
        <stp/>
        <stp>BDH|7865437404637742806</stp>
        <tr r="W6" s="32"/>
      </tp>
      <tp t="e">
        <v>#N/A</v>
        <stp/>
        <stp>BDH|4925869946744380021</stp>
        <tr r="AA78" s="32"/>
      </tp>
      <tp t="e">
        <v>#N/A</v>
        <stp/>
        <stp>BDH|5240256109569570234</stp>
        <tr r="C7" s="29"/>
      </tp>
      <tp t="e">
        <v>#N/A</v>
        <stp/>
        <stp>BDH|8641380629304783186</stp>
        <tr r="AX34" s="30"/>
      </tp>
      <tp t="e">
        <v>#N/A</v>
        <stp/>
        <stp>BDH|9430606055901172782</stp>
        <tr r="T56" s="32"/>
      </tp>
      <tp t="e">
        <v>#N/A</v>
        <stp/>
        <stp>BDH|1877368887076931086</stp>
        <tr r="AR35" s="30"/>
      </tp>
      <tp t="e">
        <v>#N/A</v>
        <stp/>
        <stp>BDH|9553114636417391087</stp>
        <tr r="T28" s="32"/>
      </tp>
      <tp t="e">
        <v>#N/A</v>
        <stp/>
        <stp>BDH|8883157169773916046</stp>
        <tr r="T40" s="32"/>
      </tp>
      <tp t="s">
        <v>#N/A N/A</v>
        <stp/>
        <stp>BDH|8376633961072726687</stp>
        <tr r="J21" s="22"/>
      </tp>
      <tp t="e">
        <v>#N/A</v>
        <stp/>
        <stp>BDH|4532212356467844848</stp>
        <tr r="R51" s="32"/>
      </tp>
      <tp t="s">
        <v>#N/A N/A</v>
        <stp/>
        <stp>BDH|8890324295887656963</stp>
        <tr r="Q24" s="22"/>
      </tp>
      <tp t="e">
        <v>#N/A</v>
        <stp/>
        <stp>BDH|3470454356069022784</stp>
        <tr r="AK32" s="30"/>
      </tp>
      <tp t="e">
        <v>#N/A</v>
        <stp/>
        <stp>BDH|7344317034443019893</stp>
        <tr r="T23" s="30"/>
      </tp>
      <tp t="e">
        <v>#N/A</v>
        <stp/>
        <stp>BDH|2388600543905689993</stp>
        <tr r="AD27" s="30"/>
      </tp>
      <tp t="e">
        <v>#N/A</v>
        <stp/>
        <stp>BDH|4993852315304131574</stp>
        <tr r="AA43" s="22"/>
      </tp>
      <tp t="e">
        <v>#N/A</v>
        <stp/>
        <stp>BDH|5842719881585360341</stp>
        <tr r="AC22" s="32"/>
      </tp>
      <tp t="e">
        <v>#N/A</v>
        <stp/>
        <stp>BDH|7809823455635885382</stp>
        <tr r="AV28" s="30"/>
      </tp>
      <tp t="e">
        <v>#N/A</v>
        <stp/>
        <stp>BDH|8371008658616413738</stp>
        <tr r="BC24" s="30"/>
      </tp>
      <tp t="e">
        <v>#N/A</v>
        <stp/>
        <stp>BDH|4155622550743892879</stp>
        <tr r="BE30" s="30"/>
      </tp>
      <tp t="s">
        <v>#N/A N/A</v>
        <stp/>
        <stp>BDH|7368170335938833150</stp>
        <tr r="K23" s="22"/>
      </tp>
      <tp t="e">
        <v>#N/A</v>
        <stp/>
        <stp>BDH|9498805903429806436</stp>
        <tr r="Z32" s="32"/>
      </tp>
      <tp t="e">
        <v>#N/A</v>
        <stp/>
        <stp>BDH|7727152593310862340</stp>
        <tr r="AD59" s="32"/>
      </tp>
      <tp t="e">
        <v>#N/A</v>
        <stp/>
        <stp>BDH|8009972995273864771</stp>
        <tr r="BD31" s="30"/>
      </tp>
      <tp t="e">
        <v>#N/A</v>
        <stp/>
        <stp>BDH|9509897507928512535</stp>
        <tr r="S97" s="32"/>
      </tp>
      <tp t="e">
        <v>#N/A</v>
        <stp/>
        <stp>BDH|4059492707058419479</stp>
        <tr r="S27" s="32"/>
      </tp>
      <tp t="e">
        <v>#N/A</v>
        <stp/>
        <stp>BDH|7139814126211162052</stp>
        <tr r="S65" s="32"/>
      </tp>
      <tp t="e">
        <v>#N/A</v>
        <stp/>
        <stp>BDH|7536107087792461045</stp>
        <tr r="Z3" s="32"/>
      </tp>
      <tp t="e">
        <v>#N/A</v>
        <stp/>
        <stp>BDH|6164969961176492304</stp>
        <tr r="Y21" s="32"/>
      </tp>
      <tp t="e">
        <v>#N/A</v>
        <stp/>
        <stp>BDH|5138679194954061207</stp>
        <tr r="X37" s="32"/>
      </tp>
      <tp t="e">
        <v>#N/A</v>
        <stp/>
        <stp>BDH|9401077250150570044</stp>
        <tr r="AA56" s="32"/>
      </tp>
      <tp t="e">
        <v>#N/A</v>
        <stp/>
        <stp>BDH|1692828223857227073</stp>
        <tr r="BC26" s="30"/>
      </tp>
      <tp t="e">
        <v>#N/A</v>
        <stp/>
        <stp>BDH|4146639492803480466</stp>
        <tr r="E28" s="30"/>
      </tp>
      <tp t="e">
        <v>#N/A</v>
        <stp/>
        <stp>BDH|5111768543849792312</stp>
        <tr r="K29" s="30"/>
      </tp>
      <tp t="e">
        <v>#N/A</v>
        <stp/>
        <stp>BDH|8879087172504816788</stp>
        <tr r="Z23" s="30"/>
      </tp>
      <tp t="s">
        <v>#N/A N/A</v>
        <stp/>
        <stp>BDH|9093243934566392206</stp>
        <tr r="Q23" s="22"/>
      </tp>
      <tp t="s">
        <v>#N/A N/A</v>
        <stp/>
        <stp>BDH|4526988279932643415</stp>
        <tr r="C26" s="22"/>
      </tp>
      <tp t="e">
        <v>#N/A</v>
        <stp/>
        <stp>BDH|3351194743962952830</stp>
        <tr r="AB32" s="30"/>
      </tp>
      <tp t="e">
        <v>#N/A</v>
        <stp/>
        <stp>BDH|2444498048908605635</stp>
        <tr r="W71" s="32"/>
      </tp>
      <tp t="e">
        <v>#N/A</v>
        <stp/>
        <stp>BDH|9564108246205027538</stp>
        <tr r="AB21" s="32"/>
      </tp>
      <tp t="e">
        <v>#N/A</v>
        <stp/>
        <stp>BDH|6786451840509306312</stp>
        <tr r="L26" s="34"/>
      </tp>
      <tp t="e">
        <v>#N/A</v>
        <stp/>
        <stp>BDH|2097643384087018719</stp>
        <tr r="W91" s="32"/>
      </tp>
      <tp t="e">
        <v>#N/A</v>
        <stp/>
        <stp>BDH|7267355093448771925</stp>
        <tr r="Z90" s="32"/>
      </tp>
      <tp t="e">
        <v>#N/A</v>
        <stp/>
        <stp>BDH|2309110581596374116</stp>
        <tr r="AW26" s="30"/>
      </tp>
      <tp t="s">
        <v>#N/A N/A</v>
        <stp/>
        <stp>BDH|9065024217996451203</stp>
        <tr r="W20" s="22"/>
      </tp>
      <tp t="e">
        <v>#N/A</v>
        <stp/>
        <stp>BDH|5460764970658202118</stp>
        <tr r="X84" s="32"/>
      </tp>
      <tp t="e">
        <v>#N/A</v>
        <stp/>
        <stp>BDH|7244876133765772577</stp>
        <tr r="AA104" s="32"/>
      </tp>
      <tp t="e">
        <v>#N/A</v>
        <stp/>
        <stp>BDH|6708152483581448234</stp>
        <tr r="AJ32" s="30"/>
      </tp>
      <tp t="e">
        <v>#N/A</v>
        <stp/>
        <stp>BDH|4849017949838675404</stp>
        <tr r="AY35" s="30"/>
      </tp>
      <tp t="e">
        <v>#N/A</v>
        <stp/>
        <stp>BDH|5011936248333588787</stp>
        <tr r="T109" s="32"/>
      </tp>
      <tp t="e">
        <v>#N/A</v>
        <stp/>
        <stp>BDH|4523833577597395040</stp>
        <tr r="AC34" s="30"/>
      </tp>
      <tp t="e">
        <v>#N/A</v>
        <stp/>
        <stp>BDH|4478083477838553785</stp>
        <tr r="S26" s="30"/>
      </tp>
      <tp t="e">
        <v>#N/A</v>
        <stp/>
        <stp>BDH|4000425063029027378</stp>
        <tr r="AA21" s="30"/>
      </tp>
      <tp t="e">
        <v>#N/A</v>
        <stp/>
        <stp>BDH|8613724990763561963</stp>
        <tr r="AB22" s="30"/>
      </tp>
      <tp t="e">
        <v>#N/A</v>
        <stp/>
        <stp>BDH|9619371925253316705</stp>
        <tr r="E21" s="24"/>
      </tp>
      <tp t="e">
        <v>#N/A</v>
        <stp/>
        <stp>BDH|3112863066126338758</stp>
        <tr r="AA35" s="22"/>
      </tp>
      <tp t="e">
        <v>#N/A</v>
        <stp/>
        <stp>BDH|7352201629992983948</stp>
        <tr r="X82" s="32"/>
      </tp>
      <tp t="e">
        <v>#N/A</v>
        <stp/>
        <stp>BDH|2224826531973501631</stp>
        <tr r="E31" s="30"/>
      </tp>
      <tp t="e">
        <v>#N/A</v>
        <stp/>
        <stp>BDH|8370871602988546444</stp>
        <tr r="AK35" s="30"/>
      </tp>
      <tp t="e">
        <v>#N/A</v>
        <stp/>
        <stp>BDH|2172796375049844714</stp>
        <tr r="R34" s="30"/>
      </tp>
      <tp t="e">
        <v>#N/A</v>
        <stp/>
        <stp>BDH|6047353870757929987</stp>
        <tr r="BM32" s="30"/>
      </tp>
      <tp t="e">
        <v>#N/A</v>
        <stp/>
        <stp>BDH|8838893783600240444</stp>
        <tr r="F25" s="24"/>
      </tp>
      <tp t="e">
        <v>#N/A</v>
        <stp/>
        <stp>BDH|9521189762457826537</stp>
        <tr r="AC34" s="32"/>
      </tp>
      <tp t="e">
        <v>#N/A</v>
        <stp/>
        <stp>BDH|1314937464522862088</stp>
        <tr r="F21" s="34"/>
      </tp>
      <tp t="e">
        <v>#N/A</v>
        <stp/>
        <stp>BDH|9014709871052333764</stp>
        <tr r="AL35" s="30"/>
      </tp>
      <tp t="e">
        <v>#N/A</v>
        <stp/>
        <stp>BDH|5861859803418223986</stp>
        <tr r="AQ23" s="30"/>
      </tp>
      <tp t="e">
        <v>#N/A</v>
        <stp/>
        <stp>BDH|4542821076056740130</stp>
        <tr r="I24" s="34"/>
      </tp>
      <tp t="e">
        <v>#N/A</v>
        <stp/>
        <stp>BDH|4469106128428172383</stp>
        <tr r="O33" s="30"/>
      </tp>
      <tp t="e">
        <v>#N/A</v>
        <stp/>
        <stp>BDH|7036023684486378501</stp>
        <tr r="BH28" s="30"/>
      </tp>
      <tp t="e">
        <v>#N/A</v>
        <stp/>
        <stp>BDH|1022357604178700631</stp>
        <tr r="U78" s="32"/>
      </tp>
      <tp t="e">
        <v>#N/A</v>
        <stp/>
        <stp>BDH|9657149711670787514</stp>
        <tr r="I35" s="30"/>
      </tp>
      <tp t="e">
        <v>#N/A</v>
        <stp/>
        <stp>BDH|7102542117906323942</stp>
        <tr r="W67" s="32"/>
      </tp>
      <tp t="e">
        <v>#N/A</v>
        <stp/>
        <stp>BDH|8306560100035325439</stp>
        <tr r="T45" s="32"/>
      </tp>
      <tp t="e">
        <v>#N/A</v>
        <stp/>
        <stp>BDH|7206538683735643317</stp>
        <tr r="T31" s="30"/>
      </tp>
      <tp t="e">
        <v>#N/A</v>
        <stp/>
        <stp>BDH|33774105985989372</stp>
        <tr r="U35" s="30"/>
      </tp>
      <tp t="e">
        <v>#N/A</v>
        <stp/>
        <stp>BDH|63082690690296827</stp>
        <tr r="Z91" s="32"/>
      </tp>
      <tp t="e">
        <v>#N/A</v>
        <stp/>
        <stp>BDH|4355814439780527246</stp>
        <tr r="AC100" s="32"/>
      </tp>
      <tp t="e">
        <v>#N/A</v>
        <stp/>
        <stp>BDH|7863291251169321492</stp>
        <tr r="Z68" s="32"/>
      </tp>
      <tp t="e">
        <v>#N/A</v>
        <stp/>
        <stp>BDH|2574921404017878118</stp>
        <tr r="R49" s="32"/>
      </tp>
      <tp t="e">
        <v>#N/A</v>
        <stp/>
        <stp>BDH|8858128116234111168</stp>
        <tr r="AC31" s="32"/>
      </tp>
      <tp t="e">
        <v>#N/A</v>
        <stp/>
        <stp>BDH|5299305058426752866</stp>
        <tr r="AT29" s="30"/>
      </tp>
      <tp t="e">
        <v>#N/A</v>
        <stp/>
        <stp>BDH|5544980255324941093</stp>
        <tr r="R58" s="32"/>
      </tp>
      <tp t="e">
        <v>#N/A</v>
        <stp/>
        <stp>BDH|5290998912738180805</stp>
        <tr r="O22" s="30"/>
      </tp>
      <tp t="e">
        <v>#N/A</v>
        <stp/>
        <stp>BDH|2890549095864368723</stp>
        <tr r="Y102" s="32"/>
      </tp>
      <tp t="e">
        <v>#N/A</v>
        <stp/>
        <stp>BDH|4893031085228640900</stp>
        <tr r="BD33" s="30"/>
      </tp>
      <tp t="e">
        <v>#N/A</v>
        <stp/>
        <stp>BDH|6338963104193979117</stp>
        <tr r="W103" s="32"/>
      </tp>
      <tp t="e">
        <v>#N/A</v>
        <stp/>
        <stp>BDH|4808743890351764624</stp>
        <tr r="W33" s="32"/>
      </tp>
      <tp t="e">
        <v>#N/A</v>
        <stp/>
        <stp>BDH|6283642557411127998</stp>
        <tr r="X58" s="32"/>
      </tp>
      <tp t="e">
        <v>#N/A</v>
        <stp/>
        <stp>BDH|5277524311949182596</stp>
        <tr r="X12" s="32"/>
      </tp>
      <tp t="e">
        <v>#N/A</v>
        <stp/>
        <stp>BDH|3288493694587028468</stp>
        <tr r="R35" s="30"/>
      </tp>
      <tp t="e">
        <v>#N/A</v>
        <stp/>
        <stp>BDH|8080656936342907235</stp>
        <tr r="BE28" s="30"/>
      </tp>
      <tp t="e">
        <v>#N/A</v>
        <stp/>
        <stp>BDH|1798952289065277804</stp>
        <tr r="S77" s="32"/>
      </tp>
      <tp t="e">
        <v>#N/A</v>
        <stp/>
        <stp>BDH|9391245669740108060</stp>
        <tr r="Y25" s="30"/>
      </tp>
      <tp t="e">
        <v>#N/A</v>
        <stp/>
        <stp>BDH|1540059714828371593</stp>
        <tr r="AS26" s="30"/>
      </tp>
      <tp t="e">
        <v>#N/A</v>
        <stp/>
        <stp>BDH|2521901778027035632</stp>
        <tr r="M33" s="30"/>
      </tp>
      <tp t="e">
        <v>#N/A</v>
        <stp/>
        <stp>BDH|2864839676343220318</stp>
        <tr r="Q20" s="34"/>
      </tp>
      <tp t="e">
        <v>#N/A</v>
        <stp/>
        <stp>BDH|8463410967804901354</stp>
        <tr r="AA17" s="32"/>
      </tp>
      <tp t="e">
        <v>#N/A</v>
        <stp/>
        <stp>BDH|2944751584885028562</stp>
        <tr r="L29" s="30"/>
      </tp>
      <tp t="e">
        <v>#N/A</v>
        <stp/>
        <stp>BDH|6034288840559404423</stp>
        <tr r="W30" s="30"/>
      </tp>
      <tp t="e">
        <v>#N/A</v>
        <stp/>
        <stp>BDH|5739817921227053587</stp>
        <tr r="Y49" s="32"/>
      </tp>
      <tp t="e">
        <v>#N/A</v>
        <stp/>
        <stp>BDH|8718845791314882058</stp>
        <tr r="U89" s="32"/>
      </tp>
      <tp t="e">
        <v>#N/A</v>
        <stp/>
        <stp>BDH|5894510353751084950</stp>
        <tr r="BT35" s="30"/>
      </tp>
      <tp t="e">
        <v>#N/A</v>
        <stp/>
        <stp>BDH|5191800160284824266</stp>
        <tr r="V80" s="32"/>
      </tp>
      <tp t="e">
        <v>#N/A</v>
        <stp/>
        <stp>BDH|9540116306184631181</stp>
        <tr r="AU25" s="30"/>
      </tp>
      <tp t="e">
        <v>#N/A</v>
        <stp/>
        <stp>BDH|9970917666999438268</stp>
        <tr r="T11" s="32"/>
      </tp>
      <tp t="e">
        <v>#N/A</v>
        <stp/>
        <stp>BDH|6591133358057385816</stp>
        <tr r="AX23" s="30"/>
      </tp>
      <tp t="e">
        <v>#N/A</v>
        <stp/>
        <stp>BDH|3786588720308630159</stp>
        <tr r="I27" s="34"/>
      </tp>
      <tp t="e">
        <v>#N/A</v>
        <stp/>
        <stp>BDH|1225981542018684924</stp>
        <tr r="BO32" s="30"/>
      </tp>
      <tp t="e">
        <v>#N/A</v>
        <stp/>
        <stp>BDH|6859404513967260951</stp>
        <tr r="U68" s="32"/>
      </tp>
      <tp t="e">
        <v>#N/A</v>
        <stp/>
        <stp>BDH|8915503133854233759</stp>
        <tr r="AJ21" s="30"/>
      </tp>
      <tp t="s">
        <v>#N/A N/A</v>
        <stp/>
        <stp>BDH|9873133051362768204</stp>
        <tr r="N21" s="22"/>
      </tp>
      <tp t="e">
        <v>#N/A</v>
        <stp/>
        <stp>BDH|8391603815396242494</stp>
        <tr r="Y74" s="32"/>
      </tp>
      <tp t="s">
        <v>#N/A N/A</v>
        <stp/>
        <stp>BDH|9601000602264188081</stp>
        <tr r="L20" s="22"/>
      </tp>
      <tp t="e">
        <v>#N/A</v>
        <stp/>
        <stp>BDH|6884143286830705209</stp>
        <tr r="Z26" s="32"/>
      </tp>
      <tp t="s">
        <v>#N/A N/A</v>
        <stp/>
        <stp>BDH|4473591690743679669</stp>
        <tr r="R21" s="22"/>
      </tp>
      <tp t="e">
        <v>#N/A</v>
        <stp/>
        <stp>BDH|7709803537556037725</stp>
        <tr r="AW27" s="30"/>
      </tp>
      <tp t="e">
        <v>#N/A</v>
        <stp/>
        <stp>BDH|1267880721182035491</stp>
        <tr r="AY32" s="30"/>
      </tp>
      <tp t="e">
        <v>#N/A</v>
        <stp/>
        <stp>BDH|5231863584351331918</stp>
        <tr r="Y59" s="32"/>
      </tp>
      <tp t="e">
        <v>#N/A</v>
        <stp/>
        <stp>BDH|9218404495458023159</stp>
        <tr r="V83" s="32"/>
      </tp>
      <tp t="e">
        <v>#N/A</v>
        <stp/>
        <stp>BDH|6772537894955354216</stp>
        <tr r="Y60" s="32"/>
      </tp>
      <tp t="e">
        <v>#N/A</v>
        <stp/>
        <stp>BDH|6408142601469386301</stp>
        <tr r="BI35" s="30"/>
      </tp>
      <tp t="e">
        <v>#N/A</v>
        <stp/>
        <stp>BDH|9336752255107704171</stp>
        <tr r="V110" s="32"/>
      </tp>
      <tp t="e">
        <v>#N/A</v>
        <stp/>
        <stp>BDH|4118671083110432722</stp>
        <tr r="W20" s="32"/>
      </tp>
      <tp t="e">
        <v>#N/A</v>
        <stp/>
        <stp>BDH|8654853023627706842</stp>
        <tr r="S51" s="32"/>
      </tp>
      <tp t="e">
        <v>#N/A</v>
        <stp/>
        <stp>BDH|3844490390681358212</stp>
        <tr r="M21" s="30"/>
      </tp>
      <tp t="e">
        <v>#N/A</v>
        <stp/>
        <stp>BDH|7183931050652024418</stp>
        <tr r="AA41" s="22"/>
      </tp>
      <tp t="s">
        <v>#N/A N/A</v>
        <stp/>
        <stp>BDH|8167235807275244241</stp>
        <tr r="E27" s="22"/>
      </tp>
      <tp t="e">
        <v>#N/A</v>
        <stp/>
        <stp>BDH|5111118881588174933</stp>
        <tr r="BG31" s="30"/>
      </tp>
      <tp t="s">
        <v>#N/A N/A</v>
        <stp/>
        <stp>BDH|5110189293118916805</stp>
        <tr r="F21" s="22"/>
      </tp>
      <tp t="e">
        <v>#N/A</v>
        <stp/>
        <stp>BDH|3544338094607064313</stp>
        <tr r="BQ21" s="30"/>
      </tp>
      <tp t="e">
        <v>#N/A</v>
        <stp/>
        <stp>BDH|2965528791947885411</stp>
        <tr r="X22" s="30"/>
      </tp>
      <tp t="e">
        <v>#N/A</v>
        <stp/>
        <stp>BDH|4940356186352354095</stp>
        <tr r="AF21" s="30"/>
      </tp>
      <tp t="s">
        <v>#N/A N/A</v>
        <stp/>
        <stp>BDH|6717544181591122733</stp>
        <tr r="I23" s="22"/>
      </tp>
      <tp t="e">
        <v>#N/A</v>
        <stp/>
        <stp>BDH|5880717578319049110</stp>
        <tr r="E28" s="34"/>
      </tp>
      <tp t="e">
        <v>#N/A</v>
        <stp/>
        <stp>BDH|2548798308360782838</stp>
        <tr r="J18" s="34"/>
      </tp>
      <tp t="e">
        <v>#N/A</v>
        <stp/>
        <stp>BDH|1603967974973146155</stp>
        <tr r="X87" s="32"/>
      </tp>
      <tp t="e">
        <v>#N/A</v>
        <stp/>
        <stp>BDH|1124273487921535745</stp>
        <tr r="G21" s="30"/>
      </tp>
      <tp t="e">
        <v>#N/A</v>
        <stp/>
        <stp>BDH|9912916089744651164</stp>
        <tr r="Q19" s="34"/>
      </tp>
      <tp t="s">
        <v>#N/A N/A</v>
        <stp/>
        <stp>BDH|8786609621495009475</stp>
        <tr r="E24" s="22"/>
      </tp>
      <tp t="e">
        <v>#N/A</v>
        <stp/>
        <stp>BDH|4094254096293141139</stp>
        <tr r="W56" s="32"/>
      </tp>
      <tp t="s">
        <v>#N/A N/A</v>
        <stp/>
        <stp>BDH|4735718377461438849</stp>
        <tr r="S22" s="22"/>
      </tp>
      <tp t="e">
        <v>#N/A</v>
        <stp/>
        <stp>BDH|8473315844953447148</stp>
        <tr r="M32" s="30"/>
      </tp>
      <tp t="e">
        <v>#N/A</v>
        <stp/>
        <stp>BDH|2901915735520921554</stp>
        <tr r="BH29" s="30"/>
      </tp>
      <tp t="e">
        <v>#N/A</v>
        <stp/>
        <stp>BDH|9512718103154508732</stp>
        <tr r="Z33" s="32"/>
      </tp>
      <tp t="e">
        <v>#N/A</v>
        <stp/>
        <stp>BDH|6449930194103136847</stp>
        <tr r="AC48" s="32"/>
      </tp>
      <tp t="e">
        <v>#N/A</v>
        <stp/>
        <stp>BDH|6118331152065259846</stp>
        <tr r="S15" s="32"/>
      </tp>
      <tp t="e">
        <v>#N/A</v>
        <stp/>
        <stp>BDH|3333076080457326110</stp>
        <tr r="BS25" s="30"/>
      </tp>
      <tp t="e">
        <v>#N/A</v>
        <stp/>
        <stp>BDH|4471990912453912201</stp>
        <tr r="BC34" s="30"/>
      </tp>
      <tp t="e">
        <v>#N/A</v>
        <stp/>
        <stp>BDH|8033132824350349623</stp>
        <tr r="AA36" s="22"/>
      </tp>
      <tp t="e">
        <v>#N/A</v>
        <stp/>
        <stp>BDH|7212206986479643942</stp>
        <tr r="Y44" s="32"/>
      </tp>
      <tp t="e">
        <v>#N/A</v>
        <stp/>
        <stp>BDH|8803769091532887913</stp>
        <tr r="AA13" s="32"/>
      </tp>
      <tp t="e">
        <v>#N/A</v>
        <stp/>
        <stp>BDH|9376533394748658041</stp>
        <tr r="AB4" s="32"/>
      </tp>
      <tp t="e">
        <v>#N/A</v>
        <stp/>
        <stp>BDH|2647128382566172018</stp>
        <tr r="Q27" s="34"/>
      </tp>
      <tp t="e">
        <v>#N/A</v>
        <stp/>
        <stp>BDH|8949898890691676506</stp>
        <tr r="U26" s="32"/>
      </tp>
      <tp t="s">
        <v>#N/A N/A</v>
        <stp/>
        <stp>BDH|4282972155327075263</stp>
        <tr r="J29" s="22"/>
      </tp>
      <tp t="s">
        <v>#N/A N/A</v>
        <stp/>
        <stp>BDH|5485125274786598801</stp>
        <tr r="R24" s="22"/>
      </tp>
      <tp t="e">
        <v>#N/A</v>
        <stp/>
        <stp>BDH|7538068915539692272</stp>
        <tr r="Y58" s="32"/>
      </tp>
      <tp t="e">
        <v>#N/A</v>
        <stp/>
        <stp>BDH|7812904449516007165</stp>
        <tr r="X10" s="32"/>
      </tp>
      <tp t="e">
        <v>#N/A</v>
        <stp/>
        <stp>BDH|9837790918812990076</stp>
        <tr r="AC11" s="32"/>
      </tp>
      <tp t="e">
        <v>#N/A</v>
        <stp/>
        <stp>BDH|2177103882444427205</stp>
        <tr r="U21" s="32"/>
      </tp>
      <tp t="e">
        <v>#N/A</v>
        <stp/>
        <stp>BDH|8123758578114223192</stp>
        <tr r="V72" s="32"/>
      </tp>
      <tp t="s">
        <v>#N/A N/A</v>
        <stp/>
        <stp>BDH|1527949869405931660</stp>
        <tr r="J20" s="22"/>
      </tp>
      <tp t="e">
        <v>#N/A</v>
        <stp/>
        <stp>BDH|9664151652166616608</stp>
        <tr r="E29" s="34"/>
      </tp>
      <tp t="e">
        <v>#N/A</v>
        <stp/>
        <stp>BDH|4012736675090169931</stp>
        <tr r="BL26" s="30"/>
      </tp>
      <tp t="e">
        <v>#N/A</v>
        <stp/>
        <stp>BDH|5106692776138971137</stp>
        <tr r="S24" s="30"/>
      </tp>
      <tp t="e">
        <v>#N/A</v>
        <stp/>
        <stp>BDH|1003185877493242991</stp>
        <tr r="J25" s="30"/>
      </tp>
      <tp t="e">
        <v>#N/A</v>
        <stp/>
        <stp>BDH|3118578474674766810</stp>
        <tr r="P26" s="34"/>
      </tp>
      <tp t="e">
        <v>#N/A</v>
        <stp/>
        <stp>BDH|9531612438806960714</stp>
        <tr r="AD15" s="32"/>
      </tp>
      <tp t="e">
        <v>#N/A</v>
        <stp/>
        <stp>BDH|2970158030244074987</stp>
        <tr r="U23" s="32"/>
      </tp>
      <tp t="s">
        <v>#N/A N/A</v>
        <stp/>
        <stp>BDH|3788140905938481766</stp>
        <tr r="U29" s="22"/>
      </tp>
      <tp t="e">
        <v>#N/A</v>
        <stp/>
        <stp>BDH|5563260905442376804</stp>
        <tr r="W58" s="32"/>
      </tp>
      <tp t="s">
        <v>#N/A N/A</v>
        <stp/>
        <stp>BDH|1276912557070829091</stp>
        <tr r="L28" s="22"/>
      </tp>
      <tp t="e">
        <v>#N/A</v>
        <stp/>
        <stp>BDH|6041581282376693097</stp>
        <tr r="H23" s="34"/>
      </tp>
      <tp t="e">
        <v>#N/A</v>
        <stp/>
        <stp>BDH|55431760450389262</stp>
        <tr r="S25" s="32"/>
      </tp>
      <tp t="e">
        <v>#N/A</v>
        <stp/>
        <stp>BDH|25891591179997825</stp>
        <tr r="U31" s="32"/>
      </tp>
      <tp t="e">
        <v>#N/A</v>
        <stp/>
        <stp>BDH|85595863642483107</stp>
        <tr r="G28" s="30"/>
      </tp>
      <tp t="e">
        <v>#N/A</v>
        <stp/>
        <stp>BDH|4568562739528236420</stp>
        <tr r="U23" s="30"/>
      </tp>
      <tp t="e">
        <v>#N/A</v>
        <stp/>
        <stp>BDH|7970953656793075603</stp>
        <tr r="X47" s="32"/>
      </tp>
      <tp t="e">
        <v>#N/A</v>
        <stp/>
        <stp>BDH|8067891472309749066</stp>
        <tr r="BI33" s="30"/>
      </tp>
      <tp t="e">
        <v>#N/A</v>
        <stp/>
        <stp>BDH|8487545887003979842</stp>
        <tr r="Y4" s="32"/>
      </tp>
      <tp t="e">
        <v>#N/A</v>
        <stp/>
        <stp>BDH|7032604938304538878</stp>
        <tr r="Y65" s="32"/>
      </tp>
      <tp t="e">
        <v>#N/A</v>
        <stp/>
        <stp>BDH|4997813943500192615</stp>
        <tr r="Z11" s="32"/>
      </tp>
      <tp t="e">
        <v>#N/A</v>
        <stp/>
        <stp>BDH|8288532053035944306</stp>
        <tr r="X61" s="32"/>
      </tp>
      <tp t="e">
        <v>#N/A</v>
        <stp/>
        <stp>BDH|1115806930966914235</stp>
        <tr r="Y55" s="32"/>
      </tp>
      <tp t="e">
        <v>#N/A</v>
        <stp/>
        <stp>BDH|6085879826246363498</stp>
        <tr r="Z70" s="32"/>
      </tp>
      <tp t="e">
        <v>#N/A</v>
        <stp/>
        <stp>BDH|8726974532169951531</stp>
        <tr r="T64" s="32"/>
      </tp>
      <tp t="e">
        <v>#N/A</v>
        <stp/>
        <stp>BDH|2735672414118502392</stp>
        <tr r="AD32" s="32"/>
      </tp>
      <tp t="e">
        <v>#N/A</v>
        <stp/>
        <stp>BDH|7767254497146550480</stp>
        <tr r="Y15" s="32"/>
      </tp>
      <tp t="e">
        <v>#N/A</v>
        <stp/>
        <stp>BDH|2954350822374455925</stp>
        <tr r="Y22" s="32"/>
      </tp>
      <tp t="e">
        <v>#N/A</v>
        <stp/>
        <stp>BDH|6856196330852007896</stp>
        <tr r="X36" s="32"/>
      </tp>
      <tp t="e">
        <v>#N/A</v>
        <stp/>
        <stp>BDH|9927078511091509726</stp>
        <tr r="AD34" s="32"/>
      </tp>
      <tp t="e">
        <v>#N/A</v>
        <stp/>
        <stp>BDH|9407540718795002609</stp>
        <tr r="AA31" s="30"/>
      </tp>
      <tp t="e">
        <v>#N/A</v>
        <stp/>
        <stp>BDH|6615091465546612855</stp>
        <tr r="AA40" s="32"/>
      </tp>
      <tp t="e">
        <v>#N/A</v>
        <stp/>
        <stp>BDH|9415867789445219207</stp>
        <tr r="AB84" s="32"/>
      </tp>
      <tp t="e">
        <v>#N/A</v>
        <stp/>
        <stp>BDH|6547940033521310389</stp>
        <tr r="AQ31" s="30"/>
      </tp>
      <tp t="e">
        <v>#N/A</v>
        <stp/>
        <stp>BDH|8843718209687055690</stp>
        <tr r="AC52" s="32"/>
      </tp>
      <tp t="e">
        <v>#N/A</v>
        <stp/>
        <stp>BDH|6343495729239898724</stp>
        <tr r="BN35" s="30"/>
      </tp>
      <tp t="e">
        <v>#N/A</v>
        <stp/>
        <stp>BDH|4685704988752977794</stp>
        <tr r="F26" s="30"/>
      </tp>
      <tp t="e">
        <v>#N/A</v>
        <stp/>
        <stp>BDH|4246177233269146180</stp>
        <tr r="R27" s="30"/>
      </tp>
      <tp t="s">
        <v>#N/A N/A</v>
        <stp/>
        <stp>BDH|3869305867648143015</stp>
        <tr r="T18" s="22"/>
      </tp>
      <tp t="e">
        <v>#N/A</v>
        <stp/>
        <stp>BDH|3483965105135100195</stp>
        <tr r="AB3" s="32"/>
      </tp>
      <tp t="e">
        <v>#N/A</v>
        <stp/>
        <stp>BDH|6490955172786786083</stp>
        <tr r="C23" s="24"/>
      </tp>
      <tp t="e">
        <v>#N/A</v>
        <stp/>
        <stp>BDH|2942950086164511930</stp>
        <tr r="AD68" s="32"/>
      </tp>
      <tp t="e">
        <v>#N/A</v>
        <stp/>
        <stp>BDH|6608583382137317234</stp>
        <tr r="AP33" s="30"/>
      </tp>
      <tp t="e">
        <v>#N/A</v>
        <stp/>
        <stp>BDH|5293081974198153433</stp>
        <tr r="X25" s="32"/>
      </tp>
      <tp t="e">
        <v>#N/A</v>
        <stp/>
        <stp>BDH|9827490478020649439</stp>
        <tr r="AA60" s="32"/>
      </tp>
      <tp t="e">
        <v>#N/A</v>
        <stp/>
        <stp>BDH|7261256667355801852</stp>
        <tr r="S30" s="32"/>
      </tp>
      <tp t="e">
        <v>#N/A</v>
        <stp/>
        <stp>BDH|3415939946798576894</stp>
        <tr r="L28" s="34"/>
      </tp>
      <tp t="e">
        <v>#N/A</v>
        <stp/>
        <stp>BDH|6230633596976212187</stp>
        <tr r="BF28" s="30"/>
      </tp>
      <tp t="e">
        <v>#N/A</v>
        <stp/>
        <stp>BDH|6693093551408548565</stp>
        <tr r="AB35" s="32"/>
      </tp>
      <tp t="e">
        <v>#N/A</v>
        <stp/>
        <stp>BDH|4174692092687038287</stp>
        <tr r="S70" s="32"/>
      </tp>
      <tp t="e">
        <v>#N/A</v>
        <stp/>
        <stp>BDH|6229670593454525312</stp>
        <tr r="I22" s="30"/>
      </tp>
      <tp t="e">
        <v>#N/A</v>
        <stp/>
        <stp>BDH|5294007749346071988</stp>
        <tr r="AC3" s="32"/>
      </tp>
      <tp t="e">
        <v>#N/A</v>
        <stp/>
        <stp>BDH|9597114822526718220</stp>
        <tr r="V79" s="32"/>
      </tp>
      <tp t="e">
        <v>#N/A</v>
        <stp/>
        <stp>BDH|7239643941883152855</stp>
        <tr r="AA84" s="32"/>
      </tp>
      <tp t="e">
        <v>#N/A</v>
        <stp/>
        <stp>BDH|2987362774580875805</stp>
        <tr r="AB61" s="32"/>
      </tp>
      <tp t="e">
        <v>#N/A</v>
        <stp/>
        <stp>BDH|5086812576403531711</stp>
        <tr r="BK23" s="30"/>
      </tp>
      <tp t="e">
        <v>#N/A</v>
        <stp/>
        <stp>BDH|2305014092737575255</stp>
        <tr r="G21" s="34"/>
      </tp>
      <tp t="e">
        <v>#N/A</v>
        <stp/>
        <stp>BDH|8621460733162700343</stp>
        <tr r="B28" s="34"/>
      </tp>
      <tp t="e">
        <v>#N/A</v>
        <stp/>
        <stp>BDH|9608550704551000375</stp>
        <tr r="H27" s="34"/>
      </tp>
      <tp t="e">
        <v>#N/A</v>
        <stp/>
        <stp>BDH|1624209573409057355</stp>
        <tr r="AC76" s="32"/>
      </tp>
      <tp t="e">
        <v>#N/A</v>
        <stp/>
        <stp>BDH|3034509456335277840</stp>
        <tr r="AA35" s="32"/>
      </tp>
      <tp t="e">
        <v>#N/A</v>
        <stp/>
        <stp>BDH|1560233147331591841</stp>
        <tr r="AD20" s="32"/>
      </tp>
      <tp t="e">
        <v>#N/A</v>
        <stp/>
        <stp>BDH|7999787946259641308</stp>
        <tr r="BU27" s="30"/>
      </tp>
      <tp t="e">
        <v>#N/A</v>
        <stp/>
        <stp>BDH|5660837219231873357</stp>
        <tr r="AM29" s="30"/>
      </tp>
      <tp t="e">
        <v>#N/A</v>
        <stp/>
        <stp>BDH|7732631654039571340</stp>
        <tr r="AS27" s="30"/>
      </tp>
      <tp t="e">
        <v>#N/A</v>
        <stp/>
        <stp>BDH|2540910044393931281</stp>
        <tr r="S34" s="30"/>
      </tp>
      <tp t="e">
        <v>#N/A</v>
        <stp/>
        <stp>BDH|8562061405871166762</stp>
        <tr r="R66" s="32"/>
      </tp>
      <tp t="e">
        <v>#N/A</v>
        <stp/>
        <stp>BDH|3810409298277370727</stp>
        <tr r="AA33" s="30"/>
      </tp>
      <tp t="e">
        <v>#N/A</v>
        <stp/>
        <stp>BDH|1283907862274894498</stp>
        <tr r="U9" s="32"/>
      </tp>
      <tp t="e">
        <v>#N/A</v>
        <stp/>
        <stp>BDH|9149300906283705719</stp>
        <tr r="AO35" s="30"/>
      </tp>
      <tp t="e">
        <v>#N/A</v>
        <stp/>
        <stp>BDH|7465316547176315871</stp>
        <tr r="U30" s="30"/>
      </tp>
      <tp t="e">
        <v>#N/A</v>
        <stp/>
        <stp>BDH|5113115885262310002</stp>
        <tr r="F28" s="24"/>
      </tp>
      <tp t="e">
        <v>#N/A</v>
        <stp/>
        <stp>BDH|9318538385953077933</stp>
        <tr r="BF21" s="30"/>
      </tp>
      <tp t="e">
        <v>#N/A</v>
        <stp/>
        <stp>BDH|7870800223602826158</stp>
        <tr r="T98" s="32"/>
      </tp>
      <tp t="e">
        <v>#N/A</v>
        <stp/>
        <stp>BDH|3338847053428621849</stp>
        <tr r="J30" s="24"/>
      </tp>
      <tp t="e">
        <v>#N/A</v>
        <stp/>
        <stp>BDH|9105912105878273610</stp>
        <tr r="AE21" s="30"/>
      </tp>
      <tp t="e">
        <v>#N/A</v>
        <stp/>
        <stp>BDH|4179077216918207345</stp>
        <tr r="W29" s="30"/>
      </tp>
      <tp t="e">
        <v>#N/A</v>
        <stp/>
        <stp>BDH|6304600929478534487</stp>
        <tr r="V54" s="32"/>
      </tp>
      <tp t="e">
        <v>#N/A</v>
        <stp/>
        <stp>BDH|9122039321800397578</stp>
        <tr r="AA106" s="32"/>
      </tp>
      <tp t="e">
        <v>#N/A</v>
        <stp/>
        <stp>BDH|9772133367536008644</stp>
        <tr r="R20" s="32"/>
      </tp>
      <tp t="e">
        <v>#N/A</v>
        <stp/>
        <stp>BDH|6483370625080553947</stp>
        <tr r="R85" s="32"/>
      </tp>
      <tp t="e">
        <v>#N/A</v>
        <stp/>
        <stp>BDH|6781426925289173766</stp>
        <tr r="AZ26" s="30"/>
      </tp>
      <tp t="e">
        <v>#N/A</v>
        <stp/>
        <stp>BDH|9649570325222254220</stp>
        <tr r="AM23" s="30"/>
      </tp>
      <tp t="s">
        <v>#N/A N/A</v>
        <stp/>
        <stp>BDH|4512037031338068130</stp>
        <tr r="L23" s="22"/>
      </tp>
      <tp t="e">
        <v>#N/A</v>
        <stp/>
        <stp>BDH|2072492786482344287</stp>
        <tr r="BO26" s="30"/>
      </tp>
      <tp t="e">
        <v>#N/A</v>
        <stp/>
        <stp>BDH|7268142300098525067</stp>
        <tr r="J24" s="24"/>
      </tp>
      <tp t="e">
        <v>#N/A</v>
        <stp/>
        <stp>BDH|7266029960238745728</stp>
        <tr r="M19" s="34"/>
      </tp>
      <tp t="e">
        <v>#N/A</v>
        <stp/>
        <stp>BDH|2184978491268798459</stp>
        <tr r="AB100" s="32"/>
      </tp>
      <tp t="e">
        <v>#N/A</v>
        <stp/>
        <stp>BDH|2467931463125274638</stp>
        <tr r="V25" s="32"/>
      </tp>
      <tp t="e">
        <v>#N/A</v>
        <stp/>
        <stp>BDH|7489966975680102737</stp>
        <tr r="Z79" s="32"/>
      </tp>
      <tp t="e">
        <v>#N/A</v>
        <stp/>
        <stp>BDH|20946518959056241</stp>
        <tr r="R72" s="32"/>
      </tp>
      <tp t="e">
        <v>#N/A</v>
        <stp/>
        <stp>BDH|5676650331557945814</stp>
        <tr r="U55" s="32"/>
      </tp>
      <tp t="s">
        <v>#N/A N/A</v>
        <stp/>
        <stp>BDH|9921930398460131690</stp>
        <tr r="Q19" s="22"/>
      </tp>
      <tp t="e">
        <v>#N/A</v>
        <stp/>
        <stp>BDH|3242882419571810417</stp>
        <tr r="G23" s="30"/>
      </tp>
      <tp t="e">
        <v>#N/A</v>
        <stp/>
        <stp>BDH|1133487954446475933</stp>
        <tr r="AD76" s="32"/>
      </tp>
      <tp t="e">
        <v>#N/A</v>
        <stp/>
        <stp>BDH|2681528525333818934</stp>
        <tr r="U10" s="32"/>
      </tp>
      <tp t="e">
        <v>#N/A</v>
        <stp/>
        <stp>BDH|8766381362850004277</stp>
        <tr r="D35" s="30"/>
      </tp>
      <tp t="e">
        <v>#N/A</v>
        <stp/>
        <stp>BDH|5340965096952964803</stp>
        <tr r="X63" s="32"/>
      </tp>
      <tp t="e">
        <v>#N/A</v>
        <stp/>
        <stp>BDH|1473998734283392713</stp>
        <tr r="X65" s="32"/>
      </tp>
      <tp t="e">
        <v>#N/A</v>
        <stp/>
        <stp>BDH|7896170487616304704</stp>
        <tr r="BD30" s="30"/>
      </tp>
      <tp t="e">
        <v>#N/A</v>
        <stp/>
        <stp>BDH|4571204262908840743</stp>
        <tr r="BK29" s="30"/>
      </tp>
      <tp t="s">
        <v>#N/A N/A</v>
        <stp/>
        <stp>BDH|3539389654729070319</stp>
        <tr r="G22" s="22"/>
      </tp>
      <tp t="e">
        <v>#N/A</v>
        <stp/>
        <stp>BDH|9841025300053142531</stp>
        <tr r="S45" s="32"/>
      </tp>
      <tp t="e">
        <v>#N/A</v>
        <stp/>
        <stp>BDH|3796192245860305905</stp>
        <tr r="T66" s="32"/>
      </tp>
      <tp t="e">
        <v>#N/A</v>
        <stp/>
        <stp>BDH|8297127521805151188</stp>
        <tr r="AA72" s="32"/>
      </tp>
      <tp t="e">
        <v>#N/A</v>
        <stp/>
        <stp>BDH|3539989730973783521</stp>
        <tr r="AB19" s="32"/>
      </tp>
      <tp t="s">
        <v>#N/A N/A</v>
        <stp/>
        <stp>BDH|5240948159247405131</stp>
        <tr r="R28" s="22"/>
      </tp>
      <tp t="e">
        <v>#N/A</v>
        <stp/>
        <stp>BDH|5709958358151021736</stp>
        <tr r="U36" s="32"/>
      </tp>
      <tp t="e">
        <v>#N/A</v>
        <stp/>
        <stp>BDH|8883824187771047643</stp>
        <tr r="Z67" s="32"/>
      </tp>
      <tp t="e">
        <v>#N/A</v>
        <stp/>
        <stp>BDH|3768627383126995466</stp>
        <tr r="AC95" s="32"/>
      </tp>
      <tp t="e">
        <v>#N/A</v>
        <stp/>
        <stp>BDH|7854253887800085244</stp>
        <tr r="S27" s="30"/>
      </tp>
      <tp t="e">
        <v>#N/A</v>
        <stp/>
        <stp>BDH|7755593090192418641</stp>
        <tr r="C6" s="29"/>
      </tp>
      <tp t="e">
        <v>#N/A</v>
        <stp/>
        <stp>BDH|6055044026383570892</stp>
        <tr r="AA53" s="32"/>
      </tp>
      <tp t="s">
        <v>#N/A N/A</v>
        <stp/>
        <stp>BDH|4959318082958206863</stp>
        <tr r="V24" s="22"/>
      </tp>
      <tp t="e">
        <v>#N/A</v>
        <stp/>
        <stp>BDH|9350777658547382316</stp>
        <tr r="AD31" s="32"/>
      </tp>
      <tp t="e">
        <v>#N/A</v>
        <stp/>
        <stp>BDH|2829755577844232961</stp>
        <tr r="S74" s="32"/>
      </tp>
      <tp t="e">
        <v>#N/A</v>
        <stp/>
        <stp>BDH|9728282190178171510</stp>
        <tr r="Y108" s="32"/>
      </tp>
      <tp t="e">
        <v>#N/A</v>
        <stp/>
        <stp>BDH|2155210801597714898</stp>
        <tr r="X85" s="32"/>
      </tp>
      <tp t="e">
        <v>#N/A</v>
        <stp/>
        <stp>BDH|4380024430189939176</stp>
        <tr r="E19" s="34"/>
      </tp>
      <tp t="e">
        <v>#N/A</v>
        <stp/>
        <stp>BDH|3846660298933857013</stp>
        <tr r="BK28" s="30"/>
      </tp>
      <tp t="e">
        <v>#N/A</v>
        <stp/>
        <stp>BDH|1863593957529995731</stp>
        <tr r="BI30" s="30"/>
      </tp>
      <tp t="e">
        <v>#N/A</v>
        <stp/>
        <stp>BDH|3025772176084849845</stp>
        <tr r="BS23" s="30"/>
      </tp>
      <tp t="e">
        <v>#N/A</v>
        <stp/>
        <stp>BDH|6230988615355624449</stp>
        <tr r="D18" s="34"/>
      </tp>
      <tp t="e">
        <v>#N/A</v>
        <stp/>
        <stp>BDH|7470556904089862402</stp>
        <tr r="R28" s="34"/>
      </tp>
      <tp t="e">
        <v>#N/A</v>
        <stp/>
        <stp>BDH|4116892364353427655</stp>
        <tr r="F27" s="30"/>
      </tp>
      <tp t="e">
        <v>#N/A</v>
        <stp/>
        <stp>BDH|8838614307747486671</stp>
        <tr r="V56" s="32"/>
      </tp>
      <tp t="e">
        <v>#N/A</v>
        <stp/>
        <stp>BDH|5653602974978713384</stp>
        <tr r="E24" s="30"/>
      </tp>
      <tp t="e">
        <v>#N/A</v>
        <stp/>
        <stp>BDH|3288242981934842228</stp>
        <tr r="BU32" s="30"/>
      </tp>
      <tp t="s">
        <v>#N/A N/A</v>
        <stp/>
        <stp>BDH|2526831130087754137</stp>
        <tr r="Y27" s="22"/>
      </tp>
      <tp t="e">
        <v>#N/A</v>
        <stp/>
        <stp>BDH|9167162766831418075</stp>
        <tr r="BC25" s="30"/>
      </tp>
      <tp t="e">
        <v>#N/A</v>
        <stp/>
        <stp>BDH|2816829053445208597</stp>
        <tr r="AC21" s="32"/>
      </tp>
      <tp t="e">
        <v>#N/A</v>
        <stp/>
        <stp>BDH|4202318748334917800</stp>
        <tr r="Z5" s="32"/>
      </tp>
      <tp t="e">
        <v>#N/A</v>
        <stp/>
        <stp>BDH|6945286860219786442</stp>
        <tr r="R54" s="32"/>
      </tp>
      <tp t="e">
        <v>#N/A</v>
        <stp/>
        <stp>BDH|5593877341285162307</stp>
        <tr r="T22" s="30"/>
      </tp>
      <tp t="e">
        <v>#N/A</v>
        <stp/>
        <stp>BDH|4037550356889553242</stp>
        <tr r="AB82" s="32"/>
      </tp>
      <tp t="e">
        <v>#N/A</v>
        <stp/>
        <stp>BDH|5664955507935654600</stp>
        <tr r="K23" s="24"/>
      </tp>
      <tp t="e">
        <v>#N/A</v>
        <stp/>
        <stp>BDH|4823988642477328133</stp>
        <tr r="AD42" s="32"/>
      </tp>
      <tp t="e">
        <v>#N/A</v>
        <stp/>
        <stp>BDH|1516958576431242179</stp>
        <tr r="BJ31" s="30"/>
      </tp>
      <tp t="e">
        <v>#N/A</v>
        <stp/>
        <stp>BDH|5248922558721837737</stp>
        <tr r="G24" s="30"/>
      </tp>
      <tp t="e">
        <v>#N/A</v>
        <stp/>
        <stp>BDH|7589042340528606448</stp>
        <tr r="X55" s="32"/>
      </tp>
      <tp t="e">
        <v>#N/A</v>
        <stp/>
        <stp>BDH|7567914114999102923</stp>
        <tr r="W100" s="32"/>
      </tp>
      <tp t="e">
        <v>#N/A</v>
        <stp/>
        <stp>BDH|2969411488962007334</stp>
        <tr r="S71" s="32"/>
      </tp>
      <tp t="e">
        <v>#N/A</v>
        <stp/>
        <stp>BDH|8944927825479496593</stp>
        <tr r="R22" s="32"/>
      </tp>
      <tp t="e">
        <v>#N/A</v>
        <stp/>
        <stp>BDH|9593087149606431435</stp>
        <tr r="Z25" s="32"/>
      </tp>
      <tp t="e">
        <v>#N/A</v>
        <stp/>
        <stp>BDH|9694682797100996909</stp>
        <tr r="BJ32" s="30"/>
      </tp>
      <tp t="e">
        <v>#N/A</v>
        <stp/>
        <stp>BDH|9982872017236170983</stp>
        <tr r="AA91" s="32"/>
      </tp>
      <tp t="e">
        <v>#N/A</v>
        <stp/>
        <stp>BDH|1944141047653885824</stp>
        <tr r="F22" s="34"/>
      </tp>
      <tp t="s">
        <v>#N/A N/A</v>
        <stp/>
        <stp>BDH|4026102067484690812</stp>
        <tr r="C22" s="22"/>
      </tp>
      <tp t="e">
        <v>#N/A</v>
        <stp/>
        <stp>BDH|7609353887126261571</stp>
        <tr r="U83" s="32"/>
      </tp>
      <tp t="e">
        <v>#N/A</v>
        <stp/>
        <stp>BDH|6035272446867889885</stp>
        <tr r="AA83" s="32"/>
      </tp>
      <tp t="e">
        <v>#N/A</v>
        <stp/>
        <stp>BDH|7013083384554818451</stp>
        <tr r="AA9" s="32"/>
      </tp>
      <tp t="e">
        <v>#N/A</v>
        <stp/>
        <stp>BDH|8813847196851920727</stp>
        <tr r="Y79" s="32"/>
      </tp>
      <tp t="e">
        <v>#N/A</v>
        <stp/>
        <stp>BDH|9464958941443476856</stp>
        <tr r="AQ33" s="30"/>
      </tp>
      <tp t="e">
        <v>#N/A</v>
        <stp/>
        <stp>BDH|3906471045549902539</stp>
        <tr r="Q30" s="30"/>
      </tp>
      <tp t="e">
        <v>#N/A</v>
        <stp/>
        <stp>BDH|3475137686134792175</stp>
        <tr r="AX27" s="30"/>
      </tp>
      <tp t="e">
        <v>#N/A</v>
        <stp/>
        <stp>BDH|1403653285823750320</stp>
        <tr r="W64" s="32"/>
      </tp>
      <tp t="e">
        <v>#N/A</v>
        <stp/>
        <stp>BDH|5983849373023022683</stp>
        <tr r="Z84" s="32"/>
      </tp>
      <tp t="e">
        <v>#N/A</v>
        <stp/>
        <stp>BDH|8350038264903309213</stp>
        <tr r="U58" s="32"/>
      </tp>
      <tp t="e">
        <v>#N/A</v>
        <stp/>
        <stp>BDH|8376275273564742665</stp>
        <tr r="J24" s="30"/>
      </tp>
      <tp t="e">
        <v>#N/A</v>
        <stp/>
        <stp>BDH|2920958425143979565</stp>
        <tr r="U24" s="30"/>
      </tp>
      <tp t="e">
        <v>#N/A</v>
        <stp/>
        <stp>BDH|5693070888584817675</stp>
        <tr r="AD96" s="32"/>
      </tp>
      <tp t="e">
        <v>#N/A</v>
        <stp/>
        <stp>BDH|5872524797033885533</stp>
        <tr r="AD25" s="32"/>
      </tp>
      <tp t="e">
        <v>#N/A</v>
        <stp/>
        <stp>BDH|9542017665544714409</stp>
        <tr r="AC25" s="30"/>
      </tp>
      <tp t="e">
        <v>#N/A</v>
        <stp/>
        <stp>BDH|7683464572332328969</stp>
        <tr r="S28" s="30"/>
      </tp>
      <tp t="s">
        <v>#N/A N/A</v>
        <stp/>
        <stp>BDH|5156848653692405554</stp>
        <tr r="L18" s="22"/>
      </tp>
      <tp t="e">
        <v>#N/A</v>
        <stp/>
        <stp>BDH|3075626942066711831</stp>
        <tr r="S8" s="32"/>
      </tp>
      <tp t="e">
        <v>#N/A</v>
        <stp/>
        <stp>BDH|9315700037197951596</stp>
        <tr r="W106" s="32"/>
      </tp>
      <tp t="e">
        <v>#N/A</v>
        <stp/>
        <stp>BDH|8670118205480180674</stp>
        <tr r="AA76" s="32"/>
      </tp>
      <tp t="e">
        <v>#N/A</v>
        <stp/>
        <stp>BDH|7378381136758170080</stp>
        <tr r="AE32" s="30"/>
      </tp>
      <tp t="e">
        <v>#N/A</v>
        <stp/>
        <stp>BDH|6863718331298499588</stp>
        <tr r="T27" s="34"/>
      </tp>
      <tp t="e">
        <v>#N/A</v>
        <stp/>
        <stp>BDH|6240419123387244867</stp>
        <tr r="AP32" s="30"/>
      </tp>
      <tp t="e">
        <v>#N/A</v>
        <stp/>
        <stp>BDH|2702428700049807094</stp>
        <tr r="AY24" s="30"/>
      </tp>
      <tp t="e">
        <v>#N/A</v>
        <stp/>
        <stp>BDH|2841434416688154091</stp>
        <tr r="BA24" s="30"/>
      </tp>
      <tp t="e">
        <v>#N/A</v>
        <stp/>
        <stp>BDH|1934085286004093228</stp>
        <tr r="BB26" s="30"/>
      </tp>
      <tp t="e">
        <v>#N/A</v>
        <stp/>
        <stp>BDH|8793787140546917233</stp>
        <tr r="Q26" s="30"/>
      </tp>
      <tp t="e">
        <v>#N/A</v>
        <stp/>
        <stp>BDH|5980649799084297132</stp>
        <tr r="AC19" s="32"/>
      </tp>
      <tp t="e">
        <v>#N/A</v>
        <stp/>
        <stp>BDH|9202213986145284926</stp>
        <tr r="K25" s="24"/>
      </tp>
      <tp t="s">
        <v>#N/A N/A</v>
        <stp/>
        <stp>BDH|2409721980313432687</stp>
        <tr r="D24" s="22"/>
      </tp>
      <tp t="s">
        <v>#N/A N/A</v>
        <stp/>
        <stp>BDH|1142383871464087923</stp>
        <tr r="X24" s="22"/>
      </tp>
      <tp t="e">
        <v>#N/A</v>
        <stp/>
        <stp>BDH|9053299042546236131</stp>
        <tr r="U92" s="32"/>
      </tp>
      <tp t="e">
        <v>#N/A</v>
        <stp/>
        <stp>BDH|5840725063294113829</stp>
        <tr r="AU30" s="30"/>
      </tp>
      <tp t="e">
        <v>#N/A</v>
        <stp/>
        <stp>BDH|5868995847964558495</stp>
        <tr r="BT31" s="30"/>
      </tp>
      <tp t="e">
        <v>#N/A</v>
        <stp/>
        <stp>BDH|2789781654660533841</stp>
        <tr r="T100" s="32"/>
      </tp>
      <tp t="e">
        <v>#N/A</v>
        <stp/>
        <stp>BDH|7886632931032813884</stp>
        <tr r="AD95" s="32"/>
      </tp>
      <tp t="e">
        <v>#N/A</v>
        <stp/>
        <stp>BDH|8998133375570592611</stp>
        <tr r="AB26" s="32"/>
      </tp>
      <tp t="e">
        <v>#N/A</v>
        <stp/>
        <stp>BDH|2885332791700217034</stp>
        <tr r="Y87" s="32"/>
      </tp>
      <tp t="e">
        <v>#N/A</v>
        <stp/>
        <stp>BDH|9996674145166585559</stp>
        <tr r="Y21" s="30"/>
      </tp>
      <tp t="e">
        <v>#N/A</v>
        <stp/>
        <stp>BDH|2495706742369923041</stp>
        <tr r="BF30" s="30"/>
      </tp>
      <tp t="e">
        <v>#N/A</v>
        <stp/>
        <stp>BDH|8532228909895087755</stp>
        <tr r="C28" s="24"/>
      </tp>
      <tp t="e">
        <v>#N/A</v>
        <stp/>
        <stp>BDH|5341785887833201157</stp>
        <tr r="L27" s="30"/>
      </tp>
      <tp t="e">
        <v>#N/A</v>
        <stp/>
        <stp>BDH|9175111128333115116</stp>
        <tr r="F27" s="24"/>
      </tp>
      <tp t="s">
        <v>#N/A N/A</v>
        <stp/>
        <stp>BDH|9321423520703882419</stp>
        <tr r="T27" s="22"/>
      </tp>
      <tp t="e">
        <v>#N/A</v>
        <stp/>
        <stp>BDH|7222012098671182729</stp>
        <tr r="BM26" s="30"/>
      </tp>
      <tp t="s">
        <v>#N/A N/A</v>
        <stp/>
        <stp>BDH|9354352868906430225</stp>
        <tr r="I22" s="22"/>
      </tp>
      <tp t="e">
        <v>#N/A</v>
        <stp/>
        <stp>BDH|8893452106500658450</stp>
        <tr r="X34" s="30"/>
      </tp>
      <tp t="e">
        <v>#N/A</v>
        <stp/>
        <stp>BDH|6041665506688163080</stp>
        <tr r="T44" s="32"/>
      </tp>
      <tp t="e">
        <v>#N/A</v>
        <stp/>
        <stp>BDH|9003208815876854446</stp>
        <tr r="S21" s="32"/>
      </tp>
      <tp t="s">
        <v>#N/A N/A</v>
        <stp/>
        <stp>BDH|2962939645781518630</stp>
        <tr r="AB26" s="22"/>
      </tp>
      <tp t="e">
        <v>#N/A</v>
        <stp/>
        <stp>BDH|5309854145888351990</stp>
        <tr r="Y78" s="32"/>
      </tp>
      <tp t="e">
        <v>#N/A</v>
        <stp/>
        <stp>BDH|3850532382662308439</stp>
        <tr r="X33" s="30"/>
      </tp>
      <tp t="e">
        <v>#N/A</v>
        <stp/>
        <stp>BDH|5514531278976203954</stp>
        <tr r="AQ24" s="30"/>
      </tp>
      <tp t="s">
        <v>#N/A N/A</v>
        <stp/>
        <stp>BDH|2097893330261133017</stp>
        <tr r="J24" s="22"/>
      </tp>
      <tp t="e">
        <v>#N/A</v>
        <stp/>
        <stp>BDH|6967007264270454808</stp>
        <tr r="AD19" s="32"/>
      </tp>
      <tp t="e">
        <v>#N/A</v>
        <stp/>
        <stp>BDH|6035993052477079550</stp>
        <tr r="Y95" s="32"/>
      </tp>
      <tp t="s">
        <v>#N/A N/A</v>
        <stp/>
        <stp>BDH|4521992424084145376</stp>
        <tr r="Z21" s="22"/>
      </tp>
      <tp t="s">
        <v>#N/A N/A</v>
        <stp/>
        <stp>BDH|2631806851487172080</stp>
        <tr r="D30" s="22"/>
      </tp>
      <tp t="s">
        <v>#N/A N/A</v>
        <stp/>
        <stp>BDH|7891404235531174924</stp>
        <tr r="N19" s="22"/>
      </tp>
      <tp t="e">
        <v>#N/A</v>
        <stp/>
        <stp>BDH|6155348998680393409</stp>
        <tr r="Z110" s="32"/>
      </tp>
      <tp t="e">
        <v>#N/A</v>
        <stp/>
        <stp>BDH|8780241650262979546</stp>
        <tr r="Z57" s="32"/>
      </tp>
      <tp t="e">
        <v>#N/A</v>
        <stp/>
        <stp>BDH|9821427006882685748</stp>
        <tr r="X14" s="32"/>
      </tp>
      <tp t="e">
        <v>#N/A</v>
        <stp/>
        <stp>BDH|7191714617171036891</stp>
        <tr r="AC42" s="32"/>
      </tp>
      <tp t="e">
        <v>#N/A</v>
        <stp/>
        <stp>BDH|7014280597616011206</stp>
        <tr r="Q31" s="30"/>
      </tp>
      <tp t="e">
        <v>#N/A</v>
        <stp/>
        <stp>BDH|2581039318338029310</stp>
        <tr r="U17" s="32"/>
      </tp>
      <tp t="e">
        <v>#N/A</v>
        <stp/>
        <stp>BDH|7962453488031325284</stp>
        <tr r="O23" s="30"/>
      </tp>
      <tp t="e">
        <v>#N/A</v>
        <stp/>
        <stp>BDH|1157342278474321919</stp>
        <tr r="L24" s="30"/>
      </tp>
      <tp t="e">
        <v>#N/A</v>
        <stp/>
        <stp>BDH|9140237411495515799</stp>
        <tr r="AD77" s="32"/>
      </tp>
      <tp t="e">
        <v>#N/A</v>
        <stp/>
        <stp>BDH|3211102764345076999</stp>
        <tr r="S110" s="32"/>
      </tp>
      <tp t="e">
        <v>#N/A</v>
        <stp/>
        <stp>BDH|1342641789061767652</stp>
        <tr r="AC47" s="32"/>
      </tp>
      <tp t="e">
        <v>#N/A</v>
        <stp/>
        <stp>BDH|8047206226021810122</stp>
        <tr r="AL29" s="30"/>
      </tp>
      <tp t="e">
        <v>#N/A</v>
        <stp/>
        <stp>BDH|4588922409720592579</stp>
        <tr r="K23" s="30"/>
      </tp>
      <tp t="e">
        <v>#N/A</v>
        <stp/>
        <stp>BDH|4224313786346059182</stp>
        <tr r="R69" s="32"/>
      </tp>
      <tp t="e">
        <v>#N/A</v>
        <stp/>
        <stp>BDH|3750273579697566919</stp>
        <tr r="N22" s="34"/>
      </tp>
      <tp t="e">
        <v>#N/A</v>
        <stp/>
        <stp>BDH|6996955978701117184</stp>
        <tr r="AZ32" s="30"/>
      </tp>
      <tp t="e">
        <v>#N/A</v>
        <stp/>
        <stp>BDH|5642964062615902793</stp>
        <tr r="U4" s="32"/>
      </tp>
      <tp t="e">
        <v>#N/A</v>
        <stp/>
        <stp>BDH|4781635394760051329</stp>
        <tr r="R90" s="32"/>
      </tp>
      <tp t="s">
        <v>#N/A N/A</v>
        <stp/>
        <stp>BDH|5687863403091337438</stp>
        <tr r="I24" s="22"/>
      </tp>
      <tp t="e">
        <v>#N/A</v>
        <stp/>
        <stp>BDH|8425159903814470556</stp>
        <tr r="V98" s="32"/>
      </tp>
      <tp t="e">
        <v>#N/A</v>
        <stp/>
        <stp>BDH|1326333547198651627</stp>
        <tr r="AB33" s="30"/>
      </tp>
      <tp t="e">
        <v>#N/A</v>
        <stp/>
        <stp>BDH|2147737815978466409</stp>
        <tr r="AA42" s="22"/>
      </tp>
      <tp t="e">
        <v>#N/A</v>
        <stp/>
        <stp>BDH|3986518782107803115</stp>
        <tr r="AM27" s="30"/>
      </tp>
      <tp t="e">
        <v>#N/A</v>
        <stp/>
        <stp>BDH|9598834655135479946</stp>
        <tr r="N32" s="30"/>
      </tp>
      <tp t="s">
        <v>#N/A N/A</v>
        <stp/>
        <stp>BDH|6884092699557265095</stp>
        <tr r="AB30" s="22"/>
      </tp>
      <tp t="e">
        <v>#N/A</v>
        <stp/>
        <stp>BDH|5884274893677732186</stp>
        <tr r="T5" s="32"/>
      </tp>
      <tp t="e">
        <v>#N/A</v>
        <stp/>
        <stp>BDH|5178482985951993051</stp>
        <tr r="Z50" s="32"/>
      </tp>
      <tp t="e">
        <v>#N/A</v>
        <stp/>
        <stp>BDH|9628569526706347050</stp>
        <tr r="AD16" s="32"/>
      </tp>
      <tp t="s">
        <v>#N/A N/A</v>
        <stp/>
        <stp>BDH|8767480942921978142</stp>
        <tr r="AA29" s="22"/>
      </tp>
      <tp t="e">
        <v>#N/A</v>
        <stp/>
        <stp>BDH|9234862182851071064</stp>
        <tr r="T20" s="32"/>
      </tp>
      <tp t="e">
        <v>#N/A</v>
        <stp/>
        <stp>BDH|1856771723605880947</stp>
        <tr r="Z82" s="32"/>
      </tp>
      <tp t="e">
        <v>#N/A</v>
        <stp/>
        <stp>BDH|8700058611502783349</stp>
        <tr r="BM33" s="30"/>
      </tp>
      <tp t="e">
        <v>#N/A</v>
        <stp/>
        <stp>BDH|3755141189246955420</stp>
        <tr r="R60" s="32"/>
      </tp>
      <tp t="e">
        <v>#N/A</v>
        <stp/>
        <stp>BDH|3850500814736917940</stp>
        <tr r="AA45" s="32"/>
      </tp>
      <tp t="e">
        <v>#N/A</v>
        <stp/>
        <stp>BDH|1729418436829645774</stp>
        <tr r="AE24" s="30"/>
      </tp>
      <tp t="e">
        <v>#N/A</v>
        <stp/>
        <stp>BDH|5547826250504063464</stp>
        <tr r="AD71" s="32"/>
      </tp>
      <tp t="e">
        <v>#N/A</v>
        <stp/>
        <stp>BDH|8921930864669739680</stp>
        <tr r="V34" s="30"/>
      </tp>
      <tp t="e">
        <v>#N/A</v>
        <stp/>
        <stp>BDH|6659477856938698704</stp>
        <tr r="Z95" s="32"/>
      </tp>
      <tp t="e">
        <v>#N/A</v>
        <stp/>
        <stp>BDH|1381365713442139962</stp>
        <tr r="Y34" s="30"/>
      </tp>
      <tp t="e">
        <v>#N/A</v>
        <stp/>
        <stp>BDH|3215305996404186543</stp>
        <tr r="AA19" s="32"/>
      </tp>
      <tp t="e">
        <v>#N/A</v>
        <stp/>
        <stp>BDH|9746709972415271463</stp>
        <tr r="G29" s="30"/>
      </tp>
      <tp t="e">
        <v>#N/A</v>
        <stp/>
        <stp>BDH|9640971953904543967</stp>
        <tr r="T34" s="30"/>
      </tp>
      <tp t="e">
        <v>#N/A</v>
        <stp/>
        <stp>BDH|7195624404628715169</stp>
        <tr r="S91" s="32"/>
      </tp>
      <tp t="e">
        <v>#N/A</v>
        <stp/>
        <stp>BDH|8231500280395148857</stp>
        <tr r="AB91" s="32"/>
      </tp>
      <tp t="e">
        <v>#N/A</v>
        <stp/>
        <stp>BDH|5649921243548118803</stp>
        <tr r="S66" s="32"/>
      </tp>
      <tp t="e">
        <v>#N/A</v>
        <stp/>
        <stp>BDH|9500404490425209917</stp>
        <tr r="Y31" s="32"/>
      </tp>
      <tp t="e">
        <v>#N/A</v>
        <stp/>
        <stp>BDH|2432044889907949561</stp>
        <tr r="D23" s="34"/>
      </tp>
      <tp t="e">
        <v>#N/A</v>
        <stp/>
        <stp>BDH|8006264020022001217</stp>
        <tr r="U64" s="32"/>
      </tp>
      <tp t="e">
        <v>#N/A</v>
        <stp/>
        <stp>BDH|9431677153381078375</stp>
        <tr r="AA105" s="32"/>
      </tp>
      <tp t="e">
        <v>#N/A</v>
        <stp/>
        <stp>BDH|6536172875349370131</stp>
        <tr r="BA28" s="30"/>
      </tp>
      <tp t="e">
        <v>#N/A</v>
        <stp/>
        <stp>BDH|6324875864161647115</stp>
        <tr r="W55" s="32"/>
      </tp>
      <tp t="e">
        <v>#N/A</v>
        <stp/>
        <stp>BDH|8603337348567220089</stp>
        <tr r="T6" s="32"/>
      </tp>
      <tp t="e">
        <v>#N/A</v>
        <stp/>
        <stp>BDH|9394157192331031835</stp>
        <tr r="I29" s="24"/>
      </tp>
      <tp t="e">
        <v>#N/A</v>
        <stp/>
        <stp>BDH|4386604504723433945</stp>
        <tr r="Y106" s="32"/>
      </tp>
      <tp t="e">
        <v>#N/A</v>
        <stp/>
        <stp>BDH|2676882838114178532</stp>
        <tr r="Z61" s="32"/>
      </tp>
      <tp t="e">
        <v>#N/A</v>
        <stp/>
        <stp>BDH|1500865867307516056</stp>
        <tr r="X28" s="32"/>
      </tp>
      <tp t="e">
        <v>#N/A</v>
        <stp/>
        <stp>BDH|4109061199981331488</stp>
        <tr r="J25" s="24"/>
      </tp>
      <tp t="e">
        <v>#N/A</v>
        <stp/>
        <stp>BDH|8188630965069084923</stp>
        <tr r="X40" s="32"/>
      </tp>
      <tp t="e">
        <v>#N/A</v>
        <stp/>
        <stp>BDH|7399078123115504873</stp>
        <tr r="BG34" s="30"/>
      </tp>
      <tp t="e">
        <v>#N/A</v>
        <stp/>
        <stp>BDH|9771763502605309354</stp>
        <tr r="F29" s="34"/>
      </tp>
      <tp t="e">
        <v>#N/A</v>
        <stp/>
        <stp>BDH|1884842308325620470</stp>
        <tr r="BN23" s="30"/>
      </tp>
      <tp t="e">
        <v>#N/A</v>
        <stp/>
        <stp>BDH|5696780066995978948</stp>
        <tr r="AV23" s="30"/>
      </tp>
      <tp t="e">
        <v>#N/A</v>
        <stp/>
        <stp>BDH|4663444841648383452</stp>
        <tr r="V94" s="32"/>
      </tp>
      <tp t="e">
        <v>#N/A</v>
        <stp/>
        <stp>BDH|9025787717951184741</stp>
        <tr r="AD106" s="32"/>
      </tp>
      <tp t="e">
        <v>#N/A</v>
        <stp/>
        <stp>BDH|7013332995240428497</stp>
        <tr r="C20" s="24"/>
      </tp>
      <tp t="s">
        <v>#N/A N/A</v>
        <stp/>
        <stp>BDH|4188094792973305721</stp>
        <tr r="Z29" s="22"/>
      </tp>
      <tp t="e">
        <v>#N/A</v>
        <stp/>
        <stp>BDH|9195756957663048184</stp>
        <tr r="H19" s="34"/>
      </tp>
      <tp t="e">
        <v>#N/A</v>
        <stp/>
        <stp>BDH|7684013557523340882</stp>
        <tr r="AC62" s="32"/>
      </tp>
      <tp t="e">
        <v>#N/A</v>
        <stp/>
        <stp>BDH|3454404199937250046</stp>
        <tr r="AD26" s="30"/>
      </tp>
      <tp t="e">
        <v>#N/A</v>
        <stp/>
        <stp>BDH|6372960235936333380</stp>
        <tr r="X110" s="32"/>
      </tp>
      <tp t="e">
        <v>#N/A</v>
        <stp/>
        <stp>BDH|3281526788306079135</stp>
        <tr r="R95" s="32"/>
      </tp>
      <tp t="e">
        <v>#N/A</v>
        <stp/>
        <stp>BDH|7881418557777447822</stp>
        <tr r="W50" s="32"/>
      </tp>
      <tp t="e">
        <v>#N/A</v>
        <stp/>
        <stp>BDH|8895760192107194850</stp>
        <tr r="AM24" s="30"/>
      </tp>
      <tp t="e">
        <v>#N/A</v>
        <stp/>
        <stp>BDH|6445584364854766878</stp>
        <tr r="H30" s="24"/>
      </tp>
      <tp t="e">
        <v>#N/A</v>
        <stp/>
        <stp>BDH|8597771848641395306</stp>
        <tr r="BM34" s="30"/>
      </tp>
      <tp t="e">
        <v>#N/A</v>
        <stp/>
        <stp>BDH|7454778856315498981</stp>
        <tr r="O21" s="30"/>
      </tp>
      <tp t="e">
        <v>#N/A</v>
        <stp/>
        <stp>BDH|4988641180424005747</stp>
        <tr r="L30" s="30"/>
      </tp>
      <tp t="e">
        <v>#N/A</v>
        <stp/>
        <stp>BDH|8741704643322568088</stp>
        <tr r="AJ35" s="30"/>
      </tp>
      <tp t="e">
        <v>#N/A</v>
        <stp/>
        <stp>BDH|9994083499559100003</stp>
        <tr r="I28" s="34"/>
      </tp>
      <tp t="e">
        <v>#N/A</v>
        <stp/>
        <stp>BDH|9686441762704058695</stp>
        <tr r="S28" s="34"/>
      </tp>
      <tp t="e">
        <v>#N/A</v>
        <stp/>
        <stp>BDH|8672102113446943724</stp>
        <tr r="AK31" s="30"/>
      </tp>
      <tp t="e">
        <v>#N/A</v>
        <stp/>
        <stp>BDH|2313983978093480699</stp>
        <tr r="BO24" s="30"/>
      </tp>
      <tp t="e">
        <v>#N/A</v>
        <stp/>
        <stp>BDH|9829465877290611310</stp>
        <tr r="AB104" s="32"/>
      </tp>
      <tp t="e">
        <v>#N/A</v>
        <stp/>
        <stp>BDH|8334269254352759488</stp>
        <tr r="AF25" s="30"/>
      </tp>
      <tp t="e">
        <v>#N/A</v>
        <stp/>
        <stp>BDH|5587765299494571611</stp>
        <tr r="T96" s="32"/>
      </tp>
      <tp t="e">
        <v>#N/A</v>
        <stp/>
        <stp>BDH|4930465812149745150</stp>
        <tr r="Z43" s="32"/>
      </tp>
      <tp t="e">
        <v>#N/A</v>
        <stp/>
        <stp>BDH|3997091849917312952</stp>
        <tr r="W24" s="30"/>
      </tp>
      <tp t="e">
        <v>#N/A</v>
        <stp/>
        <stp>BDH|8196441654993941377</stp>
        <tr r="AW31" s="30"/>
      </tp>
      <tp t="e">
        <v>#N/A</v>
        <stp/>
        <stp>BDH|2959307192986052745</stp>
        <tr r="L31" s="30"/>
      </tp>
      <tp t="e">
        <v>#N/A</v>
        <stp/>
        <stp>BDH|7136426512033835852</stp>
        <tr r="T38" s="32"/>
      </tp>
      <tp t="e">
        <v>#N/A</v>
        <stp/>
        <stp>BDH|2997576750692619941</stp>
        <tr r="U61" s="32"/>
      </tp>
      <tp t="e">
        <v>#N/A</v>
        <stp/>
        <stp>BDH|3946595992505867373</stp>
        <tr r="P24" s="30"/>
      </tp>
      <tp t="e">
        <v>#N/A</v>
        <stp/>
        <stp>BDH|1935865832355601664</stp>
        <tr r="U30" s="32"/>
      </tp>
      <tp t="e">
        <v>#N/A</v>
        <stp/>
        <stp>BDH|8540170360075643395</stp>
        <tr r="U48" s="32"/>
      </tp>
      <tp t="e">
        <v>#N/A</v>
        <stp/>
        <stp>BDH|8555408928681475645</stp>
        <tr r="AC77" s="32"/>
      </tp>
      <tp t="e">
        <v>#N/A</v>
        <stp/>
        <stp>BDH|5134867158658394911</stp>
        <tr r="AC93" s="32"/>
      </tp>
      <tp t="e">
        <v>#N/A</v>
        <stp/>
        <stp>BDH|1669076681749554988</stp>
        <tr r="E35" s="30"/>
      </tp>
      <tp t="e">
        <v>#N/A</v>
        <stp/>
        <stp>BDH|7925917370471197145</stp>
        <tr r="O19" s="34"/>
      </tp>
      <tp t="s">
        <v>#N/A N/A</v>
        <stp/>
        <stp>BDH|6585889259123158172</stp>
        <tr r="D25" s="22"/>
      </tp>
      <tp t="e">
        <v>#N/A</v>
        <stp/>
        <stp>BDH|8462455222265357222</stp>
        <tr r="AO28" s="30"/>
      </tp>
      <tp t="e">
        <v>#N/A</v>
        <stp/>
        <stp>BDH|9769959842839648445</stp>
        <tr r="AD49" s="32"/>
      </tp>
      <tp t="e">
        <v>#N/A</v>
        <stp/>
        <stp>BDH|1970793474470736818</stp>
        <tr r="V58" s="32"/>
      </tp>
      <tp t="e">
        <v>#N/A</v>
        <stp/>
        <stp>BDH|9244515440556692777</stp>
        <tr r="AA30" s="32"/>
      </tp>
      <tp t="e">
        <v>#N/A</v>
        <stp/>
        <stp>BDH|8861781843873318120</stp>
        <tr r="U93" s="32"/>
      </tp>
      <tp t="s">
        <v>#N/A N/A</v>
        <stp/>
        <stp>BDH|6511977270009133804</stp>
        <tr r="S23" s="22"/>
      </tp>
      <tp t="e">
        <v>#N/A</v>
        <stp/>
        <stp>BDH|5578291535269391495</stp>
        <tr r="Z64" s="32"/>
      </tp>
      <tp t="e">
        <v>#N/A</v>
        <stp/>
        <stp>BDH|7862686711591682846</stp>
        <tr r="R108" s="32"/>
      </tp>
      <tp t="e">
        <v>#N/A</v>
        <stp/>
        <stp>BDH|5608816006717261335</stp>
        <tr r="V71" s="32"/>
      </tp>
      <tp t="e">
        <v>#N/A</v>
        <stp/>
        <stp>BDH|9557670773457953680</stp>
        <tr r="BA21" s="30"/>
      </tp>
      <tp t="e">
        <v>#N/A</v>
        <stp/>
        <stp>BDH|7358207041510574876</stp>
        <tr r="BG25" s="30"/>
      </tp>
      <tp t="e">
        <v>#N/A</v>
        <stp/>
        <stp>BDH|8004798373492962331</stp>
        <tr r="W15" s="32"/>
      </tp>
      <tp t="e">
        <v>#N/A</v>
        <stp/>
        <stp>BDH|6619797106910036893</stp>
        <tr r="U13" s="32"/>
      </tp>
      <tp t="e">
        <v>#N/A</v>
        <stp/>
        <stp>BDH|5935866434105904237</stp>
        <tr r="S55" s="32"/>
      </tp>
      <tp t="e">
        <v>#N/A</v>
        <stp/>
        <stp>BDH|1975582620348324737</stp>
        <tr r="BM21" s="30"/>
      </tp>
      <tp t="e">
        <v>#N/A</v>
        <stp/>
        <stp>BDH|4616558488240816023</stp>
        <tr r="AY30" s="30"/>
      </tp>
      <tp t="e">
        <v>#N/A</v>
        <stp/>
        <stp>BDH|5439665202889801396</stp>
        <tr r="Z21" s="32"/>
      </tp>
      <tp t="e">
        <v>#N/A</v>
        <stp/>
        <stp>BDH|2915970364532980659</stp>
        <tr r="BN25" s="30"/>
      </tp>
      <tp t="s">
        <v>#N/A N/A</v>
        <stp/>
        <stp>BDH|8637054568512426594</stp>
        <tr r="N27" s="22"/>
      </tp>
      <tp t="e">
        <v>#N/A</v>
        <stp/>
        <stp>BDH|3592277083932310240</stp>
        <tr r="Y18" s="32"/>
      </tp>
      <tp t="e">
        <v>#N/A</v>
        <stp/>
        <stp>BDH|4204385740862514891</stp>
        <tr r="T19" s="32"/>
      </tp>
      <tp t="e">
        <v>#N/A</v>
        <stp/>
        <stp>BDH|9358942280731547054</stp>
        <tr r="V92" s="32"/>
      </tp>
      <tp t="e">
        <v>#N/A</v>
        <stp/>
        <stp>BDH|2346438791171177778</stp>
        <tr r="Z8" s="32"/>
      </tp>
      <tp t="e">
        <v>#N/A</v>
        <stp/>
        <stp>BDH|1856886381629516131</stp>
        <tr r="AB110" s="32"/>
      </tp>
      <tp t="s">
        <v>#N/A N/A</v>
        <stp/>
        <stp>BDH|1156414890844453139</stp>
        <tr r="AB18" s="22"/>
      </tp>
      <tp t="e">
        <v>#N/A</v>
        <stp/>
        <stp>BDH|9458078403951134161</stp>
        <tr r="AY28" s="30"/>
      </tp>
      <tp t="e">
        <v>#N/A</v>
        <stp/>
        <stp>BDH|9816420292804823976</stp>
        <tr r="AA24" s="32"/>
      </tp>
      <tp t="e">
        <v>#N/A</v>
        <stp/>
        <stp>BDH|2554925721908538847</stp>
        <tr r="E18" s="34"/>
      </tp>
      <tp t="e">
        <v>#N/A</v>
        <stp/>
        <stp>BDH|3627799121628855714</stp>
        <tr r="AB101" s="32"/>
      </tp>
      <tp t="e">
        <v>#N/A</v>
        <stp/>
        <stp>BDH|8896409634404159291</stp>
        <tr r="AC73" s="32"/>
      </tp>
      <tp t="e">
        <v>#N/A</v>
        <stp/>
        <stp>BDH|3767704276359570305</stp>
        <tr r="U52" s="32"/>
      </tp>
      <tp t="s">
        <v>#N/A N/A</v>
        <stp/>
        <stp>BDH|6261409945609380602</stp>
        <tr r="F22" s="22"/>
      </tp>
      <tp t="e">
        <v>#N/A</v>
        <stp/>
        <stp>BDH|6758926213572144536</stp>
        <tr r="W17" s="32"/>
      </tp>
      <tp t="s">
        <v>#N/A N/A</v>
        <stp/>
        <stp>BDH|3277266090705739464</stp>
        <tr r="Q27" s="22"/>
      </tp>
      <tp t="e">
        <v>#N/A</v>
        <stp/>
        <stp>BDH|7337369563858133322</stp>
        <tr r="M30" s="30"/>
      </tp>
      <tp t="e">
        <v>#N/A</v>
        <stp/>
        <stp>BDH|3168739894115579162</stp>
        <tr r="Y11" s="32"/>
      </tp>
      <tp t="e">
        <v>#N/A</v>
        <stp/>
        <stp>BDH|5868761541279476511</stp>
        <tr r="V57" s="32"/>
      </tp>
      <tp t="e">
        <v>#N/A</v>
        <stp/>
        <stp>BDH|8075099459900246781</stp>
        <tr r="AC56" s="32"/>
      </tp>
      <tp t="e">
        <v>#N/A</v>
        <stp/>
        <stp>BDH|3799184435539423248</stp>
        <tr r="AK22" s="30"/>
      </tp>
      <tp t="e">
        <v>#N/A</v>
        <stp/>
        <stp>BDH|5052360962319719392</stp>
        <tr r="AB16" s="32"/>
      </tp>
      <tp t="e">
        <v>#N/A</v>
        <stp/>
        <stp>BDH|5451401329650224958</stp>
        <tr r="Z88" s="32"/>
      </tp>
      <tp t="e">
        <v>#N/A</v>
        <stp/>
        <stp>BDH|3880201876649040541</stp>
        <tr r="BJ23" s="30"/>
      </tp>
      <tp t="e">
        <v>#N/A</v>
        <stp/>
        <stp>BDH|3763688982280595734</stp>
        <tr r="D29" s="24"/>
      </tp>
      <tp t="e">
        <v>#N/A</v>
        <stp/>
        <stp>BDH|8308495775632542314</stp>
        <tr r="V40" s="32"/>
      </tp>
      <tp t="e">
        <v>#N/A</v>
        <stp/>
        <stp>BDH|3598677019598367638</stp>
        <tr r="R29" s="30"/>
      </tp>
      <tp t="e">
        <v>#N/A</v>
        <stp/>
        <stp>BDH|2482686185730743659</stp>
        <tr r="U108" s="32"/>
      </tp>
      <tp t="e">
        <v>#N/A</v>
        <stp/>
        <stp>BDH|5271162226685909905</stp>
        <tr r="O22" s="34"/>
      </tp>
      <tp t="e">
        <v>#N/A</v>
        <stp/>
        <stp>BDH|7777629350719656784</stp>
        <tr r="AB20" s="32"/>
      </tp>
      <tp t="e">
        <v>#N/A</v>
        <stp/>
        <stp>BDH|5889742604970704848</stp>
        <tr r="M24" s="30"/>
      </tp>
      <tp t="s">
        <v>#N/A N/A</v>
        <stp/>
        <stp>BDH|9857320000519152908</stp>
        <tr r="E30" s="22"/>
      </tp>
      <tp t="e">
        <v>#N/A</v>
        <stp/>
        <stp>BDH|1261649978293626930</stp>
        <tr r="S82" s="32"/>
      </tp>
      <tp t="e">
        <v>#N/A</v>
        <stp/>
        <stp>BDH|2435857836013720086</stp>
        <tr r="L20" s="34"/>
      </tp>
      <tp t="e">
        <v>#N/A</v>
        <stp/>
        <stp>BDH|2541594053508139066</stp>
        <tr r="T18" s="34"/>
      </tp>
      <tp t="e">
        <v>#N/A</v>
        <stp/>
        <stp>BDH|7201791495003518034</stp>
        <tr r="V41" s="32"/>
      </tp>
      <tp t="e">
        <v>#N/A</v>
        <stp/>
        <stp>BDH|9087429865804914566</stp>
        <tr r="T84" s="32"/>
      </tp>
      <tp t="e">
        <v>#N/A</v>
        <stp/>
        <stp>BDH|9747081001070618314</stp>
        <tr r="G22" s="30"/>
      </tp>
      <tp t="e">
        <v>#N/A</v>
        <stp/>
        <stp>BDH|5894841164058589943</stp>
        <tr r="AZ30" s="30"/>
      </tp>
      <tp t="e">
        <v>#N/A</v>
        <stp/>
        <stp>BDH|5936912022143049731</stp>
        <tr r="AD74" s="32"/>
      </tp>
      <tp t="s">
        <v>#N/A N/A</v>
        <stp/>
        <stp>BDH|9994796053512964334</stp>
        <tr r="H26" s="22"/>
      </tp>
      <tp t="e">
        <v>#N/A</v>
        <stp/>
        <stp>BDH|2917150238968537280</stp>
        <tr r="AC16" s="32"/>
      </tp>
      <tp t="e">
        <v>#N/A</v>
        <stp/>
        <stp>BDH|1080884755160324672</stp>
        <tr r="G25" s="30"/>
      </tp>
      <tp t="e">
        <v>#N/A</v>
        <stp/>
        <stp>BDH|7861851332275156301</stp>
        <tr r="O34" s="30"/>
      </tp>
      <tp t="e">
        <v>#N/A</v>
        <stp/>
        <stp>BDH|8199073940622044488</stp>
        <tr r="D26" s="34"/>
      </tp>
      <tp t="e">
        <v>#N/A</v>
        <stp/>
        <stp>BDH|6728823640154908420</stp>
        <tr r="AT24" s="30"/>
      </tp>
      <tp t="e">
        <v>#N/A</v>
        <stp/>
        <stp>BDH|8938294517460034190</stp>
        <tr r="U11" s="32"/>
      </tp>
      <tp t="e">
        <v>#N/A</v>
        <stp/>
        <stp>BDH|4955549807892390978</stp>
        <tr r="U50" s="32"/>
      </tp>
      <tp t="e">
        <v>#N/A</v>
        <stp/>
        <stp>BDH|4532556650658808666</stp>
        <tr r="G22" s="24"/>
      </tp>
      <tp t="e">
        <v>#N/A</v>
        <stp/>
        <stp>BDH|6645809908864142016</stp>
        <tr r="AD94" s="32"/>
      </tp>
      <tp t="e">
        <v>#N/A</v>
        <stp/>
        <stp>BDH|8577810243109142793</stp>
        <tr r="Z93" s="32"/>
      </tp>
      <tp t="s">
        <v>#N/A N/A</v>
        <stp/>
        <stp>BDH|7777766087000117285</stp>
        <tr r="W22" s="22"/>
      </tp>
      <tp t="e">
        <v>#N/A</v>
        <stp/>
        <stp>BDH|2021093145904446878</stp>
        <tr r="T26" s="34"/>
      </tp>
      <tp t="e">
        <v>#N/A</v>
        <stp/>
        <stp>BDH|8428090857095664230</stp>
        <tr r="BQ23" s="30"/>
      </tp>
      <tp t="e">
        <v>#N/A</v>
        <stp/>
        <stp>BDH|3950883630847812566</stp>
        <tr r="R33" s="30"/>
      </tp>
      <tp t="e">
        <v>#N/A</v>
        <stp/>
        <stp>BDH|9584061940085833242</stp>
        <tr r="BJ27" s="30"/>
      </tp>
      <tp t="e">
        <v>#N/A</v>
        <stp/>
        <stp>BDH|9478409079050343029</stp>
        <tr r="AP25" s="30"/>
      </tp>
      <tp t="e">
        <v>#N/A</v>
        <stp/>
        <stp>BDH|6236056787140452488</stp>
        <tr r="Y35" s="30"/>
      </tp>
      <tp t="e">
        <v>#N/A</v>
        <stp/>
        <stp>BDH|4076793686247279618</stp>
        <tr r="AF30" s="30"/>
      </tp>
      <tp t="e">
        <v>#N/A</v>
        <stp/>
        <stp>BDH|9218293992869151142</stp>
        <tr r="S49" s="32"/>
      </tp>
      <tp t="e">
        <v>#N/A</v>
        <stp/>
        <stp>BDH|8272260742957313391</stp>
        <tr r="AD88" s="32"/>
      </tp>
      <tp t="e">
        <v>#N/A</v>
        <stp/>
        <stp>BDH|7659496870218234602</stp>
        <tr r="U62" s="32"/>
      </tp>
      <tp t="e">
        <v>#N/A</v>
        <stp/>
        <stp>BDH|1593674538257539925</stp>
        <tr r="X32" s="32"/>
      </tp>
      <tp t="e">
        <v>#N/A</v>
        <stp/>
        <stp>BDH|6241845690885274897</stp>
        <tr r="AA7" s="32"/>
      </tp>
      <tp t="e">
        <v>#N/A</v>
        <stp/>
        <stp>BDH|2670879777121601626</stp>
        <tr r="BF27" s="30"/>
      </tp>
      <tp t="e">
        <v>#N/A</v>
        <stp/>
        <stp>BDH|5611429895720450271</stp>
        <tr r="T34" s="32"/>
      </tp>
      <tp t="e">
        <v>#N/A</v>
        <stp/>
        <stp>BDH|7820230799327020112</stp>
        <tr r="V49" s="32"/>
      </tp>
      <tp t="e">
        <v>#N/A</v>
        <stp/>
        <stp>BDH|3561311538469862072</stp>
        <tr r="R86" s="32"/>
      </tp>
      <tp t="s">
        <v>#N/A N/A</v>
        <stp/>
        <stp>BDH|9653044402315718645</stp>
        <tr r="G27" s="22"/>
      </tp>
      <tp t="e">
        <v>#N/A</v>
        <stp/>
        <stp>BDH|4166714382542990387</stp>
        <tr r="C8" s="29"/>
      </tp>
      <tp t="e">
        <v>#N/A</v>
        <stp/>
        <stp>BDH|1186943729517920766</stp>
        <tr r="R3" s="32"/>
      </tp>
      <tp t="e">
        <v>#N/A</v>
        <stp/>
        <stp>BDH|1774289392845793591</stp>
        <tr r="S14" s="32"/>
      </tp>
      <tp t="e">
        <v>#N/A</v>
        <stp/>
        <stp>BDH|1512918474857111210</stp>
        <tr r="V32" s="32"/>
      </tp>
      <tp t="e">
        <v>#N/A</v>
        <stp/>
        <stp>BDH|6162829481654789853</stp>
        <tr r="AC98" s="32"/>
      </tp>
      <tp t="e">
        <v>#N/A</v>
        <stp/>
        <stp>BDH|2441940064491778632</stp>
        <tr r="BE24" s="30"/>
      </tp>
      <tp t="e">
        <v>#N/A</v>
        <stp/>
        <stp>BDH|5356988034640791585</stp>
        <tr r="AC81" s="32"/>
      </tp>
      <tp t="e">
        <v>#N/A</v>
        <stp/>
        <stp>BDH|6343462305229527150</stp>
        <tr r="K32" s="30"/>
      </tp>
      <tp t="e">
        <v>#N/A</v>
        <stp/>
        <stp>BDH|7084842680489010445</stp>
        <tr r="AB90" s="32"/>
      </tp>
      <tp t="e">
        <v>#N/A</v>
        <stp/>
        <stp>BDH|4948821075996704793</stp>
        <tr r="AP23" s="30"/>
      </tp>
      <tp t="e">
        <v>#N/A</v>
        <stp/>
        <stp>BDH|5979987244547149550</stp>
        <tr r="Z27" s="30"/>
      </tp>
      <tp t="s">
        <v>#N/A N/A</v>
        <stp/>
        <stp>BDH|9356493379583223301</stp>
        <tr r="J23" s="22"/>
      </tp>
      <tp t="e">
        <v>#N/A</v>
        <stp/>
        <stp>BDH|5927617965879965658</stp>
        <tr r="R89" s="32"/>
      </tp>
      <tp t="e">
        <v>#N/A</v>
        <stp/>
        <stp>BDH|6636774497520428232</stp>
        <tr r="BB29" s="30"/>
      </tp>
      <tp t="e">
        <v>#N/A</v>
        <stp/>
        <stp>BDH|9296219921687730440</stp>
        <tr r="Z33" s="30"/>
      </tp>
      <tp t="e">
        <v>#N/A</v>
        <stp/>
        <stp>BDH|5421653782106150731</stp>
        <tr r="H18" s="34"/>
      </tp>
      <tp t="s">
        <v>#N/A N/A</v>
        <stp/>
        <stp>BDH|2361912615518683802</stp>
        <tr r="T24" s="22"/>
      </tp>
      <tp t="e">
        <v>#N/A</v>
        <stp/>
        <stp>BDH|7839144819804242961</stp>
        <tr r="AX31" s="30"/>
      </tp>
      <tp t="e">
        <v>#N/A</v>
        <stp/>
        <stp>BDH|9393191023241899176</stp>
        <tr r="BU25" s="30"/>
      </tp>
      <tp t="e">
        <v>#N/A</v>
        <stp/>
        <stp>BDH|2935925333082883068</stp>
        <tr r="U35" s="32"/>
      </tp>
      <tp t="e">
        <v>#N/A</v>
        <stp/>
        <stp>BDH|4630819724364729020</stp>
        <tr r="BS32" s="30"/>
      </tp>
      <tp t="e">
        <v>#N/A</v>
        <stp/>
        <stp>BDH|7098814513166521215</stp>
        <tr r="W32" s="32"/>
      </tp>
      <tp t="e">
        <v>#N/A</v>
        <stp/>
        <stp>BDH|1796924917447548413</stp>
        <tr r="H29" s="30"/>
      </tp>
      <tp t="s">
        <v>#N/A N/A</v>
        <stp/>
        <stp>BDH|1070758684873269740</stp>
        <tr r="Z27" s="22"/>
      </tp>
      <tp t="e">
        <v>#N/A</v>
        <stp/>
        <stp>BDH|7135392945019303391</stp>
        <tr r="H30" s="30"/>
      </tp>
      <tp t="e">
        <v>#N/A</v>
        <stp/>
        <stp>BDH|9004294712543447380</stp>
        <tr r="J29" s="34"/>
      </tp>
      <tp t="e">
        <v>#N/A</v>
        <stp/>
        <stp>BDH|8141847877075318865</stp>
        <tr r="D28" s="30"/>
      </tp>
      <tp t="e">
        <v>#N/A</v>
        <stp/>
        <stp>BDH|2191744498495862327</stp>
        <tr r="AB68" s="32"/>
      </tp>
      <tp t="e">
        <v>#N/A</v>
        <stp/>
        <stp>BDH|8118539701253234466</stp>
        <tr r="Z99" s="32"/>
      </tp>
      <tp t="e">
        <v>#N/A</v>
        <stp/>
        <stp>BDH|4276892976396863713</stp>
        <tr r="U12" s="32"/>
      </tp>
      <tp t="e">
        <v>#N/A</v>
        <stp/>
        <stp>BDH|8668345587230725960</stp>
        <tr r="I30" s="34"/>
      </tp>
      <tp t="e">
        <v>#N/A</v>
        <stp/>
        <stp>BDH|3207166724618234261</stp>
        <tr r="BP31" s="30"/>
      </tp>
      <tp t="e">
        <v>#N/A</v>
        <stp/>
        <stp>BDH|3388563155301346878</stp>
        <tr r="Z4" s="32"/>
      </tp>
      <tp t="e">
        <v>#N/A</v>
        <stp/>
        <stp>BDH|8625663263773025173</stp>
        <tr r="BJ26" s="30"/>
      </tp>
      <tp t="e">
        <v>#N/A</v>
        <stp/>
        <stp>BDH|9572468907430641764</stp>
        <tr r="G19" s="34"/>
      </tp>
      <tp t="e">
        <v>#N/A</v>
        <stp/>
        <stp>BDH|2928258191582134182</stp>
        <tr r="AE28" s="30"/>
      </tp>
      <tp t="s">
        <v>#N/A N/A</v>
        <stp/>
        <stp>BDH|8770176427842249313</stp>
        <tr r="K19" s="22"/>
      </tp>
      <tp t="s">
        <v>#N/A N/A</v>
        <stp/>
        <stp>BDH|1206502413108754735</stp>
        <tr r="V28" s="22"/>
      </tp>
      <tp t="e">
        <v>#N/A</v>
        <stp/>
        <stp>BDH|6635346465111577870</stp>
        <tr r="L23" s="30"/>
      </tp>
      <tp t="e">
        <v>#N/A</v>
        <stp/>
        <stp>BDH|5960445298374064604</stp>
        <tr r="M25" s="30"/>
      </tp>
      <tp t="e">
        <v>#N/A</v>
        <stp/>
        <stp>BDH|8198909335881143909</stp>
        <tr r="AC94" s="32"/>
      </tp>
      <tp t="e">
        <v>#N/A</v>
        <stp/>
        <stp>BDH|2569377246786168906</stp>
        <tr r="BE31" s="30"/>
      </tp>
      <tp t="e">
        <v>#N/A</v>
        <stp/>
        <stp>BDH|4812681047888381416</stp>
        <tr r="T62" s="32"/>
      </tp>
      <tp t="e">
        <v>#N/A</v>
        <stp/>
        <stp>BDH|4923571026978544184</stp>
        <tr r="V47" s="32"/>
      </tp>
      <tp t="e">
        <v>#N/A</v>
        <stp/>
        <stp>BDH|3632990181790318888</stp>
        <tr r="AB13" s="32"/>
      </tp>
      <tp t="e">
        <v>#N/A</v>
        <stp/>
        <stp>BDH|8827367459550826552</stp>
        <tr r="R36" s="32"/>
      </tp>
      <tp t="e">
        <v>#N/A</v>
        <stp/>
        <stp>BDH|9995714155968501827</stp>
        <tr r="AS23" s="30"/>
      </tp>
      <tp t="e">
        <v>#N/A</v>
        <stp/>
        <stp>BDH|2433615860010733981</stp>
        <tr r="BH23" s="30"/>
      </tp>
      <tp t="e">
        <v>#N/A</v>
        <stp/>
        <stp>BDH|1039854439652199372</stp>
        <tr r="I27" s="30"/>
      </tp>
      <tp t="e">
        <v>#N/A</v>
        <stp/>
        <stp>BDH|2286321489790647250</stp>
        <tr r="C28" s="30"/>
      </tp>
      <tp t="e">
        <v>#N/A</v>
        <stp/>
        <stp>BDH|2014969099188436110</stp>
        <tr r="S98" s="32"/>
      </tp>
      <tp t="s">
        <v>#N/A N/A</v>
        <stp/>
        <stp>BDH|8206219828866540549</stp>
        <tr r="D20" s="22"/>
      </tp>
      <tp t="e">
        <v>#N/A</v>
        <stp/>
        <stp>BDH|1128724382212949730</stp>
        <tr r="X34" s="32"/>
      </tp>
      <tp t="e">
        <v>#N/A</v>
        <stp/>
        <stp>BDH|8988247934787780557</stp>
        <tr r="R34" s="32"/>
      </tp>
      <tp t="e">
        <v>#N/A</v>
        <stp/>
        <stp>BDH|9976212326061519303</stp>
        <tr r="AA38" s="32"/>
      </tp>
      <tp t="e">
        <v>#N/A</v>
        <stp/>
        <stp>BDH|9649076786253906956</stp>
        <tr r="B22" s="34"/>
      </tp>
      <tp t="e">
        <v>#N/A</v>
        <stp/>
        <stp>BDH|7213201671928820103</stp>
        <tr r="BK33" s="30"/>
      </tp>
      <tp t="s">
        <v>#N/A N/A</v>
        <stp/>
        <stp>BDH|7201932498449380516</stp>
        <tr r="I26" s="22"/>
      </tp>
      <tp t="e">
        <v>#N/A</v>
        <stp/>
        <stp>BDH|2681167368356487845</stp>
        <tr r="B18" s="34"/>
      </tp>
      <tp t="e">
        <v>#N/A</v>
        <stp/>
        <stp>BDH|1889078103162662825</stp>
        <tr r="K35" s="30"/>
      </tp>
      <tp t="e">
        <v>#N/A</v>
        <stp/>
        <stp>BDH|1166707990627077392</stp>
        <tr r="D30" s="34"/>
      </tp>
      <tp t="e">
        <v>#N/A</v>
        <stp/>
        <stp>BDH|1474859455366812149</stp>
        <tr r="Y3" s="32"/>
      </tp>
      <tp t="e">
        <v>#N/A</v>
        <stp/>
        <stp>BDH|2400682362959695006</stp>
        <tr r="BD28" s="30"/>
      </tp>
      <tp t="e">
        <v>#N/A</v>
        <stp/>
        <stp>BDH|9083048835599909803</stp>
        <tr r="X109" s="32"/>
      </tp>
      <tp t="e">
        <v>#N/A</v>
        <stp/>
        <stp>BDH|7317492656738345578</stp>
        <tr r="Y30" s="30"/>
      </tp>
      <tp t="e">
        <v>#N/A</v>
        <stp/>
        <stp>BDH|7255171685975048083</stp>
        <tr r="Z69" s="32"/>
      </tp>
      <tp t="e">
        <v>#N/A</v>
        <stp/>
        <stp>BDH|6319230315797899955</stp>
        <tr r="W96" s="32"/>
      </tp>
      <tp t="e">
        <v>#N/A</v>
        <stp/>
        <stp>BDH|7267800218877407262</stp>
        <tr r="S94" s="32"/>
      </tp>
      <tp t="e">
        <v>#N/A</v>
        <stp/>
        <stp>BDH|9589092939180837156</stp>
        <tr r="AB54" s="32"/>
      </tp>
      <tp t="e">
        <v>#N/A</v>
        <stp/>
        <stp>BDH|8359275509287710636</stp>
        <tr r="C3" s="29"/>
      </tp>
      <tp t="e">
        <v>#N/A</v>
        <stp/>
        <stp>BDH|6918432453255607965</stp>
        <tr r="AX29" s="30"/>
      </tp>
      <tp t="e">
        <v>#N/A</v>
        <stp/>
        <stp>BDH|5304976260684981541</stp>
        <tr r="D22" s="24"/>
      </tp>
      <tp t="e">
        <v>#N/A</v>
        <stp/>
        <stp>BDH|6547985466457203574</stp>
        <tr r="F24" s="30"/>
      </tp>
      <tp t="e">
        <v>#N/A</v>
        <stp/>
        <stp>BDH|7410580474168053664</stp>
        <tr r="T29" s="30"/>
      </tp>
      <tp t="e">
        <v>#N/A</v>
        <stp/>
        <stp>BDH|2742486359751179992</stp>
        <tr r="AA34" s="32"/>
      </tp>
      <tp t="s">
        <v>#N/A N/A</v>
        <stp/>
        <stp>BDH|4889688336319957312</stp>
        <tr r="G28" s="22"/>
      </tp>
      <tp t="e">
        <v>#N/A</v>
        <stp/>
        <stp>BDH|9768622090778321589</stp>
        <tr r="Z85" s="32"/>
      </tp>
      <tp t="e">
        <v>#N/A</v>
        <stp/>
        <stp>BDH|4677562390053868075</stp>
        <tr r="AB74" s="32"/>
      </tp>
      <tp t="e">
        <v>#N/A</v>
        <stp/>
        <stp>BDH|2909573355009633029</stp>
        <tr r="R110" s="32"/>
      </tp>
      <tp t="e">
        <v>#N/A</v>
        <stp/>
        <stp>BDH|1106704484312301798</stp>
        <tr r="BO33" s="30"/>
      </tp>
      <tp t="e">
        <v>#N/A</v>
        <stp/>
        <stp>BDH|1944304878259417790</stp>
        <tr r="AC83" s="32"/>
      </tp>
      <tp t="s">
        <v>#N/A N/A</v>
        <stp/>
        <stp>BDH|8673061010847488583</stp>
        <tr r="J25" s="22"/>
      </tp>
      <tp t="e">
        <v>#N/A</v>
        <stp/>
        <stp>BDH|3905791838605726931</stp>
        <tr r="T82" s="32"/>
      </tp>
      <tp t="e">
        <v>#N/A</v>
        <stp/>
        <stp>BDH|6805226506739644674</stp>
        <tr r="BA32" s="30"/>
      </tp>
      <tp t="e">
        <v>#N/A</v>
        <stp/>
        <stp>BDH|5874333494417403363</stp>
        <tr r="BC29" s="30"/>
      </tp>
      <tp t="e">
        <v>#N/A</v>
        <stp/>
        <stp>BDH|9685734938137024108</stp>
        <tr r="AF23" s="30"/>
      </tp>
      <tp t="e">
        <v>#N/A</v>
        <stp/>
        <stp>BDH|1507881359814944301</stp>
        <tr r="E30" s="24"/>
      </tp>
      <tp t="e">
        <v>#N/A</v>
        <stp/>
        <stp>BDH|5962405623738609018</stp>
        <tr r="J28" s="34"/>
      </tp>
      <tp t="s">
        <v>#N/A N/A</v>
        <stp/>
        <stp>BDH|3968993862551998667</stp>
        <tr r="U23" s="22"/>
      </tp>
      <tp t="e">
        <v>#N/A</v>
        <stp/>
        <stp>BDH|2130741565438130037</stp>
        <tr r="AK26" s="30"/>
      </tp>
      <tp t="e">
        <v>#N/A</v>
        <stp/>
        <stp>BDH|9550796610504634087</stp>
        <tr r="BJ24" s="30"/>
      </tp>
      <tp t="e">
        <v>#N/A</v>
        <stp/>
        <stp>BDH|8945053569160205551</stp>
        <tr r="C19" s="34"/>
      </tp>
      <tp t="e">
        <v>#N/A</v>
        <stp/>
        <stp>BDH|7993154667783840818</stp>
        <tr r="AJ34" s="30"/>
      </tp>
      <tp t="e">
        <v>#N/A</v>
        <stp/>
        <stp>BDH|1488141800988391311</stp>
        <tr r="AL33" s="30"/>
      </tp>
      <tp t="e">
        <v>#N/A</v>
        <stp/>
        <stp>BDH|1201986540035843209</stp>
        <tr r="Z44" s="32"/>
      </tp>
      <tp t="e">
        <v>#N/A</v>
        <stp/>
        <stp>BDH|5271394409698572543</stp>
        <tr r="AC49" s="32"/>
      </tp>
      <tp t="e">
        <v>#N/A</v>
        <stp/>
        <stp>BDH|7663806566182262017</stp>
        <tr r="V88" s="32"/>
      </tp>
      <tp t="e">
        <v>#N/A</v>
        <stp/>
        <stp>BDH|5239343820708679733</stp>
        <tr r="W83" s="32"/>
      </tp>
      <tp t="e">
        <v>#N/A</v>
        <stp/>
        <stp>BDH|9874037549520916681</stp>
        <tr r="Y10" s="32"/>
      </tp>
      <tp t="e">
        <v>#N/A</v>
        <stp/>
        <stp>BDH|3326715285605542213</stp>
        <tr r="AA37" s="22"/>
      </tp>
      <tp t="e">
        <v>#N/A</v>
        <stp/>
        <stp>BDH|3328252284987380528</stp>
        <tr r="Z92" s="32"/>
      </tp>
      <tp t="e">
        <v>#N/A</v>
        <stp/>
        <stp>BDH|1280281569897659969</stp>
        <tr r="R31" s="30"/>
      </tp>
      <tp t="e">
        <v>#N/A</v>
        <stp/>
        <stp>BDH|3775878599109844024</stp>
        <tr r="AA44" s="22"/>
      </tp>
      <tp t="e">
        <v>#N/A</v>
        <stp/>
        <stp>BDH|8780233501217608638</stp>
        <tr r="R31" s="32"/>
      </tp>
      <tp t="e">
        <v>#N/A</v>
        <stp/>
        <stp>BDH|5595922290429295754</stp>
        <tr r="S35" s="30"/>
      </tp>
      <tp t="e">
        <v>#N/A</v>
        <stp/>
        <stp>BDH|7474870455955286442</stp>
        <tr r="Y88" s="32"/>
      </tp>
      <tp t="e">
        <v>#N/A</v>
        <stp/>
        <stp>BDH|9748679042289614949</stp>
        <tr r="V5" s="32"/>
      </tp>
      <tp t="e">
        <v>#N/A</v>
        <stp/>
        <stp>BDH|1498914151513115551</stp>
        <tr r="Z23" s="32"/>
      </tp>
      <tp t="s">
        <v>#N/A N/A</v>
        <stp/>
        <stp>BDH|2680975979190137795</stp>
        <tr r="M24" s="22"/>
      </tp>
      <tp t="e">
        <v>#N/A</v>
        <stp/>
        <stp>BDH|5787280143380871841</stp>
        <tr r="AC26" s="30"/>
      </tp>
      <tp t="e">
        <v>#N/A</v>
        <stp/>
        <stp>BDH|6406755791275918699</stp>
        <tr r="AC26" s="32"/>
      </tp>
      <tp t="s">
        <v>#N/A N/A</v>
        <stp/>
        <stp>BDH|6249271364419835082</stp>
        <tr r="V19" s="22"/>
      </tp>
      <tp t="e">
        <v>#N/A</v>
        <stp/>
        <stp>BDH|1238861854422246536</stp>
        <tr r="Y81" s="32"/>
      </tp>
      <tp t="e">
        <v>#N/A</v>
        <stp/>
        <stp>BDH|3433709193666136076</stp>
        <tr r="BA23" s="30"/>
      </tp>
      <tp t="e">
        <v>#N/A</v>
        <stp/>
        <stp>BDH|7981579622089894229</stp>
        <tr r="AD26" s="32"/>
      </tp>
      <tp t="s">
        <v>#N/A N/A</v>
        <stp/>
        <stp>BDH|8544646166502025116</stp>
        <tr r="AB25" s="22"/>
      </tp>
      <tp t="e">
        <v>#N/A</v>
        <stp/>
        <stp>BDH|3774126200559701047</stp>
        <tr r="AB109" s="32"/>
      </tp>
      <tp t="e">
        <v>#N/A</v>
        <stp/>
        <stp>BDH|4465867070247709737</stp>
        <tr r="AL25" s="30"/>
      </tp>
      <tp t="e">
        <v>#N/A</v>
        <stp/>
        <stp>BDH|2191489249840184977</stp>
        <tr r="R59" s="32"/>
      </tp>
      <tp t="e">
        <v>#N/A</v>
        <stp/>
        <stp>BDH|7604775643757328876</stp>
        <tr r="AC55" s="32"/>
      </tp>
      <tp t="s">
        <v>#N/A N/A</v>
        <stp/>
        <stp>BDH|9290431415827781053</stp>
        <tr r="W25" s="22"/>
      </tp>
      <tp t="e">
        <v>#N/A</v>
        <stp/>
        <stp>BDH|5876103080813645482</stp>
        <tr r="H32" s="30"/>
      </tp>
      <tp t="e">
        <v>#N/A</v>
        <stp/>
        <stp>BDH|9040123931906681639</stp>
        <tr r="AB105" s="32"/>
      </tp>
      <tp t="e">
        <v>#N/A</v>
        <stp/>
        <stp>BDH|7909383492073137551</stp>
        <tr r="M18" s="34"/>
      </tp>
      <tp t="e">
        <v>#N/A</v>
        <stp/>
        <stp>BDH|7670950907662527760</stp>
        <tr r="S30" s="30"/>
      </tp>
      <tp t="e">
        <v>#N/A</v>
        <stp/>
        <stp>BDH|6306987505782831610</stp>
        <tr r="AT23" s="30"/>
      </tp>
      <tp t="e">
        <v>#N/A</v>
        <stp/>
        <stp>BDH|4486794387572520289</stp>
        <tr r="BP22" s="30"/>
      </tp>
      <tp t="e">
        <v>#N/A</v>
        <stp/>
        <stp>BDH|3444630794656349172</stp>
        <tr r="BQ33" s="30"/>
      </tp>
      <tp t="e">
        <v>#N/A</v>
        <stp/>
        <stp>BDH|4137906253360243375</stp>
        <tr r="W7" s="32"/>
      </tp>
      <tp t="e">
        <v>#N/A</v>
        <stp/>
        <stp>BDH|2282444716789761504</stp>
        <tr r="AB45" s="32"/>
      </tp>
      <tp t="e">
        <v>#N/A</v>
        <stp/>
        <stp>BDH|3178338732769702103</stp>
        <tr r="AV25" s="30"/>
      </tp>
      <tp t="e">
        <v>#N/A</v>
        <stp/>
        <stp>BDH|4438002200569616658</stp>
        <tr r="AV27" s="30"/>
      </tp>
      <tp t="s">
        <v>#N/A N/A</v>
        <stp/>
        <stp>BDH|5609771034663863990</stp>
        <tr r="C24" s="22"/>
      </tp>
      <tp t="e">
        <v>#N/A</v>
        <stp/>
        <stp>BDH|5802127328689780419</stp>
        <tr r="S11" s="32"/>
      </tp>
      <tp t="e">
        <v>#N/A</v>
        <stp/>
        <stp>BDH|1752435135705681838</stp>
        <tr r="G30" s="24"/>
      </tp>
      <tp t="s">
        <v>#N/A N/A</v>
        <stp/>
        <stp>BDH|6257150246999044155</stp>
        <tr r="R26" s="22"/>
      </tp>
      <tp t="e">
        <v>#N/A</v>
        <stp/>
        <stp>BDH|1366220836713523870</stp>
        <tr r="AU23" s="30"/>
      </tp>
      <tp t="e">
        <v>#N/A</v>
        <stp/>
        <stp>BDH|6904085009929876452</stp>
        <tr r="V62" s="32"/>
      </tp>
      <tp t="e">
        <v>#N/A</v>
        <stp/>
        <stp>BDH|1777611290612183723</stp>
        <tr r="Y99" s="32"/>
      </tp>
      <tp t="e">
        <v>#N/A</v>
        <stp/>
        <stp>BDH|3798052187013919397</stp>
        <tr r="Y32" s="30"/>
      </tp>
      <tp t="e">
        <v>#N/A</v>
        <stp/>
        <stp>BDH|5425217564082685820</stp>
        <tr r="BJ28" s="30"/>
      </tp>
      <tp t="s">
        <v>#N/A N/A</v>
        <stp/>
        <stp>BDH|5803961844113891076</stp>
        <tr r="M29" s="22"/>
      </tp>
      <tp t="e">
        <v>#N/A</v>
        <stp/>
        <stp>BDH|91722650415385153</stp>
        <tr r="R21" s="34"/>
      </tp>
      <tp t="e">
        <v>#N/A</v>
        <stp/>
        <stp>BDH|43100029696098390</stp>
        <tr r="N20" s="34"/>
      </tp>
      <tp t="e">
        <v>#N/A</v>
        <stp/>
        <stp>BDH|8814087218708105531</stp>
        <tr r="T28" s="34"/>
      </tp>
      <tp t="s">
        <v>#N/A N/A</v>
        <stp/>
        <stp>BDH|2850706035354265655</stp>
        <tr r="E29" s="22"/>
      </tp>
      <tp t="e">
        <v>#N/A</v>
        <stp/>
        <stp>BDH|1684852328609416658</stp>
        <tr r="AY29" s="30"/>
      </tp>
      <tp t="e">
        <v>#N/A</v>
        <stp/>
        <stp>BDH|7033567241153970146</stp>
        <tr r="Z102" s="32"/>
      </tp>
      <tp t="e">
        <v>#N/A</v>
        <stp/>
        <stp>BDH|4469416469051231347</stp>
        <tr r="AC69" s="32"/>
      </tp>
      <tp t="e">
        <v>#N/A</v>
        <stp/>
        <stp>BDH|2612399372485534726</stp>
        <tr r="W87" s="32"/>
      </tp>
      <tp t="e">
        <v>#N/A</v>
        <stp/>
        <stp>BDH|8439911867831965210</stp>
        <tr r="BR29" s="30"/>
      </tp>
      <tp t="e">
        <v>#N/A</v>
        <stp/>
        <stp>BDH|8739398463169156079</stp>
        <tr r="AT33" s="30"/>
      </tp>
      <tp t="e">
        <v>#N/A</v>
        <stp/>
        <stp>BDH|4238396790883961993</stp>
        <tr r="V59" s="32"/>
      </tp>
      <tp t="e">
        <v>#N/A</v>
        <stp/>
        <stp>BDH|4054824898938270935</stp>
        <tr r="W23" s="30"/>
      </tp>
      <tp t="e">
        <v>#N/A</v>
        <stp/>
        <stp>BDH|2661192234803584758</stp>
        <tr r="AA23" s="30"/>
      </tp>
      <tp t="e">
        <v>#N/A</v>
        <stp/>
        <stp>BDH|5699786977665177408</stp>
        <tr r="BD24" s="30"/>
      </tp>
      <tp t="e">
        <v>#N/A</v>
        <stp/>
        <stp>BDH|2980815245828295275</stp>
        <tr r="Y27" s="32"/>
      </tp>
      <tp t="e">
        <v>#N/A</v>
        <stp/>
        <stp>BDH|6765642607511587591</stp>
        <tr r="U33" s="30"/>
      </tp>
      <tp t="e">
        <v>#N/A</v>
        <stp/>
        <stp>BDH|8687599004710570969</stp>
        <tr r="R12" s="32"/>
      </tp>
      <tp t="e">
        <v>#N/A</v>
        <stp/>
        <stp>BDH|9988928021401296706</stp>
        <tr r="X27" s="30"/>
      </tp>
      <tp t="e">
        <v>#N/A</v>
        <stp/>
        <stp>BDH|3490662106883982255</stp>
        <tr r="V81" s="32"/>
      </tp>
      <tp t="s">
        <v>#N/A N/A</v>
        <stp/>
        <stp>BDH|2280585906601080253</stp>
        <tr r="I19" s="22"/>
      </tp>
      <tp t="e">
        <v>#N/A</v>
        <stp/>
        <stp>BDH|7738101568606227245</stp>
        <tr r="M23" s="30"/>
      </tp>
      <tp t="e">
        <v>#N/A</v>
        <stp/>
        <stp>BDH|6201496619577364080</stp>
        <tr r="C14" s="29"/>
      </tp>
      <tp t="e">
        <v>#N/A</v>
        <stp/>
        <stp>BDH|1612634971692871651</stp>
        <tr r="BL22" s="30"/>
      </tp>
      <tp t="e">
        <v>#N/A</v>
        <stp/>
        <stp>BDH|2815516345355472215</stp>
        <tr r="S12" s="32"/>
      </tp>
      <tp t="e">
        <v>#N/A</v>
        <stp/>
        <stp>BDH|2820257242858718812</stp>
        <tr r="AU24" s="30"/>
      </tp>
      <tp t="e">
        <v>#N/A</v>
        <stp/>
        <stp>BDH|9804125128947580995</stp>
        <tr r="AA41" s="32"/>
      </tp>
      <tp t="e">
        <v>#N/A</v>
        <stp/>
        <stp>BDH|2988096885666899833</stp>
        <tr r="BI26" s="30"/>
      </tp>
      <tp t="e">
        <v>#N/A</v>
        <stp/>
        <stp>BDH|7669328470663800420</stp>
        <tr r="AD109" s="32"/>
      </tp>
      <tp t="e">
        <v>#N/A</v>
        <stp/>
        <stp>BDH|6535804503648983214</stp>
        <tr r="Z100" s="32"/>
      </tp>
      <tp t="e">
        <v>#N/A</v>
        <stp/>
        <stp>BDH|2557392454802605203</stp>
        <tr r="G25" s="34"/>
      </tp>
      <tp t="e">
        <v>#N/A</v>
        <stp/>
        <stp>BDH|2837116904903083438</stp>
        <tr r="BI24" s="30"/>
      </tp>
      <tp t="e">
        <v>#N/A</v>
        <stp/>
        <stp>BDH|3275588785583327924</stp>
        <tr r="N24" s="34"/>
      </tp>
      <tp t="e">
        <v>#N/A</v>
        <stp/>
        <stp>BDH|4645924278198441676</stp>
        <tr r="X64" s="32"/>
      </tp>
      <tp t="e">
        <v>#N/A</v>
        <stp/>
        <stp>BDH|7108391334353148024</stp>
        <tr r="AA77" s="32"/>
      </tp>
      <tp t="e">
        <v>#N/A</v>
        <stp/>
        <stp>BDH|5745275239266756614</stp>
        <tr r="Z49" s="32"/>
      </tp>
      <tp t="e">
        <v>#N/A</v>
        <stp/>
        <stp>BDH|2481255708506137270</stp>
        <tr r="W4" s="32"/>
      </tp>
      <tp t="e">
        <v>#N/A</v>
        <stp/>
        <stp>BDH|1890888641028856168</stp>
        <tr r="S41" s="32"/>
      </tp>
      <tp t="e">
        <v>#N/A</v>
        <stp/>
        <stp>BDH|1902355106303039567</stp>
        <tr r="C4" s="29"/>
      </tp>
      <tp t="e">
        <v>#N/A</v>
        <stp/>
        <stp>BDH|4505515440650018184</stp>
        <tr r="AN33" s="30"/>
      </tp>
      <tp t="e">
        <v>#N/A</v>
        <stp/>
        <stp>BDH|4906000862843405532</stp>
        <tr r="T68" s="32"/>
      </tp>
      <tp t="s">
        <v>#N/A N/A</v>
        <stp/>
        <stp>BDH|3456542709503181146</stp>
        <tr r="U25" s="22"/>
      </tp>
      <tp t="s">
        <v>#N/A N/A</v>
        <stp/>
        <stp>BDH|1519646427040830128</stp>
        <tr r="R25" s="22"/>
      </tp>
      <tp t="s">
        <v>#N/A N/A</v>
        <stp/>
        <stp>BDH|4594019566832856463</stp>
        <tr r="I20" s="22"/>
      </tp>
      <tp t="e">
        <v>#N/A</v>
        <stp/>
        <stp>BDH|6510591453587558570</stp>
        <tr r="AU28" s="30"/>
      </tp>
      <tp t="e">
        <v>#N/A</v>
        <stp/>
        <stp>BDH|5956772770278649951</stp>
        <tr r="W104" s="32"/>
      </tp>
      <tp t="e">
        <v>#N/A</v>
        <stp/>
        <stp>BDH|2228033383757903964</stp>
        <tr r="AB108" s="32"/>
      </tp>
      <tp t="e">
        <v>#N/A</v>
        <stp/>
        <stp>BDH|7270688506841998489</stp>
        <tr r="AC104" s="32"/>
      </tp>
      <tp t="e">
        <v>#N/A</v>
        <stp/>
        <stp>BDH|2164698702956575626</stp>
        <tr r="S106" s="32"/>
      </tp>
      <tp t="e">
        <v>#N/A</v>
        <stp/>
        <stp>BDH|7408704841620109098</stp>
        <tr r="AD22" s="30"/>
      </tp>
      <tp t="e">
        <v>#N/A</v>
        <stp/>
        <stp>BDH|2573918308776616989</stp>
        <tr r="BA25" s="30"/>
      </tp>
      <tp t="e">
        <v>#N/A</v>
        <stp/>
        <stp>BDH|2934898236365283860</stp>
        <tr r="AC27" s="30"/>
      </tp>
      <tp t="e">
        <v>#N/A</v>
        <stp/>
        <stp>BDH|5969151798110738916</stp>
        <tr r="X49" s="32"/>
      </tp>
      <tp t="e">
        <v>#N/A</v>
        <stp/>
        <stp>BDH|1232665245542422573</stp>
        <tr r="X24" s="30"/>
      </tp>
      <tp t="e">
        <v>#N/A</v>
        <stp/>
        <stp>BDH|1580528644424602076</stp>
        <tr r="T61" s="32"/>
      </tp>
      <tp t="e">
        <v>#N/A</v>
        <stp/>
        <stp>BDH|6697808645186558840</stp>
        <tr r="R19" s="32"/>
      </tp>
      <tp t="e">
        <v>#N/A</v>
        <stp/>
        <stp>BDH|6190460512392743509</stp>
        <tr r="AB71" s="32"/>
      </tp>
      <tp t="e">
        <v>#N/A</v>
        <stp/>
        <stp>BDH|7779372072843323436</stp>
        <tr r="T42" s="32"/>
      </tp>
      <tp t="e">
        <v>#N/A</v>
        <stp/>
        <stp>BDH|7196582890927396882</stp>
        <tr r="AA15" s="32"/>
      </tp>
      <tp t="e">
        <v>#N/A</v>
        <stp/>
        <stp>BDH|1756706400813028157</stp>
        <tr r="AB23" s="30"/>
      </tp>
      <tp t="e">
        <v>#N/A</v>
        <stp/>
        <stp>BDH|7750607107703226616</stp>
        <tr r="X43" s="32"/>
      </tp>
      <tp t="s">
        <v>#N/A N/A</v>
        <stp/>
        <stp>BDH|8641758783043265018</stp>
        <tr r="V25" s="22"/>
      </tp>
      <tp t="e">
        <v>#N/A</v>
        <stp/>
        <stp>BDH|5746475771790554277</stp>
        <tr r="AB70" s="32"/>
      </tp>
      <tp t="e">
        <v>#N/A</v>
        <stp/>
        <stp>BDH|4852974098111151152</stp>
        <tr r="AC92" s="32"/>
      </tp>
      <tp t="e">
        <v>#N/A</v>
        <stp/>
        <stp>BDH|7643372602828785870</stp>
        <tr r="W105" s="32"/>
      </tp>
      <tp t="e">
        <v>#N/A</v>
        <stp/>
        <stp>BDH|3872699731266511465</stp>
        <tr r="L32" s="30"/>
      </tp>
      <tp t="e">
        <v>#N/A</v>
        <stp/>
        <stp>BDH|8514940409290866505</stp>
        <tr r="I21" s="34"/>
      </tp>
      <tp t="e">
        <v>#N/A</v>
        <stp/>
        <stp>BDH|6293951533430283866</stp>
        <tr r="D21" s="34"/>
      </tp>
      <tp t="e">
        <v>#N/A</v>
        <stp/>
        <stp>BDH|6003961029989921068</stp>
        <tr r="C29" s="30"/>
      </tp>
      <tp t="e">
        <v>#N/A</v>
        <stp/>
        <stp>BDH|2217534491418508259</stp>
        <tr r="U110" s="32"/>
      </tp>
      <tp t="s">
        <v>#N/A N/A</v>
        <stp/>
        <stp>BDH|9402630622881142847</stp>
        <tr r="T23" s="22"/>
      </tp>
      <tp t="e">
        <v>#N/A</v>
        <stp/>
        <stp>BDH|7262629067457458435</stp>
        <tr r="V43" s="32"/>
      </tp>
      <tp t="e">
        <v>#N/A</v>
        <stp/>
        <stp>BDH|2480056290369907687</stp>
        <tr r="BM30" s="30"/>
      </tp>
      <tp t="s">
        <v>#N/A N/A</v>
        <stp/>
        <stp>BDH|2483018073387066668</stp>
        <tr r="H20" s="22"/>
      </tp>
      <tp t="e">
        <v>#N/A</v>
        <stp/>
        <stp>BDH|6667950160044454963</stp>
        <tr r="S23" s="30"/>
      </tp>
      <tp t="e">
        <v>#N/A</v>
        <stp/>
        <stp>BDH|3049914080203918593</stp>
        <tr r="D18" s="24"/>
      </tp>
      <tp t="s">
        <v>#N/A N/A</v>
        <stp/>
        <stp>BDH|1734819531088588631</stp>
        <tr r="C30" s="22"/>
      </tp>
      <tp t="e">
        <v>#N/A</v>
        <stp/>
        <stp>BDH|2258252768534891668</stp>
        <tr r="F30" s="34"/>
      </tp>
      <tp t="e">
        <v>#N/A</v>
        <stp/>
        <stp>BDH|3529324334825126238</stp>
        <tr r="G19" s="24"/>
      </tp>
      <tp t="e">
        <v>#N/A</v>
        <stp/>
        <stp>BDH|7790244370802179436</stp>
        <tr r="F21" s="24"/>
      </tp>
      <tp t="e">
        <v>#N/A</v>
        <stp/>
        <stp>BDH|7341612004856679313</stp>
        <tr r="W49" s="32"/>
      </tp>
      <tp t="e">
        <v>#N/A</v>
        <stp/>
        <stp>BDH|8513913811141079548</stp>
        <tr r="BG33" s="30"/>
      </tp>
      <tp t="e">
        <v>#N/A</v>
        <stp/>
        <stp>BDH|5165902025788254279</stp>
        <tr r="AA65" s="32"/>
      </tp>
      <tp t="e">
        <v>#N/A</v>
        <stp/>
        <stp>BDH|7732621575665680705</stp>
        <tr r="W78" s="32"/>
      </tp>
      <tp t="e">
        <v>#N/A</v>
        <stp/>
        <stp>BDH|1890287463228434917</stp>
        <tr r="AO29" s="30"/>
      </tp>
      <tp t="e">
        <v>#N/A</v>
        <stp/>
        <stp>BDH|5573442553697091746</stp>
        <tr r="AA89" s="32"/>
      </tp>
      <tp t="e">
        <v>#N/A</v>
        <stp/>
        <stp>BDH|4661428620177161136</stp>
        <tr r="V69" s="32"/>
      </tp>
      <tp t="e">
        <v>#N/A</v>
        <stp/>
        <stp>BDH|7076624100354179146</stp>
        <tr r="Y109" s="32"/>
      </tp>
      <tp t="e">
        <v>#N/A</v>
        <stp/>
        <stp>BDH|7022365190018343120</stp>
        <tr r="V33" s="32"/>
      </tp>
      <tp t="e">
        <v>#N/A</v>
        <stp/>
        <stp>BDH|5266364572151973483</stp>
        <tr r="V64" s="32"/>
      </tp>
      <tp t="e">
        <v>#N/A</v>
        <stp/>
        <stp>BDH|7859992312293287867</stp>
        <tr r="I20" s="24"/>
      </tp>
      <tp t="e">
        <v>#N/A</v>
        <stp/>
        <stp>BDH|3515278503512407726</stp>
        <tr r="M34" s="30"/>
      </tp>
      <tp t="e">
        <v>#N/A</v>
        <stp/>
        <stp>BDH|5747434193914141811</stp>
        <tr r="T41" s="32"/>
      </tp>
      <tp t="e">
        <v>#N/A</v>
        <stp/>
        <stp>BDH|3435645115898514873</stp>
        <tr r="AD40" s="32"/>
      </tp>
      <tp t="e">
        <v>#N/A</v>
        <stp/>
        <stp>BDH|3252631967496791166</stp>
        <tr r="G26" s="34"/>
      </tp>
      <tp t="e">
        <v>#N/A</v>
        <stp/>
        <stp>BDH|6883450325390488482</stp>
        <tr r="J22" s="24"/>
      </tp>
      <tp t="e">
        <v>#N/A</v>
        <stp/>
        <stp>BDH|7699576251970220367</stp>
        <tr r="E26" s="30"/>
      </tp>
      <tp t="e">
        <v>#N/A</v>
        <stp/>
        <stp>BDH|2882373944955907460</stp>
        <tr r="Y77" s="32"/>
      </tp>
      <tp t="e">
        <v>#N/A</v>
        <stp/>
        <stp>BDH|5069587995739163485</stp>
        <tr r="BE34" s="30"/>
      </tp>
      <tp t="e">
        <v>#N/A</v>
        <stp/>
        <stp>BDH|9078852147030356154</stp>
        <tr r="AN26" s="30"/>
      </tp>
      <tp t="e">
        <v>#N/A</v>
        <stp/>
        <stp>BDH|5654422792139193538</stp>
        <tr r="AX24" s="30"/>
      </tp>
      <tp t="e">
        <v>#N/A</v>
        <stp/>
        <stp>BDH|9097611573015219940</stp>
        <tr r="E30" s="34"/>
      </tp>
      <tp t="e">
        <v>#N/A</v>
        <stp/>
        <stp>BDH|7767712962936773476</stp>
        <tr r="S33" s="30"/>
      </tp>
      <tp t="e">
        <v>#N/A</v>
        <stp/>
        <stp>BDH|9254815274885004736</stp>
        <tr r="AL24" s="30"/>
      </tp>
      <tp t="s">
        <v>#N/A N/A</v>
        <stp/>
        <stp>BDH|9339145172009992281</stp>
        <tr r="D23" s="22"/>
      </tp>
      <tp t="e">
        <v>#N/A</v>
        <stp/>
        <stp>BDH|7208226420796272575</stp>
        <tr r="AC74" s="32"/>
      </tp>
      <tp t="s">
        <v>#N/A N/A</v>
        <stp/>
        <stp>BDH|9578902245149314966</stp>
        <tr r="I21" s="22"/>
      </tp>
      <tp t="e">
        <v>#N/A</v>
        <stp/>
        <stp>BDH|5000232250011186778</stp>
        <tr r="AY23" s="30"/>
      </tp>
      <tp t="e">
        <v>#N/A</v>
        <stp/>
        <stp>BDH|6574366751556020271</stp>
        <tr r="B29" s="34"/>
      </tp>
      <tp t="e">
        <v>#N/A</v>
        <stp/>
        <stp>BDH|8833844034162562588</stp>
        <tr r="Z48" s="32"/>
      </tp>
      <tp t="e">
        <v>#N/A</v>
        <stp/>
        <stp>BDH|6623079745926114008</stp>
        <tr r="AB58" s="32"/>
      </tp>
      <tp t="e">
        <v>#N/A</v>
        <stp/>
        <stp>BDH|6527317150247198301</stp>
        <tr r="R26" s="32"/>
      </tp>
      <tp t="e">
        <v>#N/A</v>
        <stp/>
        <stp>BDH|2030523306642653082</stp>
        <tr r="AK29" s="30"/>
      </tp>
      <tp t="e">
        <v>#N/A</v>
        <stp/>
        <stp>BDH|6487713010632758788</stp>
        <tr r="Y8" s="32"/>
      </tp>
      <tp t="e">
        <v>#N/A</v>
        <stp/>
        <stp>BDH|7517686131945335259</stp>
        <tr r="T58" s="32"/>
      </tp>
      <tp t="e">
        <v>#N/A</v>
        <stp/>
        <stp>BDH|2501762091238052182</stp>
        <tr r="E20" s="34"/>
      </tp>
      <tp t="e">
        <v>#N/A</v>
        <stp/>
        <stp>BDH|7498458069479665944</stp>
        <tr r="V66" s="32"/>
      </tp>
      <tp t="e">
        <v>#N/A</v>
        <stp/>
        <stp>BDH|4742531754932274380</stp>
        <tr r="BG28" s="30"/>
      </tp>
      <tp t="e">
        <v>#N/A</v>
        <stp/>
        <stp>BDH|1976534527815340642</stp>
        <tr r="T59" s="32"/>
      </tp>
      <tp t="e">
        <v>#N/A</v>
        <stp/>
        <stp>BDH|2867135133141349418</stp>
        <tr r="AX35" s="30"/>
      </tp>
      <tp t="e">
        <v>#N/A</v>
        <stp/>
        <stp>BDH|2650241342085331484</stp>
        <tr r="AD43" s="32"/>
      </tp>
      <tp t="e">
        <v>#N/A</v>
        <stp/>
        <stp>BDH|5498510126682979514</stp>
        <tr r="O27" s="34"/>
      </tp>
      <tp t="e">
        <v>#N/A</v>
        <stp/>
        <stp>BDH|8815028405965598816</stp>
        <tr r="T48" s="32"/>
      </tp>
      <tp t="e">
        <v>#N/A</v>
        <stp/>
        <stp>BDH|3824693819376347737</stp>
        <tr r="G32" s="30"/>
      </tp>
      <tp t="e">
        <v>#N/A</v>
        <stp/>
        <stp>BDH|5817650579204959554</stp>
        <tr r="H29" s="24"/>
      </tp>
      <tp t="e">
        <v>#N/A</v>
        <stp/>
        <stp>BDH|3555837094074927336</stp>
        <tr r="AO24" s="30"/>
      </tp>
      <tp t="e">
        <v>#N/A</v>
        <stp/>
        <stp>BDH|7309319919782444276</stp>
        <tr r="AD24" s="32"/>
      </tp>
      <tp t="e">
        <v>#N/A</v>
        <stp/>
        <stp>BDH|9919825930066218119</stp>
        <tr r="AB15" s="32"/>
      </tp>
      <tp t="e">
        <v>#N/A</v>
        <stp/>
        <stp>BDH|7809031225233455335</stp>
        <tr r="U33" s="32"/>
      </tp>
      <tp t="e">
        <v>#N/A</v>
        <stp/>
        <stp>BDH|4878496009545326023</stp>
        <tr r="AY34" s="30"/>
      </tp>
      <tp t="e">
        <v>#N/A</v>
        <stp/>
        <stp>BDH|5349106672773933511</stp>
        <tr r="AX25" s="30"/>
      </tp>
      <tp t="e">
        <v>#N/A</v>
        <stp/>
        <stp>BDH|2882057197829533762</stp>
        <tr r="H23" s="24"/>
      </tp>
      <tp t="e">
        <v>#N/A</v>
        <stp/>
        <stp>BDH|9479939249499443835</stp>
        <tr r="AD89" s="32"/>
      </tp>
      <tp t="e">
        <v>#N/A</v>
        <stp/>
        <stp>BDH|5574462238641483666</stp>
        <tr r="AC91" s="32"/>
      </tp>
      <tp t="e">
        <v>#N/A</v>
        <stp/>
        <stp>BDH|3068743069941556616</stp>
        <tr r="AD99" s="32"/>
      </tp>
      <tp t="e">
        <v>#N/A</v>
        <stp/>
        <stp>BDH|3014975648743112803</stp>
        <tr r="AD104" s="32"/>
      </tp>
      <tp t="e">
        <v>#N/A</v>
        <stp/>
        <stp>BDH|6234245115521543184</stp>
        <tr r="T72" s="32"/>
      </tp>
      <tp t="e">
        <v>#N/A</v>
        <stp/>
        <stp>BDH|9429926698245049907</stp>
        <tr r="BR28" s="30"/>
      </tp>
      <tp t="e">
        <v>#N/A</v>
        <stp/>
        <stp>BDH|3726578619300634213</stp>
        <tr r="AN25" s="30"/>
      </tp>
      <tp t="e">
        <v>#N/A</v>
        <stp/>
        <stp>BDH|5035188343780339566</stp>
        <tr r="AF35" s="30"/>
      </tp>
      <tp t="e">
        <v>#N/A</v>
        <stp/>
        <stp>BDH|1646721763077986206</stp>
        <tr r="AC99" s="32"/>
      </tp>
      <tp t="e">
        <v>#N/A</v>
        <stp/>
        <stp>BDH|3635492953692464570</stp>
        <tr r="J19" s="24"/>
      </tp>
      <tp t="s">
        <v>#N/A N/A</v>
        <stp/>
        <stp>BDH|9364417275757052883</stp>
        <tr r="E26" s="22"/>
      </tp>
      <tp t="e">
        <v>#N/A</v>
        <stp/>
        <stp>BDH|7723124519621146327</stp>
        <tr r="R5" s="32"/>
      </tp>
      <tp t="e">
        <v>#N/A</v>
        <stp/>
        <stp>BDH|6074676450803917310</stp>
        <tr r="F35" s="30"/>
      </tp>
      <tp t="e">
        <v>#N/A</v>
        <stp/>
        <stp>BDH|4367386853727057078</stp>
        <tr r="X66" s="32"/>
      </tp>
      <tp t="e">
        <v>#N/A</v>
        <stp/>
        <stp>BDH|7138436934755884016</stp>
        <tr r="X16" s="32"/>
      </tp>
      <tp t="e">
        <v>#N/A</v>
        <stp/>
        <stp>BDH|7603533819300399606</stp>
        <tr r="Y47" s="32"/>
      </tp>
      <tp t="e">
        <v>#N/A</v>
        <stp/>
        <stp>BDH|5063280614232943197</stp>
        <tr r="L24" s="34"/>
      </tp>
      <tp t="e">
        <v>#N/A</v>
        <stp/>
        <stp>BDH|1487793799453971917</stp>
        <tr r="X31" s="32"/>
      </tp>
      <tp t="e">
        <v>#N/A</v>
        <stp/>
        <stp>BDH|9787351394035840322</stp>
        <tr r="V91" s="32"/>
      </tp>
      <tp t="e">
        <v>#N/A</v>
        <stp/>
        <stp>BDH|4018160716908433985</stp>
        <tr r="R41" s="32"/>
      </tp>
      <tp t="e">
        <v>#N/A</v>
        <stp/>
        <stp>BDH|1633280613893674472</stp>
        <tr r="AJ25" s="30"/>
      </tp>
      <tp t="e">
        <v>#N/A</v>
        <stp/>
        <stp>BDH|3942750934487353566</stp>
        <tr r="D22" s="30"/>
      </tp>
      <tp t="e">
        <v>#N/A</v>
        <stp/>
        <stp>BDH|4243660108447368020</stp>
        <tr r="AA52" s="32"/>
      </tp>
      <tp t="e">
        <v>#N/A</v>
        <stp/>
        <stp>BDH|8661381160308600059</stp>
        <tr r="Z54" s="32"/>
      </tp>
      <tp t="e">
        <v>#N/A</v>
        <stp/>
        <stp>BDH|6777535337696649371</stp>
        <tr r="R30" s="30"/>
      </tp>
      <tp t="e">
        <v>#N/A</v>
        <stp/>
        <stp>BDH|9341688911943029887</stp>
        <tr r="R27" s="34"/>
      </tp>
      <tp t="e">
        <v>#N/A</v>
        <stp/>
        <stp>BDH|8781848851331118112</stp>
        <tr r="U49" s="32"/>
      </tp>
      <tp t="e">
        <v>#N/A</v>
        <stp/>
        <stp>BDH|7484223120695306779</stp>
        <tr r="AX32" s="30"/>
      </tp>
      <tp t="e">
        <v>#N/A</v>
        <stp/>
        <stp>BDH|2814024830917113395</stp>
        <tr r="AT22" s="30"/>
      </tp>
      <tp t="e">
        <v>#N/A</v>
        <stp/>
        <stp>BDH|2333203764607091452</stp>
        <tr r="M29" s="30"/>
      </tp>
      <tp t="e">
        <v>#N/A</v>
        <stp/>
        <stp>BDH|3830288572903666069</stp>
        <tr r="S52" s="32"/>
      </tp>
      <tp t="e">
        <v>#N/A</v>
        <stp/>
        <stp>BDH|5925349633724525492</stp>
        <tr r="U28" s="32"/>
      </tp>
      <tp t="s">
        <v>#N/A N/A</v>
        <stp/>
        <stp>BDH|5142668672675526427</stp>
        <tr r="D21" s="22"/>
      </tp>
      <tp t="e">
        <v>#N/A</v>
        <stp/>
        <stp>BDH|5396108974186653025</stp>
        <tr r="T93" s="32"/>
      </tp>
      <tp t="e">
        <v>#N/A</v>
        <stp/>
        <stp>BDH|1510066760724401643</stp>
        <tr r="AC58" s="32"/>
      </tp>
      <tp t="e">
        <v>#N/A</v>
        <stp/>
        <stp>BDH|7013517325852024779</stp>
        <tr r="X75" s="32"/>
      </tp>
      <tp t="e">
        <v>#N/A</v>
        <stp/>
        <stp>BDH|1370833300474125825</stp>
        <tr r="AL30" s="30"/>
      </tp>
      <tp t="e">
        <v>#N/A</v>
        <stp/>
        <stp>BDH|6321935221520276803</stp>
        <tr r="AV29" s="30"/>
      </tp>
      <tp t="e">
        <v>#N/A</v>
        <stp/>
        <stp>BDH|9783964632881544756</stp>
        <tr r="BG30" s="30"/>
      </tp>
      <tp t="e">
        <v>#N/A</v>
        <stp/>
        <stp>BDH|2024672895621158909</stp>
        <tr r="AA34" s="30"/>
      </tp>
      <tp t="e">
        <v>#N/A</v>
        <stp/>
        <stp>BDH|7613496413410895748</stp>
        <tr r="AD21" s="32"/>
      </tp>
      <tp t="e">
        <v>#N/A</v>
        <stp/>
        <stp>BDH|6616421372708418824</stp>
        <tr r="U14" s="32"/>
      </tp>
      <tp t="s">
        <v>#N/A N/A</v>
        <stp/>
        <stp>BDH|2552323854309449874</stp>
        <tr r="Z28" s="22"/>
      </tp>
      <tp t="e">
        <v>#N/A</v>
        <stp/>
        <stp>BDH|1179657233561299058</stp>
        <tr r="Z83" s="32"/>
      </tp>
      <tp t="e">
        <v>#N/A</v>
        <stp/>
        <stp>BDH|1786115772561081344</stp>
        <tr r="AU31" s="30"/>
      </tp>
      <tp t="e">
        <v>#N/A</v>
        <stp/>
        <stp>BDH|4162471456583603366</stp>
        <tr r="AD51" s="32"/>
      </tp>
      <tp t="e">
        <v>#N/A</v>
        <stp/>
        <stp>BDH|5096271688219895375</stp>
        <tr r="U6" s="32"/>
      </tp>
      <tp t="s">
        <v>#N/A N/A</v>
        <stp/>
        <stp>BDH|1295740035851789159</stp>
        <tr r="E28" s="22"/>
      </tp>
      <tp t="s">
        <v>#N/A N/A</v>
        <stp/>
        <stp>BDH|8169817477676674402</stp>
        <tr r="E19" s="22"/>
      </tp>
      <tp t="e">
        <v>#N/A</v>
        <stp/>
        <stp>BDH|2818733014259738897</stp>
        <tr r="H25" s="24"/>
      </tp>
      <tp t="e">
        <v>#N/A</v>
        <stp/>
        <stp>BDH|1867080810904393121</stp>
        <tr r="AC15" s="32"/>
      </tp>
      <tp t="e">
        <v>#N/A</v>
        <stp/>
        <stp>BDH|2000271813122641633</stp>
        <tr r="BL34" s="30"/>
      </tp>
      <tp t="e">
        <v>#N/A</v>
        <stp/>
        <stp>BDH|2742110634574687154</stp>
        <tr r="AA38" s="22"/>
      </tp>
      <tp t="e">
        <v>#N/A</v>
        <stp/>
        <stp>BDH|4087593958870379139</stp>
        <tr r="N25" s="34"/>
      </tp>
      <tp t="e">
        <v>#N/A</v>
        <stp/>
        <stp>BDH|6739486263813406291</stp>
        <tr r="BG35" s="30"/>
      </tp>
      <tp t="e">
        <v>#N/A</v>
        <stp/>
        <stp>BDH|5971543616097286383</stp>
        <tr r="C26" s="30"/>
      </tp>
      <tp t="e">
        <v>#N/A</v>
        <stp/>
        <stp>BDH|6762879382607362401</stp>
        <tr r="W92" s="32"/>
      </tp>
      <tp t="e">
        <v>#N/A</v>
        <stp/>
        <stp>BDH|4399745015472761539</stp>
        <tr r="C24" s="34"/>
      </tp>
      <tp t="s">
        <v>#N/A N/A</v>
        <stp/>
        <stp>BDH|2254073739035818129</stp>
        <tr r="X19" s="22"/>
      </tp>
      <tp t="e">
        <v>#N/A</v>
        <stp/>
        <stp>BDH|2383265015701623519</stp>
        <tr r="K24" s="30"/>
      </tp>
      <tp t="e">
        <v>#N/A</v>
        <stp/>
        <stp>BDH|6219173918773916034</stp>
        <tr r="Z47" s="32"/>
      </tp>
      <tp t="e">
        <v>#N/A</v>
        <stp/>
        <stp>BDH|7337432966477967788</stp>
        <tr r="BM22" s="30"/>
      </tp>
      <tp t="e">
        <v>#N/A</v>
        <stp/>
        <stp>BDH|7528043159743692494</stp>
        <tr r="AA24" s="30"/>
      </tp>
      <tp t="e">
        <v>#N/A</v>
        <stp/>
        <stp>BDH|6069220557806256207</stp>
        <tr r="T9" s="32"/>
      </tp>
      <tp t="e">
        <v>#N/A</v>
        <stp/>
        <stp>BDH|8277064105735785813</stp>
        <tr r="AC9" s="32"/>
      </tp>
      <tp t="e">
        <v>#N/A</v>
        <stp/>
        <stp>BDH|7034671793284783947</stp>
        <tr r="BP33" s="30"/>
      </tp>
      <tp t="e">
        <v>#N/A</v>
        <stp/>
        <stp>BDH|8610500217041730821</stp>
        <tr r="E29" s="30"/>
      </tp>
      <tp t="e">
        <v>#N/A</v>
        <stp/>
        <stp>BDH|6324081347046114197</stp>
        <tr r="X33" s="32"/>
      </tp>
      <tp t="e">
        <v>#N/A</v>
        <stp/>
        <stp>BDH|5019967556004245865</stp>
        <tr r="Z107" s="32"/>
      </tp>
      <tp t="e">
        <v>#N/A</v>
        <stp/>
        <stp>BDH|2297281532310477687</stp>
        <tr r="V45" s="32"/>
      </tp>
      <tp t="e">
        <v>#N/A</v>
        <stp/>
        <stp>BDH|3482353564126860597</stp>
        <tr r="W35" s="32"/>
      </tp>
      <tp t="e">
        <v>#N/A</v>
        <stp/>
        <stp>BDH|2899040409837535049</stp>
        <tr r="X77" s="32"/>
      </tp>
      <tp t="e">
        <v>#N/A</v>
        <stp/>
        <stp>BDH|3674906094407331159</stp>
        <tr r="W109" s="32"/>
      </tp>
      <tp t="e">
        <v>#N/A</v>
        <stp/>
        <stp>BDH|6651708949303286399</stp>
        <tr r="BL28" s="30"/>
      </tp>
      <tp t="e">
        <v>#N/A</v>
        <stp/>
        <stp>BDH|6390584896049026690</stp>
        <tr r="BP21" s="30"/>
      </tp>
      <tp t="e">
        <v>#N/A</v>
        <stp/>
        <stp>BDH|1696058146298934890</stp>
        <tr r="AB32" s="32"/>
      </tp>
      <tp t="e">
        <v>#N/A</v>
        <stp/>
        <stp>BDH|6057205475182264424</stp>
        <tr r="AJ23" s="30"/>
      </tp>
      <tp t="e">
        <v>#N/A</v>
        <stp/>
        <stp>BDH|1114914962608236353</stp>
        <tr r="AB77" s="32"/>
      </tp>
      <tp t="e">
        <v>#N/A</v>
        <stp/>
        <stp>BDH|2226115947483251133</stp>
        <tr r="X72" s="32"/>
      </tp>
      <tp t="e">
        <v>#N/A</v>
        <stp/>
        <stp>BDH|5147262724937081760</stp>
        <tr r="C31" s="30"/>
      </tp>
      <tp t="e">
        <v>#N/A</v>
        <stp/>
        <stp>BDH|6842108868872774628</stp>
        <tr r="BB28" s="30"/>
      </tp>
      <tp t="e">
        <v>#N/A</v>
        <stp/>
        <stp>BDH|7407649047947265709</stp>
        <tr r="H20" s="34"/>
      </tp>
      <tp t="e">
        <v>#N/A</v>
        <stp/>
        <stp>BDH|7297178715401931032</stp>
        <tr r="BJ34" s="30"/>
      </tp>
      <tp t="e">
        <v>#N/A</v>
        <stp/>
        <stp>BDH|9835274883122301752</stp>
        <tr r="AA88" s="32"/>
      </tp>
      <tp t="e">
        <v>#N/A</v>
        <stp/>
        <stp>BDH|1725581204771683375</stp>
        <tr r="BH25" s="30"/>
      </tp>
      <tp t="e">
        <v>#N/A</v>
        <stp/>
        <stp>BDH|6740330894269394397</stp>
        <tr r="AC21" s="30"/>
      </tp>
      <tp t="e">
        <v>#N/A</v>
        <stp/>
        <stp>BDH|5056427638840766471</stp>
        <tr r="BU24" s="30"/>
      </tp>
      <tp t="e">
        <v>#N/A</v>
        <stp/>
        <stp>BDH|4631836257146989910</stp>
        <tr r="BK31" s="30"/>
      </tp>
      <tp t="s">
        <v>#N/A N/A</v>
        <stp/>
        <stp>BDH|4379887060548160412</stp>
        <tr r="U27" s="22"/>
      </tp>
      <tp t="s">
        <v>#N/A N/A</v>
        <stp/>
        <stp>BDH|5800834344819672628</stp>
        <tr r="AB19" s="22"/>
      </tp>
      <tp t="e">
        <v>#N/A</v>
        <stp/>
        <stp>BDH|1853257260175591638</stp>
        <tr r="AM28" s="30"/>
      </tp>
      <tp t="e">
        <v>#N/A</v>
        <stp/>
        <stp>BDH|8216911254742518094</stp>
        <tr r="V48" s="32"/>
      </tp>
      <tp t="e">
        <v>#N/A</v>
        <stp/>
        <stp>BDH|5347136849472191438</stp>
        <tr r="AB25" s="32"/>
      </tp>
      <tp t="s">
        <v>#N/A N/A</v>
        <stp/>
        <stp>BDH|4621630845909849932</stp>
        <tr r="X28" s="22"/>
      </tp>
      <tp t="e">
        <v>#N/A</v>
        <stp/>
        <stp>BDH|4847506974719396943</stp>
        <tr r="R107" s="32"/>
      </tp>
      <tp t="e">
        <v>#N/A</v>
        <stp/>
        <stp>BDH|4344777310227929352</stp>
        <tr r="C26" s="24"/>
      </tp>
      <tp t="e">
        <v>#N/A</v>
        <stp/>
        <stp>BDH|5251523258426309533</stp>
        <tr r="AA102" s="32"/>
      </tp>
      <tp t="e">
        <v>#N/A</v>
        <stp/>
        <stp>BDH|4734812250708709790</stp>
        <tr r="BE26" s="30"/>
      </tp>
      <tp t="e">
        <v>#N/A</v>
        <stp/>
        <stp>BDH|2165441428313362168</stp>
        <tr r="H23" s="30"/>
      </tp>
      <tp t="e">
        <v>#N/A</v>
        <stp/>
        <stp>BDH|6325191190209790157</stp>
        <tr r="U46" s="32"/>
      </tp>
      <tp t="e">
        <v>#N/A</v>
        <stp/>
        <stp>BDH|4125676313855921041</stp>
        <tr r="L33" s="30"/>
      </tp>
      <tp t="e">
        <v>#N/A</v>
        <stp/>
        <stp>BDH|8804865691637311853</stp>
        <tr r="BK32" s="30"/>
      </tp>
      <tp t="e">
        <v>#N/A</v>
        <stp/>
        <stp>BDH|9050710896016769793</stp>
        <tr r="H28" s="30"/>
      </tp>
      <tp t="s">
        <v>#N/A N/A</v>
        <stp/>
        <stp>BDH|7368744007534911203</stp>
        <tr r="G23" s="22"/>
      </tp>
      <tp t="e">
        <v>#N/A</v>
        <stp/>
        <stp>BDH|7937033949432385798</stp>
        <tr r="Y83" s="32"/>
      </tp>
      <tp t="e">
        <v>#N/A</v>
        <stp/>
        <stp>BDH|7801807594588147842</stp>
        <tr r="AD87" s="32"/>
      </tp>
      <tp t="e">
        <v>#N/A</v>
        <stp/>
        <stp>BDH|2970711805554418709</stp>
        <tr r="AB52" s="32"/>
      </tp>
      <tp t="e">
        <v>#N/A</v>
        <stp/>
        <stp>BDH|4754981692852026042</stp>
        <tr r="AT25" s="30"/>
      </tp>
      <tp t="e">
        <v>#N/A</v>
        <stp/>
        <stp>BDH|9698893002580090736</stp>
        <tr r="Z74" s="32"/>
      </tp>
      <tp t="e">
        <v>#N/A</v>
        <stp/>
        <stp>BDH|1042762647220664492</stp>
        <tr r="H26" s="24"/>
      </tp>
      <tp t="e">
        <v>#N/A</v>
        <stp/>
        <stp>BDH|9408783047199043552</stp>
        <tr r="BP29" s="30"/>
      </tp>
      <tp t="e">
        <v>#N/A</v>
        <stp/>
        <stp>BDH|1199278978145332734</stp>
        <tr r="AB34" s="30"/>
      </tp>
      <tp t="e">
        <v>#N/A</v>
        <stp/>
        <stp>BDH|3598460023423958072</stp>
        <tr r="BO25" s="30"/>
      </tp>
      <tp t="e">
        <v>#N/A</v>
        <stp/>
        <stp>BDH|5134017768433088664</stp>
        <tr r="X19" s="32"/>
      </tp>
      <tp t="e">
        <v>#N/A</v>
        <stp/>
        <stp>BDH|5407569202037725195</stp>
        <tr r="BT23" s="30"/>
      </tp>
      <tp t="e">
        <v>#N/A</v>
        <stp/>
        <stp>BDH|6284167519252342218</stp>
        <tr r="Z39" s="32"/>
      </tp>
      <tp t="e">
        <v>#N/A</v>
        <stp/>
        <stp>BDH|4994374109071188096</stp>
        <tr r="AB6" s="32"/>
      </tp>
      <tp t="e">
        <v>#N/A</v>
        <stp/>
        <stp>BDH|2885736136673490368</stp>
        <tr r="Z78" s="32"/>
      </tp>
      <tp t="e">
        <v>#N/A</v>
        <stp/>
        <stp>BDH|9811203301325730819</stp>
        <tr r="X15" s="32"/>
      </tp>
      <tp t="e">
        <v>#N/A</v>
        <stp/>
        <stp>BDH|2955449387891594906</stp>
        <tr r="N19" s="34"/>
      </tp>
      <tp t="s">
        <v>#N/A N/A</v>
        <stp/>
        <stp>BDH|3102189043461427113</stp>
        <tr r="Q26" s="22"/>
      </tp>
      <tp t="e">
        <v>#N/A</v>
        <stp/>
        <stp>BDH|6157502777657061598</stp>
        <tr r="T35" s="30"/>
      </tp>
      <tp t="e">
        <v>#N/A</v>
        <stp/>
        <stp>BDH|1281116285456008895</stp>
        <tr r="AK21" s="30"/>
      </tp>
      <tp t="e">
        <v>#N/A</v>
        <stp/>
        <stp>BDH|4431915569689384407</stp>
        <tr r="AB51" s="32"/>
      </tp>
      <tp t="e">
        <v>#N/A</v>
        <stp/>
        <stp>BDH|5558470776832194296</stp>
        <tr r="G23" s="34"/>
      </tp>
      <tp t="e">
        <v>#N/A</v>
        <stp/>
        <stp>BDH|5149985154817168802</stp>
        <tr r="AX21" s="30"/>
      </tp>
      <tp t="e">
        <v>#N/A</v>
        <stp/>
        <stp>BDH|9511683960506331934</stp>
        <tr r="AA95" s="32"/>
      </tp>
      <tp t="s">
        <v>#N/A N/A</v>
        <stp/>
        <stp>BDH|1672274509766246372</stp>
        <tr r="J18" s="22"/>
      </tp>
      <tp t="s">
        <v>#N/A N/A</v>
        <stp/>
        <stp>BDH|6118248827698637895</stp>
        <tr r="AA24" s="22"/>
      </tp>
      <tp t="e">
        <v>#N/A</v>
        <stp/>
        <stp>BDH|9186772705720741893</stp>
        <tr r="AT28" s="30"/>
      </tp>
      <tp t="e">
        <v>#N/A</v>
        <stp/>
        <stp>BDH|6012174061902358584</stp>
        <tr r="K26" s="30"/>
      </tp>
      <tp t="e">
        <v>#N/A</v>
        <stp/>
        <stp>BDH|8802545365689656429</stp>
        <tr r="Z96" s="32"/>
      </tp>
      <tp t="e">
        <v>#N/A</v>
        <stp/>
        <stp>BDH|5053034457434471223</stp>
        <tr r="R24" s="32"/>
      </tp>
      <tp t="e">
        <v>#N/A</v>
        <stp/>
        <stp>BDH|1337523247562214462</stp>
        <tr r="W19" s="32"/>
      </tp>
      <tp t="e">
        <v>#N/A</v>
        <stp/>
        <stp>BDH|7344555628635599397</stp>
        <tr r="D24" s="24"/>
      </tp>
      <tp t="e">
        <v>#N/A</v>
        <stp/>
        <stp>BDH|2625467231444099731</stp>
        <tr r="F26" s="24"/>
      </tp>
      <tp t="e">
        <v>#N/A</v>
        <stp/>
        <stp>BDH|1329055400805504215</stp>
        <tr r="D24" s="34"/>
      </tp>
      <tp t="e">
        <v>#N/A</v>
        <stp/>
        <stp>BDH|4391852159538547787</stp>
        <tr r="U51" s="32"/>
      </tp>
      <tp t="e">
        <v>#N/A</v>
        <stp/>
        <stp>BDH|6408736913481296747</stp>
        <tr r="AQ25" s="30"/>
      </tp>
      <tp t="e">
        <v>#N/A</v>
        <stp/>
        <stp>BDH|6121960980652484310</stp>
        <tr r="BU31" s="30"/>
      </tp>
      <tp t="e">
        <v>#N/A</v>
        <stp/>
        <stp>BDH|7386082771611033780</stp>
        <tr r="T8" s="32"/>
      </tp>
      <tp t="e">
        <v>#N/A</v>
        <stp/>
        <stp>BDH|7252167823834014654</stp>
        <tr r="S10" s="32"/>
      </tp>
      <tp t="e">
        <v>#N/A</v>
        <stp/>
        <stp>BDH|7895153579302681510</stp>
        <tr r="X74" s="32"/>
      </tp>
      <tp t="e">
        <v>#N/A</v>
        <stp/>
        <stp>BDH|4880444625151248589</stp>
        <tr r="V102" s="32"/>
      </tp>
      <tp t="e">
        <v>#N/A</v>
        <stp/>
        <stp>BDH|2633661665634401021</stp>
        <tr r="AD101" s="32"/>
      </tp>
      <tp t="s">
        <v>#N/A N/A</v>
        <stp/>
        <stp>BDH|4878584163034237526</stp>
        <tr r="G29" s="22"/>
      </tp>
      <tp t="e">
        <v>#N/A</v>
        <stp/>
        <stp>BDH|1465994889041720708</stp>
        <tr r="AC23" s="32"/>
      </tp>
      <tp t="e">
        <v>#N/A</v>
        <stp/>
        <stp>BDH|1964840896784912221</stp>
        <tr r="X86" s="32"/>
      </tp>
      <tp t="e">
        <v>#N/A</v>
        <stp/>
        <stp>BDH|7997284069891019484</stp>
        <tr r="Z108" s="32"/>
      </tp>
      <tp t="e">
        <v>#N/A</v>
        <stp/>
        <stp>BDH|7408535630581048673</stp>
        <tr r="S85" s="32"/>
      </tp>
      <tp t="e">
        <v>#N/A</v>
        <stp/>
        <stp>BDH|5722769545343209361</stp>
        <tr r="V67" s="32"/>
      </tp>
      <tp t="e">
        <v>#N/A</v>
        <stp/>
        <stp>BDH|1196299298104493845</stp>
        <tr r="V27" s="32"/>
      </tp>
      <tp t="e">
        <v>#N/A</v>
        <stp/>
        <stp>BDH|9313631760987610864</stp>
        <tr r="R68" s="32"/>
      </tp>
      <tp t="e">
        <v>#N/A</v>
        <stp/>
        <stp>BDH|2115289854077922446</stp>
        <tr r="U103" s="32"/>
      </tp>
      <tp t="s">
        <v>#N/A N/A</v>
        <stp/>
        <stp>BDH|1694772905347275761</stp>
        <tr r="F24" s="22"/>
      </tp>
      <tp t="e">
        <v>#N/A</v>
        <stp/>
        <stp>BDH|6589257936872653313</stp>
        <tr r="N21" s="30"/>
      </tp>
      <tp t="e">
        <v>#N/A</v>
        <stp/>
        <stp>BDH|6478110107310057131</stp>
        <tr r="X88" s="32"/>
      </tp>
      <tp t="e">
        <v>#N/A</v>
        <stp/>
        <stp>BDH|1859399851478824996</stp>
        <tr r="AU22" s="30"/>
      </tp>
      <tp t="e">
        <v>#N/A</v>
        <stp/>
        <stp>BDH|2223514123742668179</stp>
        <tr r="AB27" s="30"/>
      </tp>
      <tp t="e">
        <v>#N/A</v>
        <stp/>
        <stp>BDH|7991094884609432016</stp>
        <tr r="AS33" s="30"/>
      </tp>
      <tp t="e">
        <v>#N/A</v>
        <stp/>
        <stp>BDH|6746428366901730325</stp>
        <tr r="AM26" s="30"/>
      </tp>
      <tp t="e">
        <v>#N/A</v>
        <stp/>
        <stp>BDH|2368059776842314155</stp>
        <tr r="AC24" s="30"/>
      </tp>
      <tp t="e">
        <v>#N/A</v>
        <stp/>
        <stp>BDH|2269739289083629888</stp>
        <tr r="C9" s="29"/>
      </tp>
      <tp t="e">
        <v>#N/A</v>
        <stp/>
        <stp>BDH|1220942015747318860</stp>
        <tr r="V27" s="30"/>
      </tp>
      <tp t="e">
        <v>#N/A</v>
        <stp/>
        <stp>BDH|3433060709396854353</stp>
        <tr r="BH35" s="30"/>
      </tp>
      <tp t="e">
        <v>#N/A</v>
        <stp/>
        <stp>BDH|2398306244561213231</stp>
        <tr r="M27" s="30"/>
      </tp>
      <tp t="e">
        <v>#N/A</v>
        <stp/>
        <stp>BDH|4390103055620387638</stp>
        <tr r="I18" s="34"/>
      </tp>
      <tp t="e">
        <v>#N/A</v>
        <stp/>
        <stp>BDH|2155710567453084615</stp>
        <tr r="E23" s="34"/>
      </tp>
      <tp t="e">
        <v>#N/A</v>
        <stp/>
        <stp>BDH|8699370341521749814</stp>
        <tr r="Y43" s="32"/>
      </tp>
      <tp t="e">
        <v>#N/A</v>
        <stp/>
        <stp>BDH|3499780910575368696</stp>
        <tr r="AA97" s="32"/>
      </tp>
      <tp t="e">
        <v>#N/A</v>
        <stp/>
        <stp>BDH|2396901321598135748</stp>
        <tr r="C27" s="24"/>
      </tp>
      <tp t="e">
        <v>#N/A</v>
        <stp/>
        <stp>BDH|2611759313903770137</stp>
        <tr r="AA27" s="30"/>
      </tp>
      <tp t="e">
        <v>#N/A</v>
        <stp/>
        <stp>BDH|3228772284503739927</stp>
        <tr r="AB65" s="32"/>
      </tp>
      <tp t="e">
        <v>#N/A</v>
        <stp/>
        <stp>BDH|2666825799972109789</stp>
        <tr r="AD21" s="30"/>
      </tp>
      <tp t="e">
        <v>#N/A</v>
        <stp/>
        <stp>BDH|3952105258381468011</stp>
        <tr r="AW30" s="30"/>
      </tp>
      <tp t="e">
        <v>#N/A</v>
        <stp/>
        <stp>BDH|1727312804196192271</stp>
        <tr r="P30" s="30"/>
      </tp>
      <tp t="e">
        <v>#N/A</v>
        <stp/>
        <stp>BDH|2650838577478608302</stp>
        <tr r="C21" s="24"/>
      </tp>
      <tp t="e">
        <v>#N/A</v>
        <stp/>
        <stp>BDH|8692744212608724033</stp>
        <tr r="AD61" s="32"/>
      </tp>
      <tp t="e">
        <v>#N/A</v>
        <stp/>
        <stp>BDH|2304399237226124284</stp>
        <tr r="W95" s="32"/>
      </tp>
      <tp t="e">
        <v>#N/A</v>
        <stp/>
        <stp>BDH|4393039644683899583</stp>
        <tr r="X35" s="32"/>
      </tp>
      <tp t="e">
        <v>#N/A</v>
        <stp/>
        <stp>BDH|5615031204682313176</stp>
        <tr r="AZ29" s="30"/>
      </tp>
      <tp t="e">
        <v>#N/A</v>
        <stp/>
        <stp>BDH|1929173049691241300</stp>
        <tr r="J29" s="24"/>
      </tp>
      <tp t="e">
        <v>#N/A</v>
        <stp/>
        <stp>BDH|3832575118484446564</stp>
        <tr r="T7" s="32"/>
      </tp>
      <tp t="e">
        <v>#N/A</v>
        <stp/>
        <stp>BDH|3688239616543609501</stp>
        <tr r="S31" s="30"/>
      </tp>
      <tp t="e">
        <v>#N/A</v>
        <stp/>
        <stp>BDH|6267022934884986782</stp>
        <tr r="G28" s="24"/>
      </tp>
      <tp t="e">
        <v>#N/A</v>
        <stp/>
        <stp>BDH|4031151444141719639</stp>
        <tr r="S69" s="32"/>
      </tp>
      <tp t="e">
        <v>#N/A</v>
        <stp/>
        <stp>BDH|6004644911435290223</stp>
        <tr r="T57" s="32"/>
      </tp>
      <tp t="e">
        <v>#N/A</v>
        <stp/>
        <stp>BDH|13459383240504795</stp>
        <tr r="Q29" s="30"/>
      </tp>
      <tp t="e">
        <v>#N/A</v>
        <stp/>
        <stp>BDH|7632284832940451128</stp>
        <tr r="Y29" s="30"/>
      </tp>
      <tp t="e">
        <v>#N/A</v>
        <stp/>
        <stp>BDH|6899028584571129854</stp>
        <tr r="T81" s="32"/>
      </tp>
      <tp t="s">
        <v>#N/A N/A</v>
        <stp/>
        <stp>BDH|7653055319357932694</stp>
        <tr r="G30" s="22"/>
      </tp>
      <tp t="e">
        <v>#N/A</v>
        <stp/>
        <stp>BDH|8185213298506556272</stp>
        <tr r="BR21" s="30"/>
      </tp>
      <tp t="e">
        <v>#N/A</v>
        <stp/>
        <stp>BDH|7950227979563996615</stp>
        <tr r="Q23" s="34"/>
      </tp>
      <tp t="s">
        <v>#N/A N/A</v>
        <stp/>
        <stp>BDH|3995492848603338714</stp>
        <tr r="H24" s="22"/>
      </tp>
      <tp t="e">
        <v>#N/A</v>
        <stp/>
        <stp>BDH|7652476008193289708</stp>
        <tr r="AJ33" s="30"/>
      </tp>
      <tp t="e">
        <v>#N/A</v>
        <stp/>
        <stp>BDH|7312037110432960322</stp>
        <tr r="AJ29" s="30"/>
      </tp>
      <tp t="e">
        <v>#N/A</v>
        <stp/>
        <stp>BDH|5898151352915375370</stp>
        <tr r="Z72" s="32"/>
      </tp>
      <tp t="e">
        <v>#N/A</v>
        <stp/>
        <stp>BDH|9980175423479617401</stp>
        <tr r="P22" s="30"/>
      </tp>
      <tp t="s">
        <v>#N/A N/A</v>
        <stp/>
        <stp>BDH|3923582009955484478</stp>
        <tr r="H27" s="22"/>
      </tp>
      <tp t="e">
        <v>#N/A</v>
        <stp/>
        <stp>BDH|5162133828193940289</stp>
        <tr r="I29" s="30"/>
      </tp>
      <tp t="e">
        <v>#N/A</v>
        <stp/>
        <stp>BDH|8905802243853716060</stp>
        <tr r="I31" s="30"/>
      </tp>
      <tp t="e">
        <v>#N/A</v>
        <stp/>
        <stp>BDH|6804442712690715428</stp>
        <tr r="BP35" s="30"/>
      </tp>
      <tp t="e">
        <v>#N/A</v>
        <stp/>
        <stp>BDH|9139610414268679198</stp>
        <tr r="I21" s="30"/>
      </tp>
      <tp t="e">
        <v>#N/A</v>
        <stp/>
        <stp>BDH|3515936546209056081</stp>
        <tr r="T53" s="32"/>
      </tp>
      <tp t="e">
        <v>#N/A</v>
        <stp/>
        <stp>BDH|3567224394767914827</stp>
        <tr r="Z40" s="32"/>
      </tp>
      <tp t="e">
        <v>#N/A</v>
        <stp/>
        <stp>BDH|2817489489581424858</stp>
        <tr r="Y53" s="32"/>
      </tp>
      <tp t="e">
        <v>#N/A</v>
        <stp/>
        <stp>BDH|4607760408721549559</stp>
        <tr r="BC35" s="30"/>
      </tp>
      <tp t="e">
        <v>#N/A</v>
        <stp/>
        <stp>BDH|1725684770590364749</stp>
        <tr r="L21" s="30"/>
      </tp>
      <tp t="e">
        <v>#N/A</v>
        <stp/>
        <stp>BDH|6160894292216367619</stp>
        <tr r="AW35" s="30"/>
      </tp>
      <tp t="e">
        <v>#N/A</v>
        <stp/>
        <stp>BDH|9875048677341415873</stp>
        <tr r="AT32" s="30"/>
      </tp>
      <tp t="e">
        <v>#N/A</v>
        <stp/>
        <stp>BDH|4451522620435939162</stp>
        <tr r="T95" s="32"/>
      </tp>
      <tp t="e">
        <v>#N/A</v>
        <stp/>
        <stp>BDH|6306659565849270882</stp>
        <tr r="U87" s="32"/>
      </tp>
      <tp t="e">
        <v>#N/A</v>
        <stp/>
        <stp>BDH|6521106578622434509</stp>
        <tr r="BI31" s="30"/>
      </tp>
      <tp t="e">
        <v>#N/A</v>
        <stp/>
        <stp>BDH|5457206129212195053</stp>
        <tr r="AD23" s="32"/>
      </tp>
      <tp t="e">
        <v>#N/A</v>
        <stp/>
        <stp>BDH|3828125220960463772</stp>
        <tr r="U96" s="32"/>
      </tp>
      <tp t="e">
        <v>#N/A</v>
        <stp/>
        <stp>BDH|6946363453640289776</stp>
        <tr r="D20" s="34"/>
      </tp>
      <tp t="e">
        <v>#N/A</v>
        <stp/>
        <stp>BDH|2766680074067526307</stp>
        <tr r="AA63" s="32"/>
      </tp>
      <tp t="e">
        <v>#N/A</v>
        <stp/>
        <stp>BDH|7140264616323907060</stp>
        <tr r="S107" s="32"/>
      </tp>
      <tp t="e">
        <v>#N/A</v>
        <stp/>
        <stp>BDH|7584794273987570740</stp>
        <tr r="AB75" s="32"/>
      </tp>
      <tp t="e">
        <v>#N/A</v>
        <stp/>
        <stp>BDH|3860915018238648490</stp>
        <tr r="W101" s="32"/>
      </tp>
      <tp t="e">
        <v>#N/A</v>
        <stp/>
        <stp>BDH|3566116834620826663</stp>
        <tr r="BU35" s="30"/>
      </tp>
      <tp t="s">
        <v>#N/A N/A</v>
        <stp/>
        <stp>BDH|2216322308560492622</stp>
        <tr r="C19" s="22"/>
      </tp>
      <tp t="e">
        <v>#N/A</v>
        <stp/>
        <stp>BDH|1176133476394381492</stp>
        <tr r="D29" s="34"/>
      </tp>
      <tp t="e">
        <v>#N/A</v>
        <stp/>
        <stp>BDH|3696627681749851332</stp>
        <tr r="BF31" s="30"/>
      </tp>
      <tp t="e">
        <v>#N/A</v>
        <stp/>
        <stp>BDH|8532944447501110383</stp>
        <tr r="D33" s="30"/>
      </tp>
      <tp t="e">
        <v>#N/A</v>
        <stp/>
        <stp>BDH|4154232935571922314</stp>
        <tr r="I26" s="30"/>
      </tp>
      <tp t="e">
        <v>#N/A</v>
        <stp/>
        <stp>BDH|7694645703302627487</stp>
        <tr r="AP30" s="30"/>
      </tp>
      <tp t="e">
        <v>#N/A</v>
        <stp/>
        <stp>BDH|7340538015264906031</stp>
        <tr r="AC75" s="32"/>
      </tp>
      <tp t="e">
        <v>#N/A</v>
        <stp/>
        <stp>BDH|6325280236245577544</stp>
        <tr r="BO31" s="30"/>
      </tp>
      <tp t="e">
        <v>#N/A</v>
        <stp/>
        <stp>BDH|6206422688389315473</stp>
        <tr r="AC25" s="32"/>
      </tp>
      <tp t="e">
        <v>#N/A</v>
        <stp/>
        <stp>BDH|7023547227615945265</stp>
        <tr r="J30" s="30"/>
      </tp>
      <tp t="e">
        <v>#N/A</v>
        <stp/>
        <stp>BDH|9065165728338049526</stp>
        <tr r="F29" s="24"/>
      </tp>
      <tp t="e">
        <v>#N/A</v>
        <stp/>
        <stp>BDH|2737935326658735696</stp>
        <tr r="U8" s="32"/>
      </tp>
      <tp t="e">
        <v>#N/A</v>
        <stp/>
        <stp>BDH|6058186002722637202</stp>
        <tr r="U77" s="32"/>
      </tp>
      <tp t="e">
        <v>#N/A</v>
        <stp/>
        <stp>BDH|9526941521985580094</stp>
        <tr r="R22" s="30"/>
      </tp>
      <tp t="e">
        <v>#N/A</v>
        <stp/>
        <stp>BDH|1012191712332527429</stp>
        <tr r="U102" s="32"/>
      </tp>
      <tp t="e">
        <v>#N/A</v>
        <stp/>
        <stp>BDH|8761293811024537877</stp>
        <tr r="Z29" s="32"/>
      </tp>
      <tp t="e">
        <v>#N/A</v>
        <stp/>
        <stp>BDH|8194147448303282927</stp>
        <tr r="BR31" s="30"/>
      </tp>
      <tp t="e">
        <v>#N/A</v>
        <stp/>
        <stp>BDH|7502809985132490299</stp>
        <tr r="R70" s="32"/>
      </tp>
      <tp t="s">
        <v>#N/A N/A</v>
        <stp/>
        <stp>BDH|1845187862277956695</stp>
        <tr r="K30" s="22"/>
      </tp>
      <tp t="e">
        <v>#N/A</v>
        <stp/>
        <stp>BDH|4556903196963297035</stp>
        <tr r="X25" s="30"/>
      </tp>
      <tp t="e">
        <v>#N/A</v>
        <stp/>
        <stp>BDH|6388186059514300138</stp>
        <tr r="Y9" s="32"/>
      </tp>
      <tp t="e">
        <v>#N/A</v>
        <stp/>
        <stp>BDH|7842365315251950304</stp>
        <tr r="Y46" s="32"/>
      </tp>
      <tp t="e">
        <v>#N/A</v>
        <stp/>
        <stp>BDH|7657207092123313854</stp>
        <tr r="AK24" s="30"/>
      </tp>
      <tp t="s">
        <v>#N/A N/A</v>
        <stp/>
        <stp>BDH|5914957388401092263</stp>
        <tr r="K29" s="22"/>
      </tp>
      <tp t="e">
        <v>#N/A</v>
        <stp/>
        <stp>BDH|4187985117099903250</stp>
        <tr r="BT26" s="30"/>
      </tp>
      <tp t="e">
        <v>#N/A</v>
        <stp/>
        <stp>BDH|5800829207293719986</stp>
        <tr r="AA107" s="32"/>
      </tp>
      <tp t="e">
        <v>#N/A</v>
        <stp/>
        <stp>BDH|9832116324518693588</stp>
        <tr r="U98" s="32"/>
      </tp>
      <tp t="e">
        <v>#N/A</v>
        <stp/>
        <stp>BDH|2759712254134264330</stp>
        <tr r="T20" s="34"/>
      </tp>
      <tp t="e">
        <v>#N/A</v>
        <stp/>
        <stp>BDH|1766833960921082974</stp>
        <tr r="Y75" s="32"/>
      </tp>
      <tp t="e">
        <v>#N/A</v>
        <stp/>
        <stp>BDH|7215749810860313662</stp>
        <tr r="X80" s="32"/>
      </tp>
      <tp t="e">
        <v>#N/A</v>
        <stp/>
        <stp>BDH|5610707441325308477</stp>
        <tr r="W76" s="32"/>
      </tp>
      <tp t="e">
        <v>#N/A</v>
        <stp/>
        <stp>BDH|4861074872824843061</stp>
        <tr r="U22" s="32"/>
      </tp>
      <tp t="e">
        <v>#N/A</v>
        <stp/>
        <stp>BDH|6568833490360462023</stp>
        <tr r="Z76" s="32"/>
      </tp>
      <tp t="e">
        <v>#N/A</v>
        <stp/>
        <stp>BDH|7876412276242639197</stp>
        <tr r="Z6" s="32"/>
      </tp>
      <tp t="e">
        <v>#N/A</v>
        <stp/>
        <stp>BDH|8232131532108717540</stp>
        <tr r="S20" s="32"/>
      </tp>
      <tp t="e">
        <v>#N/A</v>
        <stp/>
        <stp>BDH|7006833395165309457</stp>
        <tr r="Y26" s="32"/>
      </tp>
      <tp t="s">
        <v>#N/A N/A</v>
        <stp/>
        <stp>BDH|9222342395957411375</stp>
        <tr r="Y21" s="22"/>
      </tp>
      <tp t="e">
        <v>#N/A</v>
        <stp/>
        <stp>BDH|2966094953937068731</stp>
        <tr r="M25" s="34"/>
      </tp>
      <tp t="e">
        <v>#N/A</v>
        <stp/>
        <stp>BDH|1478603802930434021</stp>
        <tr r="W27" s="32"/>
      </tp>
      <tp t="e">
        <v>#N/A</v>
        <stp/>
        <stp>BDH|7654339502055064674</stp>
        <tr r="F23" s="30"/>
      </tp>
      <tp t="e">
        <v>#N/A</v>
        <stp/>
        <stp>BDH|1915472577573856602</stp>
        <tr r="W28" s="30"/>
      </tp>
      <tp t="s">
        <v>#N/A N/A</v>
        <stp/>
        <stp>BDH|8541845893058561666</stp>
        <tr r="F18" s="22"/>
      </tp>
      <tp t="e">
        <v>#N/A</v>
        <stp/>
        <stp>BDH|7575286448551739737</stp>
        <tr r="AC28" s="30"/>
      </tp>
      <tp t="e">
        <v>#N/A</v>
        <stp/>
        <stp>BDH|4215621039931013780</stp>
        <tr r="L22" s="34"/>
      </tp>
      <tp t="e">
        <v>#N/A</v>
        <stp/>
        <stp>BDH|5231169261055473007</stp>
        <tr r="AA62" s="32"/>
      </tp>
      <tp t="e">
        <v>#N/A</v>
        <stp/>
        <stp>BDH|3291234465996187641</stp>
        <tr r="Y23" s="30"/>
      </tp>
      <tp t="e">
        <v>#N/A</v>
        <stp/>
        <stp>BDH|9171313301499158464</stp>
        <tr r="F25" s="30"/>
      </tp>
      <tp t="e">
        <v>#N/A</v>
        <stp/>
        <stp>BDH|6324462565076542534</stp>
        <tr r="AO27" s="30"/>
      </tp>
      <tp t="s">
        <v>#N/A N/A</v>
        <stp/>
        <stp>BDH|5938084374524221110</stp>
        <tr r="C23" s="22"/>
      </tp>
      <tp t="e">
        <v>#N/A</v>
        <stp/>
        <stp>BDH|7438577748587918642</stp>
        <tr r="BN33" s="30"/>
      </tp>
      <tp t="e">
        <v>#N/A</v>
        <stp/>
        <stp>BDH|6465169574550669768</stp>
        <tr r="W65" s="32"/>
      </tp>
      <tp t="e">
        <v>#N/A</v>
        <stp/>
        <stp>BDH|5609068734520304119</stp>
        <tr r="D27" s="34"/>
      </tp>
      <tp t="e">
        <v>#N/A</v>
        <stp/>
        <stp>BDH|3544526437391672300</stp>
        <tr r="AV31" s="30"/>
      </tp>
      <tp t="e">
        <v>#N/A</v>
        <stp/>
        <stp>BDH|2696468425925141624</stp>
        <tr r="Z41" s="32"/>
      </tp>
      <tp t="e">
        <v>#N/A</v>
        <stp/>
        <stp>BDH|6048977887920307051</stp>
        <tr r="BH33" s="30"/>
      </tp>
      <tp t="e">
        <v>#N/A</v>
        <stp/>
        <stp>BDH|2679635053994075201</stp>
        <tr r="BN24" s="30"/>
      </tp>
      <tp t="e">
        <v>#N/A</v>
        <stp/>
        <stp>BDH|5282035982789429314</stp>
        <tr r="Z30" s="30"/>
      </tp>
      <tp t="e">
        <v>#N/A</v>
        <stp/>
        <stp>BDH|4486464974130513052</stp>
        <tr r="AD60" s="32"/>
      </tp>
      <tp t="e">
        <v>#N/A</v>
        <stp/>
        <stp>BDH|7082053403985977587</stp>
        <tr r="G22" s="34"/>
      </tp>
      <tp t="e">
        <v>#N/A</v>
        <stp/>
        <stp>BDH|2906645847364405393</stp>
        <tr r="BF32" s="30"/>
      </tp>
      <tp t="s">
        <v>#N/A N/A</v>
        <stp/>
        <stp>BDH|1080874801038387620</stp>
        <tr r="N23" s="22"/>
      </tp>
      <tp t="e">
        <v>#N/A</v>
        <stp/>
        <stp>BDH|6519429184039092446</stp>
        <tr r="X69" s="32"/>
      </tp>
      <tp t="e">
        <v>#N/A</v>
        <stp/>
        <stp>BDH|2946452676654913248</stp>
        <tr r="K25" s="30"/>
      </tp>
      <tp t="s">
        <v>#N/A N/A</v>
        <stp/>
        <stp>BDH|1658118800720355734</stp>
        <tr r="AB21" s="22"/>
      </tp>
      <tp t="e">
        <v>#N/A</v>
        <stp/>
        <stp>BDH|5970472078806615770</stp>
        <tr r="AB79" s="32"/>
      </tp>
      <tp t="e">
        <v>#N/A</v>
        <stp/>
        <stp>BDH|5561217301731696140</stp>
        <tr r="BM28" s="30"/>
      </tp>
      <tp t="e">
        <v>#N/A</v>
        <stp/>
        <stp>BDH|9313302728157552898</stp>
        <tr r="K28" s="30"/>
      </tp>
      <tp t="e">
        <v>#N/A</v>
        <stp/>
        <stp>BDH|3438052625495924392</stp>
        <tr r="S24" s="34"/>
      </tp>
      <tp t="s">
        <v>#N/A N/A</v>
        <stp/>
        <stp>BDH|9664187642003904816</stp>
        <tr r="D28" s="22"/>
      </tp>
      <tp t="e">
        <v>#N/A</v>
        <stp/>
        <stp>BDH|6764183560022998424</stp>
        <tr r="X21" s="32"/>
      </tp>
      <tp t="e">
        <v>#N/A</v>
        <stp/>
        <stp>BDH|3430841487337323308</stp>
        <tr r="R103" s="32"/>
      </tp>
      <tp t="e">
        <v>#N/A</v>
        <stp/>
        <stp>BDH|6526891808808052104</stp>
        <tr r="AA33" s="32"/>
      </tp>
      <tp t="e">
        <v>#N/A</v>
        <stp/>
        <stp>BDH|1177466514864528725</stp>
        <tr r="BI28" s="30"/>
      </tp>
      <tp t="e">
        <v>#N/A</v>
        <stp/>
        <stp>BDH|2903618952546788087</stp>
        <tr r="S19" s="34"/>
      </tp>
      <tp t="e">
        <v>#N/A</v>
        <stp/>
        <stp>BDH|5734721211536258234</stp>
        <tr r="O35" s="30"/>
      </tp>
      <tp t="e">
        <v>#N/A</v>
        <stp/>
        <stp>BDH|7264448475221546232</stp>
        <tr r="Z55" s="32"/>
      </tp>
      <tp t="e">
        <v>#N/A</v>
        <stp/>
        <stp>BDH|1575188570863032389</stp>
        <tr r="C22" s="30"/>
      </tp>
      <tp t="e">
        <v>#N/A</v>
        <stp/>
        <stp>BDH|3402626740333311508</stp>
        <tr r="H21" s="24"/>
      </tp>
      <tp t="e">
        <v>#N/A</v>
        <stp/>
        <stp>BDH|4719353424183097135</stp>
        <tr r="S40" s="32"/>
      </tp>
      <tp t="e">
        <v>#N/A</v>
        <stp/>
        <stp>BDH|3385547226752371170</stp>
        <tr r="AB102" s="32"/>
      </tp>
      <tp t="e">
        <v>#N/A</v>
        <stp/>
        <stp>BDH|1936816447242805829</stp>
        <tr r="AA68" s="32"/>
      </tp>
      <tp t="e">
        <v>#N/A</v>
        <stp/>
        <stp>BDH|4990269352753121060</stp>
        <tr r="T28" s="30"/>
      </tp>
      <tp t="e">
        <v>#N/A</v>
        <stp/>
        <stp>BDH|3636367918322597379</stp>
        <tr r="BB30" s="30"/>
      </tp>
      <tp t="e">
        <v>#N/A</v>
        <stp/>
        <stp>BDH|5366274694517257989</stp>
        <tr r="AD46" s="32"/>
      </tp>
      <tp t="e">
        <v>#N/A</v>
        <stp/>
        <stp>BDH|4659893502975472932</stp>
        <tr r="AA18" s="32"/>
      </tp>
      <tp t="e">
        <v>#N/A</v>
        <stp/>
        <stp>BDH|7802749469010810669</stp>
        <tr r="BB21" s="30"/>
      </tp>
      <tp t="e">
        <v>#N/A</v>
        <stp/>
        <stp>BDH|8810408942449398127</stp>
        <tr r="J28" s="24"/>
      </tp>
      <tp t="e">
        <v>#N/A</v>
        <stp/>
        <stp>BDH|5636341864719809956</stp>
        <tr r="T110" s="32"/>
      </tp>
      <tp t="e">
        <v>#N/A</v>
        <stp/>
        <stp>BDH|3888735870281890284</stp>
        <tr r="R45" s="32"/>
      </tp>
      <tp t="e">
        <v>#N/A</v>
        <stp/>
        <stp>BDH|8991039658305023897</stp>
        <tr r="C15" s="29"/>
      </tp>
      <tp t="e">
        <v>#N/A</v>
        <stp/>
        <stp>BDH|1758017685629037081</stp>
        <tr r="AA50" s="32"/>
      </tp>
      <tp t="e">
        <v>#N/A</v>
        <stp/>
        <stp>BDH|5746774875034683183</stp>
        <tr r="U81" s="32"/>
      </tp>
      <tp t="e">
        <v>#N/A</v>
        <stp/>
        <stp>BDH|1353189514879417808</stp>
        <tr r="Y27" s="30"/>
      </tp>
      <tp t="e">
        <v>#N/A</v>
        <stp/>
        <stp>BDH|5900451805824244500</stp>
        <tr r="G20" s="34"/>
      </tp>
      <tp t="e">
        <v>#N/A</v>
        <stp/>
        <stp>BDH|8883755306697115816</stp>
        <tr r="S7" s="32"/>
      </tp>
      <tp t="e">
        <v>#N/A</v>
        <stp/>
        <stp>BDH|8425758709997496876</stp>
        <tr r="R18" s="32"/>
      </tp>
      <tp t="e">
        <v>#N/A</v>
        <stp/>
        <stp>BDH|4378580091618297037</stp>
        <tr r="R23" s="32"/>
      </tp>
      <tp t="e">
        <v>#N/A</v>
        <stp/>
        <stp>BDH|4613724864170941510</stp>
        <tr r="S39" s="32"/>
      </tp>
      <tp t="e">
        <v>#N/A</v>
        <stp/>
        <stp>BDH|7577744919303027201</stp>
        <tr r="AC32" s="32"/>
      </tp>
      <tp t="e">
        <v>#N/A</v>
        <stp/>
        <stp>BDH|3441041527980690197</stp>
        <tr r="AD82" s="32"/>
      </tp>
      <tp t="e">
        <v>#N/A</v>
        <stp/>
        <stp>BDH|1316135477605660291</stp>
        <tr r="AV34" s="30"/>
      </tp>
      <tp t="e">
        <v>#N/A</v>
        <stp/>
        <stp>BDH|8541097845045413957</stp>
        <tr r="L26" s="30"/>
      </tp>
      <tp t="e">
        <v>#N/A</v>
        <stp/>
        <stp>BDH|9426840235686532480</stp>
        <tr r="Z97" s="32"/>
      </tp>
      <tp t="e">
        <v>#N/A</v>
        <stp/>
        <stp>BDH|1748897643604295976</stp>
        <tr r="AB24" s="32"/>
      </tp>
      <tp t="e">
        <v>#N/A</v>
        <stp/>
        <stp>BDH|2929459795048366720</stp>
        <tr r="AJ30" s="30"/>
      </tp>
      <tp t="e">
        <v>#N/A</v>
        <stp/>
        <stp>BDH|6059550778672157649</stp>
        <tr r="C27" s="34"/>
      </tp>
      <tp t="e">
        <v>#N/A</v>
        <stp/>
        <stp>BDH|7409530772061888456</stp>
        <tr r="AZ34" s="30"/>
      </tp>
      <tp t="e">
        <v>#N/A</v>
        <stp/>
        <stp>BDH|6710518785429897224</stp>
        <tr r="G33" s="30"/>
      </tp>
      <tp t="e">
        <v>#N/A</v>
        <stp/>
        <stp>BDH|4537892350240293979</stp>
        <tr r="AL22" s="30"/>
      </tp>
      <tp t="e">
        <v>#N/A</v>
        <stp/>
        <stp>BDH|2918129072904352031</stp>
        <tr r="Q28" s="30"/>
      </tp>
      <tp t="e">
        <v>#N/A</v>
        <stp/>
        <stp>BDH|3342088319877365585</stp>
        <tr r="BT30" s="30"/>
      </tp>
      <tp t="e">
        <v>#N/A</v>
        <stp/>
        <stp>BDH|9829896512594956432</stp>
        <tr r="G27" s="24"/>
      </tp>
      <tp t="e">
        <v>#N/A</v>
        <stp/>
        <stp>BDH|7596394222037458130</stp>
        <tr r="AQ29" s="30"/>
      </tp>
      <tp t="e">
        <v>#N/A</v>
        <stp/>
        <stp>BDH|6480862373119101091</stp>
        <tr r="BC21" s="30"/>
      </tp>
      <tp t="e">
        <v>#N/A</v>
        <stp/>
        <stp>BDH|3028644816577881336</stp>
        <tr r="G29" s="24"/>
      </tp>
      <tp t="s">
        <v>#N/A N/A</v>
        <stp/>
        <stp>BDH|7888533853537690006</stp>
        <tr r="V23" s="22"/>
      </tp>
      <tp t="s">
        <v>#N/A N/A</v>
        <stp/>
        <stp>BDH|7426815134755802973</stp>
        <tr r="D19" s="22"/>
      </tp>
      <tp t="e">
        <v>#N/A</v>
        <stp/>
        <stp>BDH|8916550903168904587</stp>
        <tr r="BC31" s="30"/>
      </tp>
      <tp t="s">
        <v>#N/A N/A</v>
        <stp/>
        <stp>BDH|4533589504621273048</stp>
        <tr r="N24" s="22"/>
      </tp>
      <tp t="e">
        <v>#N/A</v>
        <stp/>
        <stp>BDH|8073663509918074605</stp>
        <tr r="S102" s="32"/>
      </tp>
      <tp t="e">
        <v>#N/A</v>
        <stp/>
        <stp>BDH|6620940578058048067</stp>
        <tr r="AB30" s="30"/>
      </tp>
      <tp t="e">
        <v>#N/A</v>
        <stp/>
        <stp>BDH|4755040751517860666</stp>
        <tr r="Y69" s="32"/>
      </tp>
      <tp t="e">
        <v>#N/A</v>
        <stp/>
        <stp>BDH|6972120661448413922</stp>
        <tr r="P27" s="30"/>
      </tp>
      <tp t="e">
        <v>#N/A</v>
        <stp/>
        <stp>BDH|7936642546666503323</stp>
        <tr r="BK24" s="30"/>
      </tp>
      <tp t="e">
        <v>#N/A</v>
        <stp/>
        <stp>BDH|5285315236831142488</stp>
        <tr r="BB23" s="30"/>
      </tp>
      <tp t="e">
        <v>#N/A</v>
        <stp/>
        <stp>BDH|2034181055411476759</stp>
        <tr r="AA82" s="32"/>
      </tp>
      <tp t="e">
        <v>#N/A</v>
        <stp/>
        <stp>BDH|6502928063670172993</stp>
        <tr r="AB59" s="32"/>
      </tp>
      <tp t="e">
        <v>#N/A</v>
        <stp/>
        <stp>BDH|9398260264889884449</stp>
        <tr r="K29" s="24"/>
      </tp>
      <tp t="e">
        <v>#N/A</v>
        <stp/>
        <stp>BDH|1925777493226874980</stp>
        <tr r="W102" s="32"/>
      </tp>
      <tp t="e">
        <v>#N/A</v>
        <stp/>
        <stp>BDH|7468340968656527409</stp>
        <tr r="BU21" s="30"/>
      </tp>
      <tp t="e">
        <v>#N/A</v>
        <stp/>
        <stp>BDH|2027309139417620520</stp>
        <tr r="W85" s="32"/>
      </tp>
      <tp t="e">
        <v>#N/A</v>
        <stp/>
        <stp>BDH|7026776150125707024</stp>
        <tr r="I26" s="24"/>
      </tp>
      <tp t="e">
        <v>#N/A</v>
        <stp/>
        <stp>BDH|6801007503647139183</stp>
        <tr r="AD31" s="30"/>
      </tp>
      <tp t="e">
        <v>#N/A</v>
        <stp/>
        <stp>BDH|1226854035083643967</stp>
        <tr r="V7" s="32"/>
      </tp>
      <tp t="e">
        <v>#N/A</v>
        <stp/>
        <stp>BDH|4180750990053486925</stp>
        <tr r="E27" s="30"/>
      </tp>
      <tp t="s">
        <v>#N/A N/A</v>
        <stp/>
        <stp>BDH|1022578212745283053</stp>
        <tr r="Z18" s="22"/>
      </tp>
      <tp t="e">
        <v>#N/A</v>
        <stp/>
        <stp>BDH|6175512002164151718</stp>
        <tr r="V37" s="32"/>
      </tp>
      <tp t="e">
        <v>#N/A</v>
        <stp/>
        <stp>BDH|6557750353434289028</stp>
        <tr r="AD72" s="32"/>
      </tp>
      <tp t="e">
        <v>#N/A</v>
        <stp/>
        <stp>BDH|4129366976253156330</stp>
        <tr r="X73" s="32"/>
      </tp>
      <tp t="e">
        <v>#N/A</v>
        <stp/>
        <stp>BDH|9844934736260808361</stp>
        <tr r="AC35" s="32"/>
      </tp>
      <tp t="e">
        <v>#N/A</v>
        <stp/>
        <stp>BDH|7796181123482664699</stp>
        <tr r="BK25" s="30"/>
      </tp>
      <tp t="s">
        <v>#N/A N/A</v>
        <stp/>
        <stp>BDH|7029530451592277534</stp>
        <tr r="U28" s="22"/>
      </tp>
      <tp t="e">
        <v>#N/A</v>
        <stp/>
        <stp>BDH|2003260389338962059</stp>
        <tr r="R22" s="34"/>
      </tp>
      <tp t="e">
        <v>#N/A</v>
        <stp/>
        <stp>BDH|4213494009728287834</stp>
        <tr r="BQ27" s="30"/>
      </tp>
      <tp t="e">
        <v>#N/A</v>
        <stp/>
        <stp>BDH|6111323577541566310</stp>
        <tr r="Y86" s="32"/>
      </tp>
      <tp t="e">
        <v>#N/A</v>
        <stp/>
        <stp>BDH|6380244337147158019</stp>
        <tr r="R11" s="32"/>
      </tp>
      <tp t="s">
        <v>#N/A N/A</v>
        <stp/>
        <stp>BDH|7854454345851896600</stp>
        <tr r="S18" s="22"/>
      </tp>
      <tp t="e">
        <v>#N/A</v>
        <stp/>
        <stp>BDH|7956072230933798795</stp>
        <tr r="I19" s="24"/>
      </tp>
      <tp t="e">
        <v>#N/A</v>
        <stp/>
        <stp>BDH|2324294981971843939</stp>
        <tr r="X48" s="32"/>
      </tp>
      <tp t="s">
        <v>#N/A N/A</v>
        <stp/>
        <stp>BDH|8555754994433127553</stp>
        <tr r="AB29" s="22"/>
      </tp>
      <tp t="e">
        <v>#N/A</v>
        <stp/>
        <stp>BDH|2998643528922407415</stp>
        <tr r="AD28" s="32"/>
      </tp>
      <tp t="e">
        <v>#N/A</v>
        <stp/>
        <stp>BDH|2445139766784616172</stp>
        <tr r="Z63" s="32"/>
      </tp>
      <tp t="e">
        <v>#N/A</v>
        <stp/>
        <stp>BDH|7794150118082884528</stp>
        <tr r="U18" s="32"/>
      </tp>
      <tp t="e">
        <v>#N/A</v>
        <stp/>
        <stp>BDH|5065560436451126218</stp>
        <tr r="BF25" s="30"/>
      </tp>
      <tp t="e">
        <v>#N/A</v>
        <stp/>
        <stp>BDH|8740109564068100727</stp>
        <tr r="AA109" s="32"/>
      </tp>
      <tp t="e">
        <v>#N/A</v>
        <stp/>
        <stp>BDH|7468439713331667320</stp>
        <tr r="T85" s="32"/>
      </tp>
      <tp t="e">
        <v>#N/A</v>
        <stp/>
        <stp>BDH|3226571222160390446</stp>
        <tr r="AB40" s="32"/>
      </tp>
      <tp t="e">
        <v>#N/A</v>
        <stp/>
        <stp>BDH|2447111604283624079</stp>
        <tr r="AC24" s="32"/>
      </tp>
      <tp t="e">
        <v>#N/A</v>
        <stp/>
        <stp>BDH|4006304987278703712</stp>
        <tr r="U109" s="32"/>
      </tp>
      <tp t="e">
        <v>#N/A</v>
        <stp/>
        <stp>BDH|7146423131707130725</stp>
        <tr r="R77" s="32"/>
      </tp>
      <tp t="e">
        <v>#N/A</v>
        <stp/>
        <stp>BDH|3337395707378992857</stp>
        <tr r="S9" s="32"/>
      </tp>
      <tp t="s">
        <v>#N/A N/A</v>
        <stp/>
        <stp>BDH|7784050756434502601</stp>
        <tr r="W24" s="22"/>
      </tp>
      <tp t="e">
        <v>#N/A</v>
        <stp/>
        <stp>BDH|4085754073192771606</stp>
        <tr r="T33" s="32"/>
      </tp>
      <tp t="e">
        <v>#N/A</v>
        <stp/>
        <stp>BDH|9447995171880517784</stp>
        <tr r="X39" s="32"/>
      </tp>
      <tp t="e">
        <v>#N/A</v>
        <stp/>
        <stp>BDH|6890443458016559100</stp>
        <tr r="AO34" s="30"/>
      </tp>
      <tp t="s">
        <v>#N/A N/A</v>
        <stp/>
        <stp>BDH|5167656951296159058</stp>
        <tr r="W26" s="22"/>
      </tp>
      <tp t="e">
        <v>#N/A</v>
        <stp/>
        <stp>BDH|4669724252705101316</stp>
        <tr r="R92" s="32"/>
      </tp>
      <tp t="e">
        <v>#N/A</v>
        <stp/>
        <stp>BDH|9845892740700132560</stp>
        <tr r="AP27" s="30"/>
      </tp>
      <tp t="e">
        <v>#N/A</v>
        <stp/>
        <stp>BDH|4590739341760976782</stp>
        <tr r="J21" s="30"/>
      </tp>
      <tp t="e">
        <v>#N/A</v>
        <stp/>
        <stp>BDH|1556199732604105793</stp>
        <tr r="X67" s="32"/>
      </tp>
      <tp t="e">
        <v>#N/A</v>
        <stp/>
        <stp>BDH|8170529811254541815</stp>
        <tr r="F20" s="24"/>
      </tp>
      <tp t="e">
        <v>#N/A</v>
        <stp/>
        <stp>BDH|3354065264792428739</stp>
        <tr r="D25" s="34"/>
      </tp>
      <tp t="e">
        <v>#N/A</v>
        <stp/>
        <stp>BDH|8301885536080220398</stp>
        <tr r="V21" s="32"/>
      </tp>
      <tp t="e">
        <v>#N/A</v>
        <stp/>
        <stp>BDH|8670366870645200948</stp>
        <tr r="T60" s="32"/>
      </tp>
      <tp t="e">
        <v>#N/A</v>
        <stp/>
        <stp>BDH|2569008407250079245</stp>
        <tr r="BH26" s="30"/>
      </tp>
      <tp t="e">
        <v>#N/A</v>
        <stp/>
        <stp>BDH|9933925917782224393</stp>
        <tr r="BL33" s="30"/>
      </tp>
      <tp t="e">
        <v>#N/A</v>
        <stp/>
        <stp>BDH|7118809497874566245</stp>
        <tr r="AD35" s="30"/>
      </tp>
      <tp t="e">
        <v>#N/A</v>
        <stp/>
        <stp>BDH|5105657215165711712</stp>
        <tr r="Y17" s="32"/>
      </tp>
      <tp t="e">
        <v>#N/A</v>
        <stp/>
        <stp>BDH|2979719872622881054</stp>
        <tr r="AR25" s="30"/>
      </tp>
      <tp t="e">
        <v>#N/A</v>
        <stp/>
        <stp>BDH|1735714195447439807</stp>
        <tr r="AE26" s="30"/>
      </tp>
      <tp t="s">
        <v>#N/A N/A</v>
        <stp/>
        <stp>BDH|8183817063953379577</stp>
        <tr r="Z30" s="22"/>
      </tp>
      <tp t="e">
        <v>#N/A</v>
        <stp/>
        <stp>BDH|6269996399392285472</stp>
        <tr r="N29" s="30"/>
      </tp>
      <tp t="e">
        <v>#N/A</v>
        <stp/>
        <stp>BDH|7050677474001113758</stp>
        <tr r="U47" s="32"/>
      </tp>
      <tp t="e">
        <v>#N/A</v>
        <stp/>
        <stp>BDH|2004873895906699539</stp>
        <tr r="Y22" s="30"/>
      </tp>
      <tp t="e">
        <v>#N/A</v>
        <stp/>
        <stp>BDH|1276109162661218757</stp>
        <tr r="T23" s="34"/>
      </tp>
      <tp t="e">
        <v>#N/A</v>
        <stp/>
        <stp>BDH|6265903537494624872</stp>
        <tr r="AF22" s="30"/>
      </tp>
      <tp t="e">
        <v>#N/A</v>
        <stp/>
        <stp>BDH|1478694378702653275</stp>
        <tr r="J23" s="24"/>
      </tp>
      <tp t="s">
        <v>#N/A N/A</v>
        <stp/>
        <stp>BDH|1687517385589763514</stp>
        <tr r="H19" s="22"/>
      </tp>
      <tp t="e">
        <v>#N/A</v>
        <stp/>
        <stp>BDH|8575849552743422631</stp>
        <tr r="BP34" s="30"/>
      </tp>
      <tp t="e">
        <v>#N/A</v>
        <stp/>
        <stp>BDH|7303225134865033310</stp>
        <tr r="X107" s="32"/>
      </tp>
      <tp t="e">
        <v>#N/A</v>
        <stp/>
        <stp>BDH|7631183171452268381</stp>
        <tr r="R43" s="32"/>
      </tp>
      <tp t="s">
        <v>#N/A N/A</v>
        <stp/>
        <stp>BDH|7075705137613021022</stp>
        <tr r="AB24" s="22"/>
      </tp>
      <tp t="e">
        <v>#N/A</v>
        <stp/>
        <stp>BDH|3452344125352169010</stp>
        <tr r="BT33" s="30"/>
      </tp>
      <tp t="e">
        <v>#N/A</v>
        <stp/>
        <stp>BDH|1648451233871715725</stp>
        <tr r="U94" s="32"/>
      </tp>
      <tp t="e">
        <v>#N/A</v>
        <stp/>
        <stp>BDH|2841249151113864602</stp>
        <tr r="AC30" s="30"/>
      </tp>
      <tp t="e">
        <v>#N/A</v>
        <stp/>
        <stp>BDH|5420330870910418165</stp>
        <tr r="BG26" s="30"/>
      </tp>
      <tp t="e">
        <v>#N/A</v>
        <stp/>
        <stp>BDH|4415410130891533254</stp>
        <tr r="AF27" s="30"/>
      </tp>
      <tp t="e">
        <v>#N/A</v>
        <stp/>
        <stp>BDH|64802865242753141</stp>
        <tr r="C25" s="24"/>
      </tp>
      <tp t="e">
        <v>#N/A</v>
        <stp/>
        <stp>BDH|1957359967586282331</stp>
        <tr r="I24" s="24"/>
      </tp>
      <tp t="s">
        <v>#N/A N/A</v>
        <stp/>
        <stp>BDH|1122494589698357480</stp>
        <tr r="AA28" s="22"/>
      </tp>
      <tp t="s">
        <v>#N/A N/A</v>
        <stp/>
        <stp>BDH|4456915786692943606</stp>
        <tr r="AA25" s="22"/>
      </tp>
      <tp t="e">
        <v>#N/A</v>
        <stp/>
        <stp>BDH|3748686590078223577</stp>
        <tr r="AC78" s="32"/>
      </tp>
      <tp t="e">
        <v>#N/A</v>
        <stp/>
        <stp>BDH|7109164060187864658</stp>
        <tr r="AD44" s="32"/>
      </tp>
      <tp t="e">
        <v>#N/A</v>
        <stp/>
        <stp>BDH|8585057313829196198</stp>
        <tr r="AB29" s="30"/>
      </tp>
      <tp t="e">
        <v>#N/A</v>
        <stp/>
        <stp>BDH|3119536448067888494</stp>
        <tr r="R25" s="34"/>
      </tp>
      <tp t="e">
        <v>#N/A</v>
        <stp/>
        <stp>BDH|8950826815953657332</stp>
        <tr r="BD22" s="30"/>
      </tp>
      <tp t="e">
        <v>#N/A</v>
        <stp/>
        <stp>BDH|3158101276815984165</stp>
        <tr r="W32" s="30"/>
      </tp>
      <tp t="e">
        <v>#N/A</v>
        <stp/>
        <stp>BDH|4902478649335778084</stp>
        <tr r="BE23" s="30"/>
      </tp>
      <tp t="e">
        <v>#N/A</v>
        <stp/>
        <stp>BDH|9687205388475773713</stp>
        <tr r="S21" s="30"/>
      </tp>
      <tp t="s">
        <v>#N/A N/A</v>
        <stp/>
        <stp>BDH|3595277514754750593</stp>
        <tr r="W19" s="22"/>
      </tp>
      <tp t="e">
        <v>#N/A</v>
        <stp/>
        <stp>BDH|9803257485150915298</stp>
        <tr r="Z104" s="32"/>
      </tp>
      <tp t="e">
        <v>#N/A</v>
        <stp/>
        <stp>BDH|3933880850977014894</stp>
        <tr r="AN28" s="30"/>
      </tp>
      <tp t="e">
        <v>#N/A</v>
        <stp/>
        <stp>BDH|1241098913693012218</stp>
        <tr r="AO30" s="30"/>
      </tp>
      <tp t="e">
        <v>#N/A</v>
        <stp/>
        <stp>BDH|1251156629232058173</stp>
        <tr r="Z51" s="32"/>
      </tp>
      <tp t="e">
        <v>#N/A</v>
        <stp/>
        <stp>BDH|6954750446143000732</stp>
        <tr r="AS31" s="30"/>
      </tp>
      <tp t="e">
        <v>#N/A</v>
        <stp/>
        <stp>BDH|4995645416504204606</stp>
        <tr r="AA8" s="32"/>
      </tp>
      <tp t="e">
        <v>#N/A</v>
        <stp/>
        <stp>BDH|3258999217368681240</stp>
        <tr r="AB10" s="32"/>
      </tp>
      <tp t="e">
        <v>#N/A</v>
        <stp/>
        <stp>BDH|2470285260800685748</stp>
        <tr r="AC88" s="32"/>
      </tp>
      <tp t="e">
        <v>#N/A</v>
        <stp/>
        <stp>BDH|6223329263437451597</stp>
        <tr r="Y73" s="32"/>
      </tp>
      <tp t="e">
        <v>#N/A</v>
        <stp/>
        <stp>BDH|6481089224920617506</stp>
        <tr r="X28" s="30"/>
      </tp>
      <tp t="e">
        <v>#N/A</v>
        <stp/>
        <stp>BDH|3860518325854115138</stp>
        <tr r="AB83" s="32"/>
      </tp>
      <tp t="e">
        <v>#N/A</v>
        <stp/>
        <stp>BDH|4891548025092198066</stp>
        <tr r="AD4" s="32"/>
      </tp>
      <tp t="e">
        <v>#N/A</v>
        <stp/>
        <stp>BDH|3201949999987243525</stp>
        <tr r="C18" s="24"/>
      </tp>
      <tp t="e">
        <v>#N/A</v>
        <stp/>
        <stp>BDH|6541687324263131071</stp>
        <tr r="H29" s="34"/>
      </tp>
      <tp t="e">
        <v>#N/A</v>
        <stp/>
        <stp>BDH|9514337498900199205</stp>
        <tr r="W10" s="32"/>
      </tp>
      <tp t="e">
        <v>#N/A</v>
        <stp/>
        <stp>BDH|5731346777129244992</stp>
        <tr r="AB44" s="32"/>
      </tp>
      <tp t="e">
        <v>#N/A</v>
        <stp/>
        <stp>BDH|8403088913868870083</stp>
        <tr r="C18" s="34"/>
      </tp>
      <tp t="e">
        <v>#N/A</v>
        <stp/>
        <stp>BDH|9159148583634070598</stp>
        <tr r="W37" s="32"/>
      </tp>
      <tp t="e">
        <v>#N/A</v>
        <stp/>
        <stp>BDH|7443374600483405680</stp>
        <tr r="T79" s="32"/>
      </tp>
      <tp t="e">
        <v>#N/A</v>
        <stp/>
        <stp>BDH|3621672422221970759</stp>
        <tr r="AQ21" s="30"/>
      </tp>
      <tp t="e">
        <v>#N/A</v>
        <stp/>
        <stp>BDH|5445678226417892711</stp>
        <tr r="W62" s="32"/>
      </tp>
      <tp t="e">
        <v>#N/A</v>
        <stp/>
        <stp>BDH|4256990210478768504</stp>
        <tr r="X79" s="32"/>
      </tp>
      <tp t="e">
        <v>#N/A</v>
        <stp/>
        <stp>BDH|4231722289479206377</stp>
        <tr r="BS24" s="30"/>
      </tp>
      <tp t="e">
        <v>#N/A</v>
        <stp/>
        <stp>BDH|6336327519771644422</stp>
        <tr r="Z22" s="32"/>
      </tp>
      <tp t="s">
        <v>#N/A N/A</v>
        <stp/>
        <stp>BDH|5096452625305530793</stp>
        <tr r="E20" s="22"/>
      </tp>
      <tp t="s">
        <v>#N/A N/A</v>
        <stp/>
        <stp>BDH|4037246871671880117</stp>
        <tr r="W23" s="22"/>
      </tp>
      <tp t="e">
        <v>#N/A</v>
        <stp/>
        <stp>BDH|8094945000744918414</stp>
        <tr r="G35" s="30"/>
      </tp>
      <tp t="e">
        <v>#N/A</v>
        <stp/>
        <stp>BDH|7411716937283630196</stp>
        <tr r="J21" s="24"/>
      </tp>
      <tp t="e">
        <v>#N/A</v>
        <stp/>
        <stp>BDH|3217438729176620238</stp>
        <tr r="T65" s="32"/>
      </tp>
      <tp t="e">
        <v>#N/A</v>
        <stp/>
        <stp>BDH|6407039828841004425</stp>
        <tr r="X5" s="32"/>
      </tp>
      <tp t="e">
        <v>#N/A</v>
        <stp/>
        <stp>BDH|6182007276324393492</stp>
        <tr r="O26" s="30"/>
      </tp>
      <tp t="e">
        <v>#N/A</v>
        <stp/>
        <stp>BDH|9858497526539876727</stp>
        <tr r="E22" s="34"/>
      </tp>
      <tp t="s">
        <v>#N/A N/A</v>
        <stp/>
        <stp>BDH|2653004870405961124</stp>
        <tr r="I29" s="22"/>
      </tp>
      <tp t="e">
        <v>#N/A</v>
        <stp/>
        <stp>BDH|2312157581908910231</stp>
        <tr r="AD91" s="32"/>
      </tp>
      <tp t="e">
        <v>#N/A</v>
        <stp/>
        <stp>BDH|6672430730600999017</stp>
        <tr r="Y52" s="32"/>
      </tp>
      <tp t="e">
        <v>#N/A</v>
        <stp/>
        <stp>BDH|6448218061044903702</stp>
        <tr r="AB9" s="32"/>
      </tp>
      <tp t="e">
        <v>#N/A</v>
        <stp/>
        <stp>BDH|4661105694515455842</stp>
        <tr r="L19" s="34"/>
      </tp>
      <tp t="e">
        <v>#N/A</v>
        <stp/>
        <stp>BDH|2167135004861232368</stp>
        <tr r="BB27" s="30"/>
      </tp>
      <tp t="s">
        <v>#N/A N/A</v>
        <stp/>
        <stp>BDH|7435656903284428445</stp>
        <tr r="N28" s="22"/>
      </tp>
      <tp t="e">
        <v>#N/A</v>
        <stp/>
        <stp>BDH|7480343745300293154</stp>
        <tr r="G27" s="30"/>
      </tp>
      <tp t="e">
        <v>#N/A</v>
        <stp/>
        <stp>BDH|5081141528012976577</stp>
        <tr r="Z7" s="32"/>
      </tp>
      <tp t="e">
        <v>#N/A</v>
        <stp/>
        <stp>BDH|5793501264185459256</stp>
        <tr r="R25" s="30"/>
      </tp>
      <tp t="e">
        <v>#N/A</v>
        <stp/>
        <stp>BDH|7523442455641681604</stp>
        <tr r="AA90" s="32"/>
      </tp>
      <tp t="e">
        <v>#N/A</v>
        <stp/>
        <stp>BDH|7903684003314905486</stp>
        <tr r="AU21" s="30"/>
      </tp>
      <tp t="e">
        <v>#N/A</v>
        <stp/>
        <stp>BDH|3545176137270212041</stp>
        <tr r="W25" s="30"/>
      </tp>
      <tp t="e">
        <v>#N/A</v>
        <stp/>
        <stp>BDH|5533363541251461257</stp>
        <tr r="W72" s="32"/>
      </tp>
      <tp t="e">
        <v>#N/A</v>
        <stp/>
        <stp>BDH|5995898881525240103</stp>
        <tr r="V44" s="32"/>
      </tp>
      <tp t="e">
        <v>#N/A</v>
        <stp/>
        <stp>BDH|6900912223084107895</stp>
        <tr r="AA40" s="22"/>
      </tp>
      <tp t="e">
        <v>#N/A</v>
        <stp/>
        <stp>BDH|7140267146229305918</stp>
        <tr r="X45" s="32"/>
      </tp>
      <tp t="e">
        <v>#N/A</v>
        <stp/>
        <stp>BDH|2706261821517737449</stp>
        <tr r="K30" s="24"/>
      </tp>
      <tp t="e">
        <v>#N/A</v>
        <stp/>
        <stp>BDH|8136909411888948994</stp>
        <tr r="R32" s="30"/>
      </tp>
      <tp t="e">
        <v>#N/A</v>
        <stp/>
        <stp>BDH|7631629913766704708</stp>
        <tr r="X7" s="32"/>
      </tp>
      <tp t="e">
        <v>#N/A</v>
        <stp/>
        <stp>BDH|3352029845341304776</stp>
        <tr r="AD37" s="32"/>
      </tp>
      <tp t="s">
        <v>#N/A N/A</v>
        <stp/>
        <stp>BDH|1454180969375244278</stp>
        <tr r="Z20" s="22"/>
      </tp>
      <tp t="e">
        <v>#N/A</v>
        <stp/>
        <stp>BDH|5831567426845845619</stp>
        <tr r="C20" s="34"/>
      </tp>
      <tp t="e">
        <v>#N/A</v>
        <stp/>
        <stp>BDH|2338541161562057273</stp>
        <tr r="U101" s="32"/>
      </tp>
      <tp t="e">
        <v>#N/A</v>
        <stp/>
        <stp>BDH|5674664666314437030</stp>
        <tr r="AC10" s="32"/>
      </tp>
      <tp t="e">
        <v>#N/A</v>
        <stp/>
        <stp>BDH|3742435641741607325</stp>
        <tr r="E29" s="24"/>
      </tp>
      <tp t="e">
        <v>#N/A</v>
        <stp/>
        <stp>BDH|3365760363797615413</stp>
        <tr r="BT22" s="30"/>
      </tp>
      <tp t="e">
        <v>#N/A</v>
        <stp/>
        <stp>BDH|3958634929513640549</stp>
        <tr r="T70" s="32"/>
      </tp>
      <tp t="e">
        <v>#N/A</v>
        <stp/>
        <stp>BDH|4798845293504079015</stp>
        <tr r="Y56" s="32"/>
      </tp>
      <tp t="e">
        <v>#N/A</v>
        <stp/>
        <stp>BDH|5055286944675378792</stp>
        <tr r="AB67" s="32"/>
      </tp>
      <tp t="e">
        <v>#N/A</v>
        <stp/>
        <stp>BDH|3668444296356550976</stp>
        <tr r="AC18" s="32"/>
      </tp>
      <tp t="e">
        <v>#N/A</v>
        <stp/>
        <stp>BDH|7508011737207757224</stp>
        <tr r="AB5" s="32"/>
      </tp>
      <tp t="e">
        <v>#N/A</v>
        <stp/>
        <stp>BDH|9650919524233583003</stp>
        <tr r="BP28" s="30"/>
      </tp>
      <tp t="e">
        <v>#N/A</v>
        <stp/>
        <stp>BDH|5414217303622959490</stp>
        <tr r="Q21" s="34"/>
      </tp>
      <tp t="e">
        <v>#N/A</v>
        <stp/>
        <stp>BDH|2524508374399329840</stp>
        <tr r="AB89" s="32"/>
      </tp>
      <tp t="s">
        <v>#N/A N/A</v>
        <stp/>
        <stp>BDH|2059120033584743509</stp>
        <tr r="K20" s="22"/>
      </tp>
      <tp t="e">
        <v>#N/A</v>
        <stp/>
        <stp>BDH|1939454479387290405</stp>
        <tr r="T36" s="32"/>
      </tp>
      <tp t="e">
        <v>#N/A</v>
        <stp/>
        <stp>BDH|2980907094356883529</stp>
        <tr r="V22" s="30"/>
      </tp>
      <tp t="e">
        <v>#N/A</v>
        <stp/>
        <stp>BDH|5860134034086999017</stp>
        <tr r="M27" s="34"/>
      </tp>
      <tp t="s">
        <v>#N/A N/A</v>
        <stp/>
        <stp>BDH|1655325135903424318</stp>
        <tr r="C28" s="22"/>
      </tp>
      <tp t="e">
        <v>#N/A</v>
        <stp/>
        <stp>BDH|4276148417844750126</stp>
        <tr r="T4" s="32"/>
      </tp>
      <tp t="e">
        <v>#N/A</v>
        <stp/>
        <stp>BDH|8202160053249705446</stp>
        <tr r="AW32" s="30"/>
      </tp>
      <tp t="e">
        <v>#N/A</v>
        <stp/>
        <stp>BDH|1576714315697627131</stp>
        <tr r="U27" s="30"/>
      </tp>
      <tp t="e">
        <v>#N/A</v>
        <stp/>
        <stp>BDH|8297209351826665813</stp>
        <tr r="BM35" s="30"/>
      </tp>
      <tp t="e">
        <v>#N/A</v>
        <stp/>
        <stp>BDH|7042162851603586167</stp>
        <tr r="R15" s="32"/>
      </tp>
      <tp t="e">
        <v>#N/A</v>
        <stp/>
        <stp>BDH|1547222594149649202</stp>
        <tr r="AF29" s="30"/>
      </tp>
      <tp t="s">
        <v>#N/A N/A</v>
        <stp/>
        <stp>BDH|9637827326600529222</stp>
        <tr r="J30" s="22"/>
      </tp>
      <tp t="e">
        <v>#N/A</v>
        <stp/>
        <stp>BDH|6379812435985422969</stp>
        <tr r="AB103" s="32"/>
      </tp>
      <tp t="e">
        <v>#N/A</v>
        <stp/>
        <stp>BDH|1719824085543878024</stp>
        <tr r="X50" s="32"/>
      </tp>
      <tp t="e">
        <v>#N/A</v>
        <stp/>
        <stp>BDH|3730883009130566994</stp>
        <tr r="V10" s="32"/>
      </tp>
      <tp t="s">
        <v>#N/A N/A</v>
        <stp/>
        <stp>BDH|4028604957791941443</stp>
        <tr r="Y23" s="22"/>
      </tp>
      <tp t="e">
        <v>#N/A</v>
        <stp/>
        <stp>BDH|1348346939811636222</stp>
        <tr r="Y16" s="32"/>
      </tp>
      <tp t="e">
        <v>#N/A</v>
        <stp/>
        <stp>BDH|4304501123026882723</stp>
        <tr r="BF22" s="30"/>
      </tp>
      <tp t="e">
        <v>#N/A</v>
        <stp/>
        <stp>BDH|9835578271368637125</stp>
        <tr r="AY27" s="30"/>
      </tp>
      <tp t="e">
        <v>#N/A</v>
        <stp/>
        <stp>BDH|1086305023700011295</stp>
        <tr r="F30" s="30"/>
      </tp>
      <tp t="e">
        <v>#N/A</v>
        <stp/>
        <stp>BDH|3499854433693092993</stp>
        <tr r="AD23" s="30"/>
      </tp>
      <tp t="e">
        <v>#N/A</v>
        <stp/>
        <stp>BDH|5576088046803920094</stp>
        <tr r="E24" s="34"/>
      </tp>
      <tp t="s">
        <v>#N/A N/A</v>
        <stp/>
        <stp>BDH|1108440070376637681</stp>
        <tr r="Y28" s="22"/>
      </tp>
      <tp t="e">
        <v>#N/A</v>
        <stp/>
        <stp>BDH|1435216156414967017</stp>
        <tr r="X96" s="32"/>
      </tp>
      <tp t="e">
        <v>#N/A</v>
        <stp/>
        <stp>BDH|6241582397289440123</stp>
        <tr r="Y85" s="32"/>
      </tp>
      <tp t="e">
        <v>#N/A</v>
        <stp/>
        <stp>BDH|1300071935417360796</stp>
        <tr r="M26" s="34"/>
      </tp>
      <tp t="e">
        <v>#N/A</v>
        <stp/>
        <stp>BDH|2958578064604641776</stp>
        <tr r="AA86" s="32"/>
      </tp>
      <tp t="e">
        <v>#N/A</v>
        <stp/>
        <stp>BDH|3911957168706698890</stp>
        <tr r="AW25" s="30"/>
      </tp>
      <tp t="e">
        <v>#N/A</v>
        <stp/>
        <stp>BDH|7286548527916275481</stp>
        <tr r="C25" s="30"/>
      </tp>
      <tp t="e">
        <v>#N/A</v>
        <stp/>
        <stp>BDH|5045854789643460403</stp>
        <tr r="V29" s="32"/>
      </tp>
      <tp t="e">
        <v>#N/A</v>
        <stp/>
        <stp>BDH|8449175186223444094</stp>
        <tr r="AB42" s="32"/>
      </tp>
      <tp t="e">
        <v>#N/A</v>
        <stp/>
        <stp>BDH|8376282436789256272</stp>
        <tr r="L27" s="34"/>
      </tp>
      <tp t="e">
        <v>#N/A</v>
        <stp/>
        <stp>BDH|5065629518885713551</stp>
        <tr r="AB99" s="32"/>
      </tp>
      <tp t="e">
        <v>#N/A</v>
        <stp/>
        <stp>BDH|7281988362953747977</stp>
        <tr r="Y13" s="32"/>
      </tp>
      <tp t="e">
        <v>#N/A</v>
        <stp/>
        <stp>BDH|9427436161498896164</stp>
        <tr r="W47" s="32"/>
      </tp>
      <tp t="e">
        <v>#N/A</v>
        <stp/>
        <stp>BDH|9804473366691844880</stp>
        <tr r="W81" s="32"/>
      </tp>
      <tp t="e">
        <v>#N/A</v>
        <stp/>
        <stp>BDH|4034936292633887502</stp>
        <tr r="S76" s="32"/>
      </tp>
      <tp t="e">
        <v>#N/A</v>
        <stp/>
        <stp>BDH|9410960853003133498</stp>
        <tr r="AA79" s="32"/>
      </tp>
      <tp t="s">
        <v>#N/A N/A</v>
        <stp/>
        <stp>BDH|6164531093478952062</stp>
        <tr r="AB20" s="22"/>
      </tp>
      <tp t="e">
        <v>#N/A</v>
        <stp/>
        <stp>BDH|4858139863999775815</stp>
        <tr r="N34" s="30"/>
      </tp>
      <tp t="e">
        <v>#N/A</v>
        <stp/>
        <stp>BDH|5165203178444561621</stp>
        <tr r="AB24" s="30"/>
      </tp>
      <tp t="s">
        <v>#N/A N/A</v>
        <stp/>
        <stp>BDH|7141161705141429580</stp>
        <tr r="G25" s="22"/>
      </tp>
      <tp t="e">
        <v>#N/A</v>
        <stp/>
        <stp>BDH|6529469802016870673</stp>
        <tr r="X101" s="32"/>
      </tp>
      <tp t="e">
        <v>#N/A</v>
        <stp/>
        <stp>BDH|4422294974842021172</stp>
        <tr r="W22" s="30"/>
      </tp>
      <tp t="e">
        <v>#N/A</v>
        <stp/>
        <stp>BDH|6145773681568003383</stp>
        <tr r="AC50" s="32"/>
      </tp>
      <tp t="e">
        <v>#N/A</v>
        <stp/>
        <stp>BDH|7113728109010548201</stp>
        <tr r="BM31" s="30"/>
      </tp>
      <tp t="e">
        <v>#N/A</v>
        <stp/>
        <stp>BDH|2920329311876470424</stp>
        <tr r="AC85" s="32"/>
      </tp>
      <tp t="e">
        <v>#N/A</v>
        <stp/>
        <stp>BDH|5616215422772056596</stp>
        <tr r="AD81" s="32"/>
      </tp>
      <tp t="e">
        <v>#N/A</v>
        <stp/>
        <stp>BDH|3007221336067029780</stp>
        <tr r="AC29" s="32"/>
      </tp>
      <tp t="e">
        <v>#N/A</v>
        <stp/>
        <stp>BDH|1998230113627415719</stp>
        <tr r="W110" s="32"/>
      </tp>
      <tp t="e">
        <v>#N/A</v>
        <stp/>
        <stp>BDH|2843107406489218800</stp>
        <tr r="Q33" s="30"/>
      </tp>
      <tp t="e">
        <v>#N/A</v>
        <stp/>
        <stp>BDH|5768367266743240194</stp>
        <tr r="AZ27" s="30"/>
      </tp>
      <tp t="e">
        <v>#N/A</v>
        <stp/>
        <stp>BDH|1171188655443716472</stp>
        <tr r="L23" s="34"/>
      </tp>
      <tp t="e">
        <v>#N/A</v>
        <stp/>
        <stp>BDH|7775546024833812133</stp>
        <tr r="AY22" s="30"/>
      </tp>
      <tp t="e">
        <v>#N/A</v>
        <stp/>
        <stp>BDH|5848506227421090135</stp>
        <tr r="R71" s="32"/>
      </tp>
      <tp t="e">
        <v>#N/A</v>
        <stp/>
        <stp>BDH|2351472408846955297</stp>
        <tr r="AD90" s="32"/>
      </tp>
      <tp t="e">
        <v>#N/A</v>
        <stp/>
        <stp>BDH|3940265402956457551</stp>
        <tr r="T3" s="32"/>
      </tp>
      <tp t="e">
        <v>#N/A</v>
        <stp/>
        <stp>BDH|7765543854523881634</stp>
        <tr r="Z26" s="30"/>
      </tp>
      <tp t="e">
        <v>#N/A</v>
        <stp/>
        <stp>BDH|1356148805885680782</stp>
        <tr r="BH27" s="30"/>
      </tp>
      <tp t="e">
        <v>#N/A</v>
        <stp/>
        <stp>BDH|4750684623103373124</stp>
        <tr r="AC110" s="32"/>
      </tp>
      <tp t="e">
        <v>#N/A</v>
        <stp/>
        <stp>BDH|5402487438565876517</stp>
        <tr r="X18" s="32"/>
      </tp>
      <tp t="e">
        <v>#N/A</v>
        <stp/>
        <stp>BDH|1204510818620003764</stp>
        <tr r="R38" s="32"/>
      </tp>
      <tp t="s">
        <v>#N/A N/A</v>
        <stp/>
        <stp>BDH|1469753154480189191</stp>
        <tr r="S19" s="22"/>
      </tp>
      <tp t="e">
        <v>#N/A</v>
        <stp/>
        <stp>BDH|3608232847391851678</stp>
        <tr r="W13" s="32"/>
      </tp>
      <tp t="e">
        <v>#N/A</v>
        <stp/>
        <stp>BDH|4578664505304416401</stp>
        <tr r="N28" s="34"/>
      </tp>
      <tp t="e">
        <v>#N/A</v>
        <stp/>
        <stp>BDH|4245977217806890881</stp>
        <tr r="R80" s="32"/>
      </tp>
      <tp t="e">
        <v>#N/A</v>
        <stp/>
        <stp>BDH|9489312102878679030</stp>
        <tr r="T106" s="32"/>
      </tp>
      <tp t="e">
        <v>#N/A</v>
        <stp/>
        <stp>BDH|7768529230277016479</stp>
        <tr r="AM30" s="30"/>
      </tp>
      <tp t="e">
        <v>#N/A</v>
        <stp/>
        <stp>BDH|3567463252425574560</stp>
        <tr r="X52" s="32"/>
      </tp>
      <tp t="s">
        <v>#N/A N/A</v>
        <stp/>
        <stp>BDH|5234756356227777251</stp>
        <tr r="M23" s="22"/>
      </tp>
      <tp t="e">
        <v>#N/A</v>
        <stp/>
        <stp>BDH|2351776340550568321</stp>
        <tr r="AW22" s="30"/>
      </tp>
      <tp t="e">
        <v>#N/A</v>
        <stp/>
        <stp>BDH|2812653016670176791</stp>
        <tr r="BA33" s="30"/>
      </tp>
      <tp t="e">
        <v>#N/A</v>
        <stp/>
        <stp>BDH|5681249006955696014</stp>
        <tr r="R97" s="32"/>
      </tp>
      <tp t="e">
        <v>#N/A</v>
        <stp/>
        <stp>BDH|8312913630773291339</stp>
        <tr r="J21" s="34"/>
      </tp>
      <tp t="e">
        <v>#N/A</v>
        <stp/>
        <stp>BDH|9263858704190197310</stp>
        <tr r="X13" s="32"/>
      </tp>
      <tp t="e">
        <v>#N/A</v>
        <stp/>
        <stp>BDH|6778849865012435815</stp>
        <tr r="AQ35" s="30"/>
      </tp>
      <tp t="e">
        <v>#N/A</v>
        <stp/>
        <stp>BDH|4212860960470687817</stp>
        <tr r="AB30" s="32"/>
      </tp>
      <tp t="e">
        <v>#N/A</v>
        <stp/>
        <stp>BDH|9581297504249226092</stp>
        <tr r="BF33" s="30"/>
      </tp>
      <tp t="e">
        <v>#N/A</v>
        <stp/>
        <stp>BDH|5690477276706741230</stp>
        <tr r="U22" s="30"/>
      </tp>
      <tp t="e">
        <v>#N/A</v>
        <stp/>
        <stp>BDH|7492930695390097520</stp>
        <tr r="H31" s="30"/>
      </tp>
      <tp t="s">
        <v>#N/A N/A</v>
        <stp/>
        <stp>BDH|7945813739978614676</stp>
        <tr r="H30" s="22"/>
      </tp>
      <tp t="e">
        <v>#N/A</v>
        <stp/>
        <stp>BDH|7070496195581843949</stp>
        <tr r="AB29" s="32"/>
      </tp>
      <tp t="e">
        <v>#N/A</v>
        <stp/>
        <stp>BDH|3388216962324249122</stp>
        <tr r="U100" s="32"/>
      </tp>
      <tp t="e">
        <v>#N/A</v>
        <stp/>
        <stp>BDH|2261872881246722639</stp>
        <tr r="T108" s="32"/>
      </tp>
      <tp t="e">
        <v>#N/A</v>
        <stp/>
        <stp>BDH|4207565017371356311</stp>
        <tr r="E25" s="34"/>
      </tp>
      <tp t="e">
        <v>#N/A</v>
        <stp/>
        <stp>BDH|6397151094838613453</stp>
        <tr r="U19" s="32"/>
      </tp>
      <tp t="s">
        <v>#N/A N/A</v>
        <stp/>
        <stp>BDH|7036900814548674533</stp>
        <tr r="Z23" s="22"/>
      </tp>
      <tp t="e">
        <v>#N/A</v>
        <stp/>
        <stp>BDH|9820194953037453877</stp>
        <tr r="AB39" s="32"/>
      </tp>
      <tp t="e">
        <v>#N/A</v>
        <stp/>
        <stp>BDH|1639631918071932556</stp>
        <tr r="Z21" s="30"/>
      </tp>
      <tp t="e">
        <v>#N/A</v>
        <stp/>
        <stp>BDH|3796849945488736500</stp>
        <tr r="BF24" s="30"/>
      </tp>
      <tp t="e">
        <v>#N/A</v>
        <stp/>
        <stp>BDH|6782841589094273093</stp>
        <tr r="Y50" s="32"/>
      </tp>
      <tp t="e">
        <v>#N/A</v>
        <stp/>
        <stp>BDH|4441536774830197442</stp>
        <tr r="J34" s="30"/>
      </tp>
      <tp t="e">
        <v>#N/A</v>
        <stp/>
        <stp>BDH|8855297794795655450</stp>
        <tr r="Y24" s="30"/>
      </tp>
      <tp t="e">
        <v>#N/A</v>
        <stp/>
        <stp>BDH|9139053295675653710</stp>
        <tr r="BD34" s="30"/>
      </tp>
      <tp t="e">
        <v>#N/A</v>
        <stp/>
        <stp>BDH|1547342206254429450</stp>
        <tr r="N24" s="30"/>
      </tp>
      <tp t="e">
        <v>#N/A</v>
        <stp/>
        <stp>BDH|1684440076802694240</stp>
        <tr r="T87" s="32"/>
      </tp>
      <tp t="e">
        <v>#N/A</v>
        <stp/>
        <stp>BDH|2292829016168899180</stp>
        <tr r="AU34" s="30"/>
      </tp>
      <tp t="e">
        <v>#N/A</v>
        <stp/>
        <stp>BDH|4572603013606480740</stp>
        <tr r="AA34" s="22"/>
      </tp>
      <tp t="e">
        <v>#N/A</v>
        <stp/>
        <stp>BDH|9221521328838801467</stp>
        <tr r="K18" s="24"/>
      </tp>
      <tp t="s">
        <v>#N/A N/A</v>
        <stp/>
        <stp>BDH|3650500421862153407</stp>
        <tr r="AB27" s="22"/>
      </tp>
      <tp t="e">
        <v>#N/A</v>
        <stp/>
        <stp>BDH|3174508978700979361</stp>
        <tr r="T88" s="32"/>
      </tp>
      <tp t="s">
        <v>#N/A N/A</v>
        <stp/>
        <stp>BDH|6580572320283751033</stp>
        <tr r="Z24" s="22"/>
      </tp>
      <tp t="e">
        <v>#N/A</v>
        <stp/>
        <stp>BDH|2977764536336646284</stp>
        <tr r="BU26" s="30"/>
      </tp>
      <tp t="e">
        <v>#N/A</v>
        <stp/>
        <stp>BDH|5500256179952767099</stp>
        <tr r="R21" s="32"/>
      </tp>
      <tp t="e">
        <v>#N/A</v>
        <stp/>
        <stp>BDH|9309871790992483875</stp>
        <tr r="Z42" s="32"/>
      </tp>
      <tp t="e">
        <v>#N/A</v>
        <stp/>
        <stp>BDH|9975361410181161897</stp>
        <tr r="BL32" s="30"/>
      </tp>
      <tp t="e">
        <v>#N/A</v>
        <stp/>
        <stp>BDH|2491364145677195019</stp>
        <tr r="R32" s="32"/>
      </tp>
      <tp t="e">
        <v>#N/A</v>
        <stp/>
        <stp>BDH|6206775957465009366</stp>
        <tr r="AC54" s="32"/>
      </tp>
      <tp t="e">
        <v>#N/A</v>
        <stp/>
        <stp>BDH|5067536561333725717</stp>
        <tr r="P26" s="30"/>
      </tp>
      <tp t="e">
        <v>#N/A</v>
        <stp/>
        <stp>BDH|2615347948700992771</stp>
        <tr r="C29" s="34"/>
      </tp>
      <tp t="e">
        <v>#N/A</v>
        <stp/>
        <stp>BDH|7450168161456161463</stp>
        <tr r="R81" s="32"/>
      </tp>
      <tp t="e">
        <v>#N/A</v>
        <stp/>
        <stp>BDH|8870809372387968275</stp>
        <tr r="AC4" s="32"/>
      </tp>
      <tp t="e">
        <v>#N/A</v>
        <stp/>
        <stp>BDH|3234072113062012231</stp>
        <tr r="I23" s="24"/>
      </tp>
      <tp t="e">
        <v>#N/A</v>
        <stp/>
        <stp>BDH|8056830938618823965</stp>
        <tr r="BA35" s="30"/>
      </tp>
      <tp t="e">
        <v>#N/A</v>
        <stp/>
        <stp>BDH|6358673710622053112</stp>
        <tr r="U82" s="32"/>
      </tp>
      <tp t="s">
        <v>#N/A N/A</v>
        <stp/>
        <stp>BDH|6131085450931845042</stp>
        <tr r="F30" s="22"/>
      </tp>
      <tp t="e">
        <v>#N/A</v>
        <stp/>
        <stp>BDH|2275405065553262109</stp>
        <tr r="AB64" s="32"/>
      </tp>
      <tp t="e">
        <v>#N/A</v>
        <stp/>
        <stp>BDH|3494671557200872295</stp>
        <tr r="R40" s="32"/>
      </tp>
      <tp t="e">
        <v>#N/A</v>
        <stp/>
        <stp>BDH|70591694163152047</stp>
        <tr r="AV21" s="30"/>
      </tp>
      <tp t="e">
        <v>#N/A</v>
        <stp/>
        <stp>BDH|9437944635788663897</stp>
        <tr r="Y30" s="32"/>
      </tp>
      <tp t="e">
        <v>#N/A</v>
        <stp/>
        <stp>BDH|1440789959684688493</stp>
        <tr r="X90" s="32"/>
      </tp>
      <tp t="e">
        <v>#N/A</v>
        <stp/>
        <stp>BDH|6381601098739625378</stp>
        <tr r="P35" s="30"/>
      </tp>
      <tp t="e">
        <v>#N/A</v>
        <stp/>
        <stp>BDH|1452973692757859533</stp>
        <tr r="Y100" s="32"/>
      </tp>
      <tp t="e">
        <v>#N/A</v>
        <stp/>
        <stp>BDH|9677863646732817444</stp>
        <tr r="AY25" s="30"/>
      </tp>
      <tp t="e">
        <v>#N/A</v>
        <stp/>
        <stp>BDH|7723399836194339013</stp>
        <tr r="AA70" s="32"/>
      </tp>
      <tp t="e">
        <v>#N/A</v>
        <stp/>
        <stp>BDH|6822232865949105854</stp>
        <tr r="BL21" s="30"/>
      </tp>
      <tp t="e">
        <v>#N/A</v>
        <stp/>
        <stp>BDH|2005174957580915525</stp>
        <tr r="AD28" s="30"/>
      </tp>
      <tp t="e">
        <v>#N/A</v>
        <stp/>
        <stp>BDH|1331172931321766191</stp>
        <tr r="AD35" s="32"/>
      </tp>
      <tp t="e">
        <v>#N/A</v>
        <stp/>
        <stp>BDH|8831602615388438425</stp>
        <tr r="Z86" s="32"/>
      </tp>
      <tp t="e">
        <v>#N/A</v>
        <stp/>
        <stp>BDH|1490636105206856212</stp>
        <tr r="U32" s="30"/>
      </tp>
      <tp t="e">
        <v>#N/A</v>
        <stp/>
        <stp>BDH|1408750727723837465</stp>
        <tr r="V35" s="30"/>
      </tp>
      <tp t="e">
        <v>#N/A</v>
        <stp/>
        <stp>BDH|8838575381463402524</stp>
        <tr r="AC44" s="32"/>
      </tp>
      <tp t="e">
        <v>#N/A</v>
        <stp/>
        <stp>BDH|4874705555604129140</stp>
        <tr r="X106" s="32"/>
      </tp>
      <tp t="e">
        <v>#N/A</v>
        <stp/>
        <stp>BDH|6501547904362491295</stp>
        <tr r="AV32" s="30"/>
      </tp>
      <tp t="e">
        <v>#N/A</v>
        <stp/>
        <stp>BDH|5842795867051682685</stp>
        <tr r="V90" s="32"/>
      </tp>
      <tp t="e">
        <v>#N/A</v>
        <stp/>
        <stp>BDH|5826938022405187808</stp>
        <tr r="U56" s="32"/>
      </tp>
      <tp t="e">
        <v>#N/A</v>
        <stp/>
        <stp>BDH|7055083523091302708</stp>
        <tr r="BD27" s="30"/>
      </tp>
      <tp t="e">
        <v>#N/A</v>
        <stp/>
        <stp>BDH|9697290614830221901</stp>
        <tr r="AN24" s="30"/>
      </tp>
      <tp t="e">
        <v>#N/A</v>
        <stp/>
        <stp>BDH|7325201549703595160</stp>
        <tr r="E28" s="24"/>
      </tp>
      <tp t="e">
        <v>#N/A</v>
        <stp/>
        <stp>BDH|6039927088323345776</stp>
        <tr r="L28" s="30"/>
      </tp>
      <tp t="e">
        <v>#N/A</v>
        <stp/>
        <stp>BDH|4242161204365787397</stp>
        <tr r="R30" s="32"/>
      </tp>
      <tp t="e">
        <v>#N/A</v>
        <stp/>
        <stp>BDH|3320428512467427297</stp>
        <tr r="BA30" s="30"/>
      </tp>
      <tp t="e">
        <v>#N/A</v>
        <stp/>
        <stp>BDH|8141309244498346498</stp>
        <tr r="AF24" s="30"/>
      </tp>
      <tp t="e">
        <v>#N/A</v>
        <stp/>
        <stp>BDH|9937287816428079183</stp>
        <tr r="W33" s="30"/>
      </tp>
      <tp t="e">
        <v>#N/A</v>
        <stp/>
        <stp>BDH|8875818075444263016</stp>
        <tr r="R9" s="32"/>
      </tp>
      <tp t="e">
        <v>#N/A</v>
        <stp/>
        <stp>BDH|9157136939628464008</stp>
        <tr r="BB22" s="30"/>
      </tp>
      <tp t="e">
        <v>#N/A</v>
        <stp/>
        <stp>BDH|7985096418526719304</stp>
        <tr r="AC45" s="32"/>
      </tp>
      <tp t="s">
        <v>#N/A N/A</v>
        <stp/>
        <stp>BDH|8435450996032336481</stp>
        <tr r="I27" s="22"/>
      </tp>
      <tp t="e">
        <v>#N/A</v>
        <stp/>
        <stp>BDH|6683628910364921612</stp>
        <tr r="S100" s="32"/>
      </tp>
      <tp t="e">
        <v>#N/A</v>
        <stp/>
        <stp>BDH|6434270179225262543</stp>
        <tr r="BO21" s="30"/>
      </tp>
      <tp t="e">
        <v>#N/A</v>
        <stp/>
        <stp>BDH|7734668238750247171</stp>
        <tr r="I24" s="30"/>
      </tp>
      <tp t="e">
        <v>#N/A</v>
        <stp/>
        <stp>BDH|9279509748742387958</stp>
        <tr r="AR34" s="30"/>
      </tp>
      <tp t="e">
        <v>#N/A</v>
        <stp/>
        <stp>BDH|6818201275894136403</stp>
        <tr r="AW21" s="30"/>
      </tp>
      <tp t="e">
        <v>#N/A</v>
        <stp/>
        <stp>BDH|7570048310277471291</stp>
        <tr r="Y28" s="32"/>
      </tp>
      <tp t="e">
        <v>#N/A</v>
        <stp/>
        <stp>BDH|5288420468803183753</stp>
        <tr r="X98" s="32"/>
      </tp>
      <tp t="e">
        <v>#N/A</v>
        <stp/>
        <stp>BDH|5246070036141662499</stp>
        <tr r="BS26" s="30"/>
      </tp>
      <tp t="e">
        <v>#N/A</v>
        <stp/>
        <stp>BDH|6835564009199947934</stp>
        <tr r="O30" s="30"/>
      </tp>
      <tp t="e">
        <v>#N/A</v>
        <stp/>
        <stp>BDH|3082354246641392620</stp>
        <tr r="T75" s="32"/>
      </tp>
      <tp t="e">
        <v>#N/A</v>
        <stp/>
        <stp>BDH|4180817355728252259</stp>
        <tr r="U66" s="32"/>
      </tp>
      <tp t="e">
        <v>#N/A</v>
        <stp/>
        <stp>BDH|2746459612431360518</stp>
        <tr r="Z46" s="32"/>
      </tp>
      <tp t="e">
        <v>#N/A</v>
        <stp/>
        <stp>BDH|1792293213679670893</stp>
        <tr r="J20" s="34"/>
      </tp>
      <tp t="e">
        <v>#N/A</v>
        <stp/>
        <stp>BDH|3432449962192359034</stp>
        <tr r="AD56" s="32"/>
      </tp>
      <tp t="e">
        <v>#N/A</v>
        <stp/>
        <stp>BDH|5700620563414584210</stp>
        <tr r="X42" s="32"/>
      </tp>
      <tp t="s">
        <v>#N/A N/A</v>
        <stp/>
        <stp>BDH|9098527114979398771</stp>
        <tr r="T28" s="22"/>
      </tp>
      <tp t="e">
        <v>#N/A</v>
        <stp/>
        <stp>BDH|2342231823487064619</stp>
        <tr r="R39" s="32"/>
      </tp>
      <tp t="e">
        <v>#N/A</v>
        <stp/>
        <stp>BDH|4427608539100885263</stp>
        <tr r="R53" s="32"/>
      </tp>
      <tp t="e">
        <v>#N/A</v>
        <stp/>
        <stp>BDH|4224697450513843706</stp>
        <tr r="AD30" s="30"/>
      </tp>
      <tp t="s">
        <v>#N/A N/A</v>
        <stp/>
        <stp>BDH|1831144601694624785</stp>
        <tr r="Q30" s="22"/>
      </tp>
      <tp t="e">
        <v>#N/A</v>
        <stp/>
        <stp>BDH|2628711437432688752</stp>
        <tr r="F18" s="34"/>
      </tp>
      <tp t="e">
        <v>#N/A</v>
        <stp/>
        <stp>BDH|3704549404302433704</stp>
        <tr r="R17" s="32"/>
      </tp>
      <tp t="e">
        <v>#N/A</v>
        <stp/>
        <stp>BDH|6714497205723972218</stp>
        <tr r="K24" s="24"/>
      </tp>
      <tp t="e">
        <v>#N/A</v>
        <stp/>
        <stp>BDH|3490909194260465045</stp>
        <tr r="AJ28" s="30"/>
      </tp>
      <tp t="e">
        <v>#N/A</v>
        <stp/>
        <stp>BDH|3639743706187662027</stp>
        <tr r="V22" s="32"/>
      </tp>
      <tp t="e">
        <v>#N/A</v>
        <stp/>
        <stp>BDH|3211018875233425429</stp>
        <tr r="S22" s="30"/>
      </tp>
      <tp t="e">
        <v>#N/A</v>
        <stp/>
        <stp>BDH|8240562457998165329</stp>
        <tr r="V30" s="32"/>
      </tp>
      <tp t="e">
        <v>#N/A</v>
        <stp/>
        <stp>BDH|1622624449269563987</stp>
        <tr r="W79" s="32"/>
      </tp>
      <tp t="s">
        <v>#N/A N/A</v>
        <stp/>
        <stp>BDH|6455912940081468917</stp>
        <tr r="M22" s="22"/>
      </tp>
      <tp t="e">
        <v>#N/A</v>
        <stp/>
        <stp>BDH|6569485128986477516</stp>
        <tr r="C19" s="24"/>
      </tp>
      <tp t="e">
        <v>#N/A</v>
        <stp/>
        <stp>BDH|2332330476485688005</stp>
        <tr r="AD83" s="32"/>
      </tp>
      <tp t="e">
        <v>#N/A</v>
        <stp/>
        <stp>BDH|2387456220663303457</stp>
        <tr r="R14" s="32"/>
      </tp>
      <tp t="e">
        <v>#N/A</v>
        <stp/>
        <stp>BDH|6727129740086276672</stp>
        <tr r="AD84" s="32"/>
      </tp>
      <tp t="s">
        <v>#N/A N/A</v>
        <stp/>
        <stp>BDH|9040919174597739339</stp>
        <tr r="J28" s="22"/>
      </tp>
      <tp t="e">
        <v>#N/A</v>
        <stp/>
        <stp>BDH|2691942750659731447</stp>
        <tr r="V107" s="32"/>
      </tp>
      <tp t="e">
        <v>#N/A</v>
        <stp/>
        <stp>BDH|9032049650748210776</stp>
        <tr r="W14" s="32"/>
      </tp>
      <tp t="e">
        <v>#N/A</v>
        <stp/>
        <stp>BDH|4938309154748408980</stp>
        <tr r="N25" s="30"/>
      </tp>
      <tp t="e">
        <v>#N/A</v>
        <stp/>
        <stp>BDH|9323969730308420805</stp>
        <tr r="E19" s="24"/>
      </tp>
      <tp t="e">
        <v>#N/A</v>
        <stp/>
        <stp>BDH|4784560267596968299</stp>
        <tr r="AB26" s="30"/>
      </tp>
      <tp t="e">
        <v>#N/A</v>
        <stp/>
        <stp>BDH|6208181939850225779</stp>
        <tr r="O26" s="34"/>
      </tp>
      <tp t="s">
        <v>#N/A N/A</v>
        <stp/>
        <stp>BDH|8619214404761661830</stp>
        <tr r="L21" s="22"/>
      </tp>
      <tp t="e">
        <v>#N/A</v>
        <stp/>
        <stp>BDH|5975057179947000631</stp>
        <tr r="BN21" s="30"/>
      </tp>
      <tp t="e">
        <v>#N/A</v>
        <stp/>
        <stp>BDH|4558427006896128560</stp>
        <tr r="AE33" s="30"/>
      </tp>
      <tp t="e">
        <v>#N/A</v>
        <stp/>
        <stp>BDH|7795630319781273295</stp>
        <tr r="AT27" s="30"/>
      </tp>
      <tp t="e">
        <v>#N/A</v>
        <stp/>
        <stp>BDH|2624406303863486665</stp>
        <tr r="Z19" s="32"/>
      </tp>
      <tp t="s">
        <v>#N/A N/A</v>
        <stp/>
        <stp>BDH|1396043500044084603</stp>
        <tr r="G19" s="22"/>
      </tp>
      <tp t="e">
        <v>#N/A</v>
        <stp/>
        <stp>BDH|4986330169532267069</stp>
        <tr r="T24" s="30"/>
      </tp>
      <tp t="s">
        <v>#N/A N/A</v>
        <stp/>
        <stp>BDH|2401448602997132247</stp>
        <tr r="S20" s="22"/>
      </tp>
      <tp t="e">
        <v>#N/A</v>
        <stp/>
        <stp>BDH|8760615690082418656</stp>
        <tr r="AC63" s="32"/>
      </tp>
      <tp t="e">
        <v>#N/A</v>
        <stp/>
        <stp>BDH|6086712823578494812</stp>
        <tr r="AB95" s="32"/>
      </tp>
      <tp t="e">
        <v>#N/A</v>
        <stp/>
        <stp>BDH|8475802648654222399</stp>
        <tr r="E32" s="30"/>
      </tp>
      <tp t="e">
        <v>#N/A</v>
        <stp/>
        <stp>BDH|2729014641021202429</stp>
        <tr r="AL23" s="30"/>
      </tp>
      <tp t="e">
        <v>#N/A</v>
        <stp/>
        <stp>BDH|6393224937292095618</stp>
        <tr r="AZ21" s="30"/>
      </tp>
      <tp t="e">
        <v>#N/A</v>
        <stp/>
        <stp>BDH|2268580150742962376</stp>
        <tr r="X99" s="32"/>
      </tp>
      <tp t="e">
        <v>#N/A</v>
        <stp/>
        <stp>BDH|9055784474593932917</stp>
        <tr r="AP28" s="30"/>
      </tp>
      <tp t="e">
        <v>#N/A</v>
        <stp/>
        <stp>BDH|7782200958804264790</stp>
        <tr r="X30" s="32"/>
      </tp>
      <tp t="e">
        <v>#N/A</v>
        <stp/>
        <stp>BDH|2834098972320511620</stp>
        <tr r="AR32" s="30"/>
      </tp>
      <tp t="e">
        <v>#N/A</v>
        <stp/>
        <stp>BDH|4037519526513158323</stp>
        <tr r="B30" s="34"/>
      </tp>
      <tp t="e">
        <v>#N/A</v>
        <stp/>
        <stp>BDH|1741278132287704413</stp>
        <tr r="X92" s="32"/>
      </tp>
      <tp t="e">
        <v>#N/A</v>
        <stp/>
        <stp>BDH|2667214586622622938</stp>
        <tr r="Z62" s="32"/>
      </tp>
      <tp t="e">
        <v>#N/A</v>
        <stp/>
        <stp>BDH|1933895016122389911</stp>
        <tr r="R47" s="32"/>
      </tp>
      <tp t="e">
        <v>#N/A</v>
        <stp/>
        <stp>BDH|2532444630102118450</stp>
        <tr r="AL32" s="30"/>
      </tp>
      <tp t="e">
        <v>#N/A</v>
        <stp/>
        <stp>BDH|3581981469989769660</stp>
        <tr r="Z53" s="32"/>
      </tp>
      <tp t="e">
        <v>#N/A</v>
        <stp/>
        <stp>BDH|5272505869004928179</stp>
        <tr r="O28" s="34"/>
      </tp>
      <tp t="e">
        <v>#N/A</v>
        <stp/>
        <stp>BDH|5278906117928309632</stp>
        <tr r="Q23" s="30"/>
      </tp>
      <tp t="e">
        <v>#N/A</v>
        <stp/>
        <stp>BDH|83833805345609306</stp>
        <tr r="N23" s="30"/>
      </tp>
      <tp t="s">
        <v>#N/A N/A</v>
        <stp/>
        <stp>BDH|989340680697396904</stp>
        <tr r="R20" s="22"/>
      </tp>
      <tp t="e">
        <v>#N/A</v>
        <stp/>
        <stp>BDH|306550368554499223</stp>
        <tr r="AA21" s="32"/>
      </tp>
      <tp t="e">
        <v>#N/A</v>
        <stp/>
        <stp>BDH|870921760638132209</stp>
        <tr r="U79" s="32"/>
      </tp>
      <tp t="e">
        <v>#N/A</v>
        <stp/>
        <stp>BDH|790155764166101478</stp>
        <tr r="R16" s="32"/>
      </tp>
      <tp t="e">
        <v>#N/A</v>
        <stp/>
        <stp>BDH|946289446485423625</stp>
        <tr r="C33" s="30"/>
      </tp>
      <tp t="e">
        <v>#N/A</v>
        <stp/>
        <stp>BDH|715772207020131245</stp>
        <tr r="Z16" s="32"/>
      </tp>
      <tp t="s">
        <v>#N/A N/A</v>
        <stp/>
        <stp>BDH|398644629974341403</stp>
        <tr r="AB28" s="22"/>
      </tp>
      <tp t="e">
        <v>#N/A</v>
        <stp/>
        <stp>BDH|460690994798224367</stp>
        <tr r="H27" s="30"/>
      </tp>
      <tp t="e">
        <v>#N/A</v>
        <stp/>
        <stp>BDH|980246293838874788</stp>
        <tr r="E23" s="30"/>
      </tp>
      <tp t="s">
        <v>#N/A N/A</v>
        <stp/>
        <stp>BDH|224449109762029202</stp>
        <tr r="R23" s="22"/>
      </tp>
      <tp t="e">
        <v>#N/A</v>
        <stp/>
        <stp>BDH|897102526607508030</stp>
        <tr r="C5" s="29"/>
      </tp>
      <tp t="e">
        <v>#N/A</v>
        <stp/>
        <stp>BDH|135040453699935861</stp>
        <tr r="AD62" s="32"/>
      </tp>
      <tp t="e">
        <v>#N/A</v>
        <stp/>
        <stp>BDH|812317016276590004</stp>
        <tr r="P20" s="34"/>
      </tp>
      <tp t="s">
        <v>#N/A N/A</v>
        <stp/>
        <stp>BDH|487692952344224368</stp>
        <tr r="W28" s="22"/>
      </tp>
      <tp t="e">
        <v>#N/A</v>
        <stp/>
        <stp>BDH|672603355133241451</stp>
        <tr r="I23" s="34"/>
      </tp>
      <tp t="s">
        <v>#N/A N/A</v>
        <stp/>
        <stp>BDH|245017371357515429</stp>
        <tr r="M18" s="22"/>
      </tp>
      <tp t="e">
        <v>#N/A</v>
        <stp/>
        <stp>BDH|474883409489111510</stp>
        <tr r="T14" s="32"/>
      </tp>
      <tp t="e">
        <v>#N/A</v>
        <stp/>
        <stp>BDH|452672425120491015</stp>
        <tr r="AV24" s="30"/>
      </tp>
      <tp t="e">
        <v>#N/A</v>
        <stp/>
        <stp>BDH|880522046187047111</stp>
        <tr r="S18" s="32"/>
      </tp>
      <tp t="e">
        <v>#N/A</v>
        <stp/>
        <stp>BDH|497748720293300182</stp>
        <tr r="S108" s="32"/>
      </tp>
      <tp t="e">
        <v>#N/A</v>
        <stp/>
        <stp>BDH|922164159361530273</stp>
        <tr r="AC87" s="32"/>
      </tp>
      <tp t="e">
        <v>#N/A</v>
        <stp/>
        <stp>BDH|633284957927589796</stp>
        <tr r="U25" s="30"/>
      </tp>
      <tp t="s">
        <v>#N/A N/A</v>
        <stp/>
        <stp>BDH|318126794808033709</stp>
        <tr r="D22" s="22"/>
      </tp>
      <tp t="e">
        <v>#N/A</v>
        <stp/>
        <stp>BDH|279122965325392519</stp>
        <tr r="AA59" s="32"/>
      </tp>
      <tp t="e">
        <v>#N/A</v>
        <stp/>
        <stp>BDH|553697893549893141</stp>
        <tr r="AD32" s="30"/>
      </tp>
      <tp t="e">
        <v>#N/A</v>
        <stp/>
        <stp>BDH|498677052665949076</stp>
        <tr r="AB41" s="32"/>
      </tp>
      <tp t="e">
        <v>#N/A</v>
        <stp/>
        <stp>BDH|939006664460517079</stp>
        <tr r="P23" s="30"/>
      </tp>
      <tp t="e">
        <v>#N/A</v>
        <stp/>
        <stp>BDH|619929098670202677</stp>
        <tr r="U20" s="32"/>
      </tp>
      <tp t="e">
        <v>#N/A</v>
        <stp/>
        <stp>BDH|654984050933739934</stp>
        <tr r="AW29" s="30"/>
      </tp>
      <tp t="e">
        <v>#N/A</v>
        <stp/>
        <stp>BDH|924825393890541763</stp>
        <tr r="M28" s="30"/>
      </tp>
      <tp t="s">
        <v>#N/A N/A</v>
        <stp/>
        <stp>BDH|880146010762138497</stp>
        <tr r="S24" s="22"/>
      </tp>
      <tp t="e">
        <v>#N/A</v>
        <stp/>
        <stp>BDH|194118251274919697</stp>
        <tr r="AN21" s="30"/>
      </tp>
      <tp t="e">
        <v>#N/A</v>
        <stp/>
        <stp>BDH|207136152816173414</stp>
        <tr r="T94" s="32"/>
      </tp>
      <tp t="e">
        <v>#N/A</v>
        <stp/>
        <stp>BDH|799596855379693815</stp>
        <tr r="U95" s="32"/>
      </tp>
      <tp t="e">
        <v>#N/A</v>
        <stp/>
        <stp>BDH|954216628640591199</stp>
        <tr r="AY33" s="30"/>
      </tp>
      <tp t="e">
        <v>#N/A</v>
        <stp/>
        <stp>BDH|435227535683857352</stp>
        <tr r="AD80" s="32"/>
      </tp>
      <tp t="e">
        <v>#N/A</v>
        <stp/>
        <stp>BDH|485464798059641543</stp>
        <tr r="BI25" s="30"/>
      </tp>
      <tp t="e">
        <v>#N/A</v>
        <stp/>
        <stp>BDH|455682138864522087</stp>
        <tr r="AC37" s="32"/>
      </tp>
      <tp t="e">
        <v>#N/A</v>
        <stp/>
        <stp>BDH|299587615865156048</stp>
        <tr r="BD23" s="30"/>
      </tp>
      <tp t="e">
        <v>#N/A</v>
        <stp/>
        <stp>BDH|614215257921333760</stp>
        <tr r="AA108" s="32"/>
      </tp>
      <tp t="e">
        <v>#N/A</v>
        <stp/>
        <stp>BDH|861395561293394755</stp>
        <tr r="J28" s="30"/>
      </tp>
      <tp t="e">
        <v>#N/A</v>
        <stp/>
        <stp>BDH|179863591393175311</stp>
        <tr r="AE22" s="30"/>
      </tp>
      <tp t="e">
        <v>#N/A</v>
        <stp/>
        <stp>BDH|726737293567278824</stp>
        <tr r="BS21" s="30"/>
      </tp>
      <tp t="e">
        <v>#N/A</v>
        <stp/>
        <stp>BDH|142116466052179473</stp>
        <tr r="G24" s="34"/>
      </tp>
      <tp t="e">
        <v>#N/A</v>
        <stp/>
        <stp>BDH|846574664290921230</stp>
        <tr r="Z101" s="32"/>
      </tp>
      <tp t="e">
        <v>#N/A</v>
        <stp/>
        <stp>BDH|657500025312007405</stp>
        <tr r="S25" s="34"/>
      </tp>
      <tp t="e">
        <v>#N/A</v>
        <stp/>
        <stp>BDH|307200471486807291</stp>
        <tr r="W34" s="30"/>
      </tp>
      <tp t="e">
        <v>#N/A</v>
        <stp/>
        <stp>BDH|339178869407905084</stp>
        <tr r="BC22" s="30"/>
      </tp>
      <tp t="e">
        <v>#N/A</v>
        <stp/>
        <stp>BDH|344218525462940239</stp>
        <tr r="T23" s="32"/>
      </tp>
      <tp t="e">
        <v>#N/A</v>
        <stp/>
        <stp>BDH|600488160106659470</stp>
        <tr r="V78" s="32"/>
      </tp>
      <tp t="e">
        <v>#N/A</v>
        <stp/>
        <stp>BDH|926430064671256386</stp>
        <tr r="R27" s="32"/>
      </tp>
      <tp t="s">
        <v>#N/A N/A</v>
        <stp/>
        <stp>BDH|723146300522060357</stp>
        <tr r="T25" s="22"/>
      </tp>
      <tp t="s">
        <v>#N/A N/A</v>
        <stp/>
        <stp>BDH|648163505245461417</stp>
        <tr r="Q28" s="22"/>
      </tp>
      <tp t="e">
        <v>#N/A</v>
        <stp/>
        <stp>BDH|449287828315080556</stp>
        <tr r="BQ26" s="30"/>
      </tp>
      <tp t="e">
        <v>#N/A</v>
        <stp/>
        <stp>BDH|897646931401703483</stp>
        <tr r="W11" s="32"/>
      </tp>
      <tp t="e">
        <v>#N/A</v>
        <stp/>
        <stp>BDH|683877082612846141</stp>
        <tr r="W57" s="32"/>
      </tp>
      <tp t="e">
        <v>#N/A</v>
        <stp/>
        <stp>BDH|785050909327017434</stp>
        <tr r="T24" s="34"/>
      </tp>
      <tp t="e">
        <v>#N/A</v>
        <stp/>
        <stp>BDH|370200378285706356</stp>
        <tr r="E21" s="34"/>
      </tp>
      <tp t="e">
        <v>#N/A</v>
        <stp/>
        <stp>BDH|495620261181538299</stp>
        <tr r="N26" s="34"/>
      </tp>
      <tp t="e">
        <v>#N/A</v>
        <stp/>
        <stp>BDH|336161802535018719</stp>
        <tr r="AA80" s="32"/>
      </tp>
      <tp t="e">
        <v>#N/A</v>
        <stp/>
        <stp>BDH|550240085721732845</stp>
        <tr r="N22" s="30"/>
      </tp>
      <tp t="e">
        <v>#N/A</v>
        <stp/>
        <stp>BDH|515482944582071190</stp>
        <tr r="X70" s="32"/>
      </tp>
      <tp t="e">
        <v>#N/A</v>
        <stp/>
        <stp>BDH|736608160791005268</stp>
        <tr r="BC33" s="30"/>
      </tp>
      <tp t="e">
        <v>#N/A</v>
        <stp/>
        <stp>BDH|452857887250276378</stp>
        <tr r="AR26" s="30"/>
      </tp>
      <tp t="e">
        <v>#N/A</v>
        <stp/>
        <stp>BDH|537676156669466938</stp>
        <tr r="C32" s="30"/>
      </tp>
      <tp t="e">
        <v>#N/A</v>
        <stp/>
        <stp>BDH|914440958247483529</stp>
        <tr r="AA51" s="32"/>
      </tp>
      <tp t="e">
        <v>#N/A</v>
        <stp/>
        <stp>BDH|480378700584651464</stp>
        <tr r="BK26" s="30"/>
      </tp>
      <tp t="e">
        <v>#N/A</v>
        <stp/>
        <stp>BDH|643247068433325542</stp>
        <tr r="AA61" s="32"/>
      </tp>
      <tp t="e">
        <v>#N/A</v>
        <stp/>
        <stp>BDH|963770832164733249</stp>
        <tr r="AB17" s="32"/>
      </tp>
      <tp t="e">
        <v>#N/A</v>
        <stp/>
        <stp>BDH|948406121624477050</stp>
        <tr r="AF26" s="30"/>
      </tp>
      <tp t="e">
        <v>#N/A</v>
        <stp/>
        <stp>BDH|938150419005837745</stp>
        <tr r="T30" s="30"/>
      </tp>
      <tp t="e">
        <v>#N/A</v>
        <stp/>
        <stp>BDH|792491532992796718</stp>
        <tr r="F28" s="34"/>
      </tp>
      <tp t="e">
        <v>#N/A</v>
        <stp/>
        <stp>BDH|318168345292454538</stp>
        <tr r="BH31" s="30"/>
      </tp>
      <tp t="e">
        <v>#N/A</v>
        <stp/>
        <stp>BDH|296563811770092980</stp>
        <tr r="BB24" s="30"/>
      </tp>
      <tp t="e">
        <v>#N/A</v>
        <stp/>
        <stp>BDH|522675039321431952</stp>
        <tr r="V77" s="32"/>
      </tp>
      <tp t="e">
        <v>#N/A</v>
        <stp/>
        <stp>BDH|686024978042722802</stp>
        <tr r="AK30" s="30"/>
      </tp>
      <tp t="e">
        <v>#N/A</v>
        <stp/>
        <stp>BDH|360695189512113163</stp>
        <tr r="AV33" s="30"/>
      </tp>
      <tp t="e">
        <v>#N/A</v>
        <stp/>
        <stp>BDH|236832545969494862</stp>
        <tr r="AA22" s="32"/>
      </tp>
      <tp t="e">
        <v>#N/A</v>
        <stp/>
        <stp>BDH|278817216333716752</stp>
        <tr r="V84" s="32"/>
      </tp>
      <tp t="e">
        <v>#N/A</v>
        <stp/>
        <stp>BDH|177681399480633217</stp>
        <tr r="AC6" s="32"/>
      </tp>
      <tp t="e">
        <v>#N/A</v>
        <stp/>
        <stp>BDH|550800314594697076</stp>
        <tr r="V106" s="32"/>
      </tp>
      <tp t="e">
        <v>#N/A</v>
        <stp/>
        <stp>BDH|388875971564100780</stp>
        <tr r="BB34" s="30"/>
      </tp>
      <tp t="e">
        <v>#N/A</v>
        <stp/>
        <stp>BDH|760889506743699701</stp>
        <tr r="BF23" s="30"/>
      </tp>
      <tp t="e">
        <v>#N/A</v>
        <stp/>
        <stp>BDH|994445391720439127</stp>
        <tr r="S34" s="32"/>
      </tp>
      <tp t="s">
        <v>#N/A N/A</v>
        <stp/>
        <stp>BDH|935896565007505504</stp>
        <tr r="H28" s="22"/>
      </tp>
      <tp t="e">
        <v>#N/A</v>
        <stp/>
        <stp>BDH|647194419538240457</stp>
        <tr r="X4" s="32"/>
      </tp>
      <tp t="e">
        <v>#N/A</v>
        <stp/>
        <stp>BDH|398846435931334624</stp>
        <tr r="AC90" s="32"/>
      </tp>
      <tp t="s">
        <v>#N/A N/A</v>
        <stp/>
        <stp>BDH|475902569707669778</stp>
        <tr r="D29" s="22"/>
      </tp>
      <tp t="e">
        <v>#N/A</v>
        <stp/>
        <stp>BDH|746253350699972146</stp>
        <tr r="V55" s="32"/>
      </tp>
      <tp t="e">
        <v>#N/A</v>
        <stp/>
        <stp>BDH|803263867423512858</stp>
        <tr r="AL26" s="30"/>
      </tp>
      <tp t="e">
        <v>#N/A</v>
        <stp/>
        <stp>BDH|581628247185886819</stp>
        <tr r="AN23" s="30"/>
      </tp>
      <tp t="e">
        <v>#N/A</v>
        <stp/>
        <stp>BDH|748555163055949911</stp>
        <tr r="D28" s="34"/>
      </tp>
      <tp t="e">
        <v>#N/A</v>
        <stp/>
        <stp>BDH|888319171218595383</stp>
        <tr r="T86" s="32"/>
      </tp>
      <tp t="e">
        <v>#N/A</v>
        <stp/>
        <stp>BDH|301167896585126243</stp>
        <tr r="Y94" s="32"/>
      </tp>
      <tp t="e">
        <v>#N/A</v>
        <stp/>
        <stp>BDH|501879683738265759</stp>
        <tr r="X78" s="32"/>
      </tp>
      <tp t="e">
        <v>#N/A</v>
        <stp/>
        <stp>BDH|379936344447636554</stp>
        <tr r="V17" s="32"/>
      </tp>
      <tp t="e">
        <v>#N/A</v>
        <stp/>
        <stp>BDH|632555327899479100</stp>
        <tr r="AD66" s="32"/>
      </tp>
      <tp t="e">
        <v>#N/A</v>
        <stp/>
        <stp>BDH|707927005583253537</stp>
        <tr r="AD33" s="32"/>
      </tp>
      <tp t="e">
        <v>#N/A</v>
        <stp/>
        <stp>BDH|496780798008390952</stp>
        <tr r="H25" s="34"/>
      </tp>
      <tp t="s">
        <v>#N/A N/A</v>
        <stp/>
        <stp>BDH|538056388045851221</stp>
        <tr r="S28" s="22"/>
      </tp>
      <tp t="e">
        <v>#N/A</v>
        <stp/>
        <stp>BDH|259795172118924726</stp>
        <tr r="S18" s="34"/>
      </tp>
      <tp t="e">
        <v>#N/A</v>
        <stp/>
        <stp>BDH|735836495798945749</stp>
        <tr r="BK22" s="30"/>
      </tp>
      <tp t="e">
        <v>#N/A</v>
        <stp/>
        <stp>BDH|642808299257219853</stp>
        <tr r="AK23" s="30"/>
      </tp>
      <tp t="e">
        <v>#N/A</v>
        <stp/>
        <stp>BDH|464093083217412120</stp>
        <tr r="T99" s="32"/>
      </tp>
      <tp t="e">
        <v>#N/A</v>
        <stp/>
        <stp>BDH|730493985824623690</stp>
        <tr r="R106" s="32"/>
      </tp>
      <tp t="e">
        <v>#N/A</v>
        <stp/>
        <stp>BDH|959715755785640999</stp>
        <tr r="AD79" s="32"/>
      </tp>
      <tp t="e">
        <v>#N/A</v>
        <stp/>
        <stp>BDH|144696658124769956</stp>
        <tr r="AA29" s="30"/>
      </tp>
      <tp t="s">
        <v>#N/A N/A</v>
        <stp/>
        <stp>BDH|152727387518752909</stp>
        <tr r="C18" s="22"/>
      </tp>
      <tp t="e">
        <v>#N/A</v>
        <stp/>
        <stp>BDH|754930284819610651</stp>
        <tr r="AA25" s="30"/>
      </tp>
      <tp t="e">
        <v>#N/A</v>
        <stp/>
        <stp>BDH|835969372118726888</stp>
        <tr r="T97" s="32"/>
      </tp>
      <tp t="e">
        <v>#N/A</v>
        <stp/>
        <stp>BDH|525839678175672351</stp>
        <tr r="Z34" s="32"/>
      </tp>
      <tp t="e">
        <v>#N/A</v>
        <stp/>
        <stp>BDH|574970796591773899</stp>
        <tr r="W26" s="32"/>
      </tp>
      <tp t="e">
        <v>#N/A</v>
        <stp/>
        <stp>BDH|990850115849495978</stp>
        <tr r="X102" s="32"/>
      </tp>
      <tp t="e">
        <v>#N/A</v>
        <stp/>
        <stp>BDH|633802136311891206</stp>
        <tr r="AX28" s="30"/>
      </tp>
      <tp t="e">
        <v>#N/A</v>
        <stp/>
        <stp>BDH|887439443179351111</stp>
        <tr r="W48" s="32"/>
      </tp>
      <tp t="e">
        <v>#N/A</v>
        <stp/>
        <stp>BDH|115265535700189980</stp>
        <tr r="Y12" s="32"/>
      </tp>
      <tp t="e">
        <v>#N/A</v>
        <stp/>
        <stp>BDH|486588268118955369</stp>
        <tr r="X104" s="32"/>
      </tp>
      <tp t="e">
        <v>#N/A</v>
        <stp/>
        <stp>BDH|930734479681718908</stp>
        <tr r="AA12" s="32"/>
      </tp>
      <tp t="e">
        <v>#N/A</v>
        <stp/>
        <stp>BDH|391119421719013257</stp>
        <tr r="S64" s="32"/>
      </tp>
      <tp t="e">
        <v>#N/A</v>
        <stp/>
        <stp>BDH|447634173531338803</stp>
        <tr r="C11" s="29"/>
      </tp>
      <tp t="e">
        <v>#N/A</v>
        <stp/>
        <stp>BDH|854929010653124382</stp>
        <tr r="S59" s="32"/>
      </tp>
      <tp t="e">
        <v>#N/A</v>
        <stp/>
        <stp>BDH|674777875490085874</stp>
        <tr r="AD25" s="30"/>
      </tp>
      <tp t="e">
        <v>#N/A</v>
        <stp/>
        <stp>BDH|732668589730362521</stp>
        <tr r="AW28" s="30"/>
      </tp>
      <tp t="e">
        <v>#N/A</v>
        <stp/>
        <stp>BDH|925903318895864639</stp>
        <tr r="S20" s="34"/>
      </tp>
      <tp t="e">
        <v>#N/A</v>
        <stp/>
        <stp>BDH|456606918044367844</stp>
        <tr r="BK35" s="30"/>
      </tp>
      <tp t="e">
        <v>#N/A</v>
        <stp/>
        <stp>BDH|395837957646226006</stp>
        <tr r="AN35" s="30"/>
      </tp>
      <tp t="e">
        <v>#N/A</v>
        <stp/>
        <stp>BDH|106024783085284627</stp>
        <tr r="R52" s="32"/>
      </tp>
      <tp t="e">
        <v>#N/A</v>
        <stp/>
        <stp>BDH|957982679776959303</stp>
        <tr r="H18" s="24"/>
      </tp>
      <tp t="e">
        <v>#N/A</v>
        <stp/>
        <stp>BDH|518864012221739349</stp>
        <tr r="W23" s="32"/>
      </tp>
      <tp t="e">
        <v>#N/A</v>
        <stp/>
        <stp>BDH|106955840173412523</stp>
        <tr r="H26" s="30"/>
      </tp>
      <tp t="s">
        <v>#N/A N/A</v>
        <stp/>
        <stp>BDH|149739050859876160</stp>
        <tr r="G18" s="22"/>
      </tp>
      <tp t="e">
        <v>#N/A</v>
        <stp/>
        <stp>BDH|908695165463979921</stp>
        <tr r="R20" s="34"/>
      </tp>
      <tp t="e">
        <v>#N/A</v>
        <stp/>
        <stp>BDH|832673393542092732</stp>
        <tr r="BL24" s="30"/>
      </tp>
      <tp t="e">
        <v>#N/A</v>
        <stp/>
        <stp>BDH|789251652815813823</stp>
        <tr r="AT30" s="30"/>
      </tp>
      <tp t="e">
        <v>#N/A</v>
        <stp/>
        <stp>BDH|870373272227636915</stp>
        <tr r="BI27" s="30"/>
      </tp>
      <tp t="s">
        <v>#N/A N/A</v>
        <stp/>
        <stp>BDH|614690650270914925</stp>
        <tr r="K26" s="22"/>
      </tp>
      <tp t="e">
        <v>#N/A</v>
        <stp/>
        <stp>BDH|130277981597772754</stp>
        <tr r="AB50" s="32"/>
      </tp>
      <tp t="e">
        <v>#N/A</v>
        <stp/>
        <stp>BDH|968830124366076692</stp>
        <tr r="AR29" s="30"/>
      </tp>
      <tp t="e">
        <v>#N/A</v>
        <stp/>
        <stp>BDH|421280931883504890</stp>
        <tr r="AC80" s="32"/>
      </tp>
      <tp t="s">
        <v>#N/A N/A</v>
        <stp/>
        <stp>BDH|408994509070245376</stp>
        <tr r="Z22" s="22"/>
      </tp>
      <tp t="e">
        <v>#N/A</v>
        <stp/>
        <stp>BDH|767998052427832168</stp>
        <tr r="K22" s="30"/>
      </tp>
      <tp t="e">
        <v>#N/A</v>
        <stp/>
        <stp>BDH|640252128769963315</stp>
        <tr r="X71" s="32"/>
      </tp>
      <tp t="e">
        <v>#N/A</v>
        <stp/>
        <stp>BDH|706372926782575907</stp>
        <tr r="BT24" s="30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volatileDependencies" Target="volatileDependenci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KRW/IRS Swaption ATM Normal Volatility Surface (BBIR)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3.5120867138447712E-2"/>
          <c:y val="0.10957762157162758"/>
          <c:w val="0.88472701192778791"/>
          <c:h val="0.80455031441544533"/>
        </c:manualLayout>
      </c:layout>
      <c:surface3DChart>
        <c:wireframe val="0"/>
        <c:ser>
          <c:idx val="0"/>
          <c:order val="0"/>
          <c:tx>
            <c:strRef>
              <c:f>'1-1)Swaption_Matrix'!$C$17</c:f>
              <c:strCache>
                <c:ptCount val="1"/>
                <c:pt idx="0">
                  <c:v>1Y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multiLvlStrRef>
              <c:f>'1-1)Swaption_Matrix'!$A$18:$B$30</c:f>
              <c:multiLvlStrCache>
                <c:ptCount val="13"/>
                <c:lvl>
                  <c:pt idx="0">
                    <c:v>1M</c:v>
                  </c:pt>
                  <c:pt idx="1">
                    <c:v>3M</c:v>
                  </c:pt>
                  <c:pt idx="2">
                    <c:v>6M</c:v>
                  </c:pt>
                  <c:pt idx="3">
                    <c:v>9M</c:v>
                  </c:pt>
                  <c:pt idx="4">
                    <c:v>1Y</c:v>
                  </c:pt>
                  <c:pt idx="5">
                    <c:v>2Y</c:v>
                  </c:pt>
                  <c:pt idx="6">
                    <c:v>3Y</c:v>
                  </c:pt>
                  <c:pt idx="7">
                    <c:v>4Y</c:v>
                  </c:pt>
                  <c:pt idx="8">
                    <c:v>5Y</c:v>
                  </c:pt>
                  <c:pt idx="9">
                    <c:v>7Y</c:v>
                  </c:pt>
                  <c:pt idx="10">
                    <c:v>10Y</c:v>
                  </c:pt>
                  <c:pt idx="11">
                    <c:v>15Y</c:v>
                  </c:pt>
                  <c:pt idx="12">
                    <c:v>20Y</c:v>
                  </c:pt>
                </c:lvl>
                <c:lvl>
                  <c:pt idx="0">
                    <c:v>Expiration</c:v>
                  </c:pt>
                </c:lvl>
              </c:multiLvlStrCache>
            </c:multiLvlStrRef>
          </c:cat>
          <c:val>
            <c:numRef>
              <c:f>'1-1)Swaption_Matrix'!$C$18:$C$30</c:f>
              <c:numCache>
                <c:formatCode>General</c:formatCode>
                <c:ptCount val="13"/>
                <c:pt idx="0">
                  <c:v>52</c:v>
                </c:pt>
                <c:pt idx="1">
                  <c:v>51.144300000000001</c:v>
                </c:pt>
                <c:pt idx="2">
                  <c:v>51.989400000000003</c:v>
                </c:pt>
                <c:pt idx="3">
                  <c:v>52.41</c:v>
                </c:pt>
                <c:pt idx="4">
                  <c:v>51.789200000000001</c:v>
                </c:pt>
                <c:pt idx="5">
                  <c:v>52.0794</c:v>
                </c:pt>
                <c:pt idx="6">
                  <c:v>49.940300000000001</c:v>
                </c:pt>
                <c:pt idx="7">
                  <c:v>50.2806</c:v>
                </c:pt>
                <c:pt idx="8">
                  <c:v>49.730199999999996</c:v>
                </c:pt>
                <c:pt idx="9">
                  <c:v>47.601599999999998</c:v>
                </c:pt>
                <c:pt idx="10">
                  <c:v>42.520499999999998</c:v>
                </c:pt>
                <c:pt idx="11">
                  <c:v>36.3245</c:v>
                </c:pt>
                <c:pt idx="12">
                  <c:v>35.976199999999999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2A-4DD8-AF85-3886CF70E353}"/>
            </c:ext>
          </c:extLst>
        </c:ser>
        <c:ser>
          <c:idx val="1"/>
          <c:order val="1"/>
          <c:tx>
            <c:strRef>
              <c:f>'1-1)Swaption_Matrix'!$D$17</c:f>
              <c:strCache>
                <c:ptCount val="1"/>
                <c:pt idx="0">
                  <c:v>2Y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multiLvlStrRef>
              <c:f>'1-1)Swaption_Matrix'!$A$18:$B$30</c:f>
              <c:multiLvlStrCache>
                <c:ptCount val="13"/>
                <c:lvl>
                  <c:pt idx="0">
                    <c:v>1M</c:v>
                  </c:pt>
                  <c:pt idx="1">
                    <c:v>3M</c:v>
                  </c:pt>
                  <c:pt idx="2">
                    <c:v>6M</c:v>
                  </c:pt>
                  <c:pt idx="3">
                    <c:v>9M</c:v>
                  </c:pt>
                  <c:pt idx="4">
                    <c:v>1Y</c:v>
                  </c:pt>
                  <c:pt idx="5">
                    <c:v>2Y</c:v>
                  </c:pt>
                  <c:pt idx="6">
                    <c:v>3Y</c:v>
                  </c:pt>
                  <c:pt idx="7">
                    <c:v>4Y</c:v>
                  </c:pt>
                  <c:pt idx="8">
                    <c:v>5Y</c:v>
                  </c:pt>
                  <c:pt idx="9">
                    <c:v>7Y</c:v>
                  </c:pt>
                  <c:pt idx="10">
                    <c:v>10Y</c:v>
                  </c:pt>
                  <c:pt idx="11">
                    <c:v>15Y</c:v>
                  </c:pt>
                  <c:pt idx="12">
                    <c:v>20Y</c:v>
                  </c:pt>
                </c:lvl>
                <c:lvl>
                  <c:pt idx="0">
                    <c:v>Expiration</c:v>
                  </c:pt>
                </c:lvl>
              </c:multiLvlStrCache>
            </c:multiLvlStrRef>
          </c:cat>
          <c:val>
            <c:numRef>
              <c:f>'1-1)Swaption_Matrix'!$D$18:$D$30</c:f>
              <c:numCache>
                <c:formatCode>General</c:formatCode>
                <c:ptCount val="13"/>
                <c:pt idx="0">
                  <c:v>42.968299999999999</c:v>
                </c:pt>
                <c:pt idx="1">
                  <c:v>52.514600000000002</c:v>
                </c:pt>
                <c:pt idx="2">
                  <c:v>52.814700000000002</c:v>
                </c:pt>
                <c:pt idx="3">
                  <c:v>53.024799999999999</c:v>
                </c:pt>
                <c:pt idx="4">
                  <c:v>54.245699999999999</c:v>
                </c:pt>
                <c:pt idx="5">
                  <c:v>52.638100000000001</c:v>
                </c:pt>
                <c:pt idx="6">
                  <c:v>51.649500000000003</c:v>
                </c:pt>
                <c:pt idx="7">
                  <c:v>50.287599999999998</c:v>
                </c:pt>
                <c:pt idx="8">
                  <c:v>48.683399999999999</c:v>
                </c:pt>
                <c:pt idx="9">
                  <c:v>45.704099999999997</c:v>
                </c:pt>
                <c:pt idx="10">
                  <c:v>44.552799999999998</c:v>
                </c:pt>
                <c:pt idx="11">
                  <c:v>38.030700000000003</c:v>
                </c:pt>
                <c:pt idx="12">
                  <c:v>37.638399999999997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2A-4DD8-AF85-3886CF70E353}"/>
            </c:ext>
          </c:extLst>
        </c:ser>
        <c:ser>
          <c:idx val="2"/>
          <c:order val="2"/>
          <c:tx>
            <c:strRef>
              <c:f>'1-1)Swaption_Matrix'!$E$17</c:f>
              <c:strCache>
                <c:ptCount val="1"/>
                <c:pt idx="0">
                  <c:v>3Y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multiLvlStrRef>
              <c:f>'1-1)Swaption_Matrix'!$A$18:$B$30</c:f>
              <c:multiLvlStrCache>
                <c:ptCount val="13"/>
                <c:lvl>
                  <c:pt idx="0">
                    <c:v>1M</c:v>
                  </c:pt>
                  <c:pt idx="1">
                    <c:v>3M</c:v>
                  </c:pt>
                  <c:pt idx="2">
                    <c:v>6M</c:v>
                  </c:pt>
                  <c:pt idx="3">
                    <c:v>9M</c:v>
                  </c:pt>
                  <c:pt idx="4">
                    <c:v>1Y</c:v>
                  </c:pt>
                  <c:pt idx="5">
                    <c:v>2Y</c:v>
                  </c:pt>
                  <c:pt idx="6">
                    <c:v>3Y</c:v>
                  </c:pt>
                  <c:pt idx="7">
                    <c:v>4Y</c:v>
                  </c:pt>
                  <c:pt idx="8">
                    <c:v>5Y</c:v>
                  </c:pt>
                  <c:pt idx="9">
                    <c:v>7Y</c:v>
                  </c:pt>
                  <c:pt idx="10">
                    <c:v>10Y</c:v>
                  </c:pt>
                  <c:pt idx="11">
                    <c:v>15Y</c:v>
                  </c:pt>
                  <c:pt idx="12">
                    <c:v>20Y</c:v>
                  </c:pt>
                </c:lvl>
                <c:lvl>
                  <c:pt idx="0">
                    <c:v>Expiration</c:v>
                  </c:pt>
                </c:lvl>
              </c:multiLvlStrCache>
            </c:multiLvlStrRef>
          </c:cat>
          <c:val>
            <c:numRef>
              <c:f>'1-1)Swaption_Matrix'!$E$18:$E$30</c:f>
              <c:numCache>
                <c:formatCode>General</c:formatCode>
                <c:ptCount val="13"/>
                <c:pt idx="0">
                  <c:v>46.219299999999997</c:v>
                </c:pt>
                <c:pt idx="1">
                  <c:v>55.314900000000002</c:v>
                </c:pt>
                <c:pt idx="2">
                  <c:v>55.048699999999997</c:v>
                </c:pt>
                <c:pt idx="3">
                  <c:v>54.718000000000004</c:v>
                </c:pt>
                <c:pt idx="4">
                  <c:v>54.8613</c:v>
                </c:pt>
                <c:pt idx="5">
                  <c:v>53.376800000000003</c:v>
                </c:pt>
                <c:pt idx="6">
                  <c:v>52.993299999999998</c:v>
                </c:pt>
                <c:pt idx="7">
                  <c:v>52.049900000000001</c:v>
                </c:pt>
                <c:pt idx="8">
                  <c:v>50.790100000000002</c:v>
                </c:pt>
                <c:pt idx="9">
                  <c:v>48.133000000000003</c:v>
                </c:pt>
                <c:pt idx="10">
                  <c:v>46.0809</c:v>
                </c:pt>
                <c:pt idx="11">
                  <c:v>40.665599999999998</c:v>
                </c:pt>
                <c:pt idx="12">
                  <c:v>40.201900000000002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E2A-4DD8-AF85-3886CF70E353}"/>
            </c:ext>
          </c:extLst>
        </c:ser>
        <c:ser>
          <c:idx val="3"/>
          <c:order val="3"/>
          <c:tx>
            <c:strRef>
              <c:f>'1-1)Swaption_Matrix'!$F$17</c:f>
              <c:strCache>
                <c:ptCount val="1"/>
                <c:pt idx="0">
                  <c:v>4Y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multiLvlStrRef>
              <c:f>'1-1)Swaption_Matrix'!$A$18:$B$30</c:f>
              <c:multiLvlStrCache>
                <c:ptCount val="13"/>
                <c:lvl>
                  <c:pt idx="0">
                    <c:v>1M</c:v>
                  </c:pt>
                  <c:pt idx="1">
                    <c:v>3M</c:v>
                  </c:pt>
                  <c:pt idx="2">
                    <c:v>6M</c:v>
                  </c:pt>
                  <c:pt idx="3">
                    <c:v>9M</c:v>
                  </c:pt>
                  <c:pt idx="4">
                    <c:v>1Y</c:v>
                  </c:pt>
                  <c:pt idx="5">
                    <c:v>2Y</c:v>
                  </c:pt>
                  <c:pt idx="6">
                    <c:v>3Y</c:v>
                  </c:pt>
                  <c:pt idx="7">
                    <c:v>4Y</c:v>
                  </c:pt>
                  <c:pt idx="8">
                    <c:v>5Y</c:v>
                  </c:pt>
                  <c:pt idx="9">
                    <c:v>7Y</c:v>
                  </c:pt>
                  <c:pt idx="10">
                    <c:v>10Y</c:v>
                  </c:pt>
                  <c:pt idx="11">
                    <c:v>15Y</c:v>
                  </c:pt>
                  <c:pt idx="12">
                    <c:v>20Y</c:v>
                  </c:pt>
                </c:lvl>
                <c:lvl>
                  <c:pt idx="0">
                    <c:v>Expiration</c:v>
                  </c:pt>
                </c:lvl>
              </c:multiLvlStrCache>
            </c:multiLvlStrRef>
          </c:cat>
          <c:val>
            <c:numRef>
              <c:f>'1-1)Swaption_Matrix'!$F$18:$F$30</c:f>
              <c:numCache>
                <c:formatCode>General</c:formatCode>
                <c:ptCount val="13"/>
                <c:pt idx="0">
                  <c:v>49.364800000000002</c:v>
                </c:pt>
                <c:pt idx="1">
                  <c:v>58.061399999999999</c:v>
                </c:pt>
                <c:pt idx="2">
                  <c:v>57.279600000000002</c:v>
                </c:pt>
                <c:pt idx="3">
                  <c:v>56.447400000000002</c:v>
                </c:pt>
                <c:pt idx="4">
                  <c:v>55.535899999999998</c:v>
                </c:pt>
                <c:pt idx="5">
                  <c:v>54.543199999999999</c:v>
                </c:pt>
                <c:pt idx="6">
                  <c:v>53.3461</c:v>
                </c:pt>
                <c:pt idx="7">
                  <c:v>51.7136</c:v>
                </c:pt>
                <c:pt idx="8">
                  <c:v>50.515300000000003</c:v>
                </c:pt>
                <c:pt idx="9">
                  <c:v>49.637799999999999</c:v>
                </c:pt>
                <c:pt idx="10">
                  <c:v>48.523899999999998</c:v>
                </c:pt>
                <c:pt idx="11">
                  <c:v>43.535699999999999</c:v>
                </c:pt>
                <c:pt idx="12">
                  <c:v>42.952300000000001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E2A-4DD8-AF85-3886CF70E353}"/>
            </c:ext>
          </c:extLst>
        </c:ser>
        <c:ser>
          <c:idx val="4"/>
          <c:order val="4"/>
          <c:tx>
            <c:strRef>
              <c:f>'1-1)Swaption_Matrix'!$G$17</c:f>
              <c:strCache>
                <c:ptCount val="1"/>
                <c:pt idx="0">
                  <c:v>5Y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multiLvlStrRef>
              <c:f>'1-1)Swaption_Matrix'!$A$18:$B$30</c:f>
              <c:multiLvlStrCache>
                <c:ptCount val="13"/>
                <c:lvl>
                  <c:pt idx="0">
                    <c:v>1M</c:v>
                  </c:pt>
                  <c:pt idx="1">
                    <c:v>3M</c:v>
                  </c:pt>
                  <c:pt idx="2">
                    <c:v>6M</c:v>
                  </c:pt>
                  <c:pt idx="3">
                    <c:v>9M</c:v>
                  </c:pt>
                  <c:pt idx="4">
                    <c:v>1Y</c:v>
                  </c:pt>
                  <c:pt idx="5">
                    <c:v>2Y</c:v>
                  </c:pt>
                  <c:pt idx="6">
                    <c:v>3Y</c:v>
                  </c:pt>
                  <c:pt idx="7">
                    <c:v>4Y</c:v>
                  </c:pt>
                  <c:pt idx="8">
                    <c:v>5Y</c:v>
                  </c:pt>
                  <c:pt idx="9">
                    <c:v>7Y</c:v>
                  </c:pt>
                  <c:pt idx="10">
                    <c:v>10Y</c:v>
                  </c:pt>
                  <c:pt idx="11">
                    <c:v>15Y</c:v>
                  </c:pt>
                  <c:pt idx="12">
                    <c:v>20Y</c:v>
                  </c:pt>
                </c:lvl>
                <c:lvl>
                  <c:pt idx="0">
                    <c:v>Expiration</c:v>
                  </c:pt>
                </c:lvl>
              </c:multiLvlStrCache>
            </c:multiLvlStrRef>
          </c:cat>
          <c:val>
            <c:numRef>
              <c:f>'1-1)Swaption_Matrix'!$G$18:$G$30</c:f>
              <c:numCache>
                <c:formatCode>General</c:formatCode>
                <c:ptCount val="13"/>
                <c:pt idx="0">
                  <c:v>52.571899999999999</c:v>
                </c:pt>
                <c:pt idx="1">
                  <c:v>60.926499999999997</c:v>
                </c:pt>
                <c:pt idx="2">
                  <c:v>59.7181</c:v>
                </c:pt>
                <c:pt idx="3">
                  <c:v>58.470799999999997</c:v>
                </c:pt>
                <c:pt idx="4">
                  <c:v>57.101300000000002</c:v>
                </c:pt>
                <c:pt idx="5">
                  <c:v>55.478000000000002</c:v>
                </c:pt>
                <c:pt idx="6">
                  <c:v>53.516399999999997</c:v>
                </c:pt>
                <c:pt idx="7">
                  <c:v>53.041200000000003</c:v>
                </c:pt>
                <c:pt idx="8">
                  <c:v>51.502499999999998</c:v>
                </c:pt>
                <c:pt idx="9">
                  <c:v>51.034300000000002</c:v>
                </c:pt>
                <c:pt idx="10">
                  <c:v>50.907499999999999</c:v>
                </c:pt>
                <c:pt idx="11">
                  <c:v>46.089300000000001</c:v>
                </c:pt>
                <c:pt idx="12">
                  <c:v>45.391599999999997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E2A-4DD8-AF85-3886CF70E353}"/>
            </c:ext>
          </c:extLst>
        </c:ser>
        <c:ser>
          <c:idx val="5"/>
          <c:order val="5"/>
          <c:tx>
            <c:strRef>
              <c:f>'1-1)Swaption_Matrix'!$H$17</c:f>
              <c:strCache>
                <c:ptCount val="1"/>
                <c:pt idx="0">
                  <c:v>6Y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multiLvlStrRef>
              <c:f>'1-1)Swaption_Matrix'!$A$18:$B$30</c:f>
              <c:multiLvlStrCache>
                <c:ptCount val="13"/>
                <c:lvl>
                  <c:pt idx="0">
                    <c:v>1M</c:v>
                  </c:pt>
                  <c:pt idx="1">
                    <c:v>3M</c:v>
                  </c:pt>
                  <c:pt idx="2">
                    <c:v>6M</c:v>
                  </c:pt>
                  <c:pt idx="3">
                    <c:v>9M</c:v>
                  </c:pt>
                  <c:pt idx="4">
                    <c:v>1Y</c:v>
                  </c:pt>
                  <c:pt idx="5">
                    <c:v>2Y</c:v>
                  </c:pt>
                  <c:pt idx="6">
                    <c:v>3Y</c:v>
                  </c:pt>
                  <c:pt idx="7">
                    <c:v>4Y</c:v>
                  </c:pt>
                  <c:pt idx="8">
                    <c:v>5Y</c:v>
                  </c:pt>
                  <c:pt idx="9">
                    <c:v>7Y</c:v>
                  </c:pt>
                  <c:pt idx="10">
                    <c:v>10Y</c:v>
                  </c:pt>
                  <c:pt idx="11">
                    <c:v>15Y</c:v>
                  </c:pt>
                  <c:pt idx="12">
                    <c:v>20Y</c:v>
                  </c:pt>
                </c:lvl>
                <c:lvl>
                  <c:pt idx="0">
                    <c:v>Expiration</c:v>
                  </c:pt>
                </c:lvl>
              </c:multiLvlStrCache>
            </c:multiLvlStrRef>
          </c:cat>
          <c:val>
            <c:numRef>
              <c:f>'1-1)Swaption_Matrix'!$H$18:$H$30</c:f>
              <c:numCache>
                <c:formatCode>General</c:formatCode>
                <c:ptCount val="13"/>
                <c:pt idx="0">
                  <c:v>53.540700000000001</c:v>
                </c:pt>
                <c:pt idx="1">
                  <c:v>62.505299999999998</c:v>
                </c:pt>
                <c:pt idx="2">
                  <c:v>60.718200000000003</c:v>
                </c:pt>
                <c:pt idx="3">
                  <c:v>59.428600000000003</c:v>
                </c:pt>
                <c:pt idx="4">
                  <c:v>56.066899999999997</c:v>
                </c:pt>
                <c:pt idx="5">
                  <c:v>55.099200000000003</c:v>
                </c:pt>
                <c:pt idx="6">
                  <c:v>53.832500000000003</c:v>
                </c:pt>
                <c:pt idx="7">
                  <c:v>52.771500000000003</c:v>
                </c:pt>
                <c:pt idx="8">
                  <c:v>51.311300000000003</c:v>
                </c:pt>
                <c:pt idx="9">
                  <c:v>50.618699999999997</c:v>
                </c:pt>
                <c:pt idx="10">
                  <c:v>50.5595</c:v>
                </c:pt>
                <c:pt idx="11">
                  <c:v>46.350299999999997</c:v>
                </c:pt>
                <c:pt idx="12">
                  <c:v>45.640900000000002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E2A-4DD8-AF85-3886CF70E353}"/>
            </c:ext>
          </c:extLst>
        </c:ser>
        <c:ser>
          <c:idx val="6"/>
          <c:order val="6"/>
          <c:tx>
            <c:strRef>
              <c:f>'1-1)Swaption_Matrix'!$I$17</c:f>
              <c:strCache>
                <c:ptCount val="1"/>
                <c:pt idx="0">
                  <c:v>7Y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multiLvlStrRef>
              <c:f>'1-1)Swaption_Matrix'!$A$18:$B$30</c:f>
              <c:multiLvlStrCache>
                <c:ptCount val="13"/>
                <c:lvl>
                  <c:pt idx="0">
                    <c:v>1M</c:v>
                  </c:pt>
                  <c:pt idx="1">
                    <c:v>3M</c:v>
                  </c:pt>
                  <c:pt idx="2">
                    <c:v>6M</c:v>
                  </c:pt>
                  <c:pt idx="3">
                    <c:v>9M</c:v>
                  </c:pt>
                  <c:pt idx="4">
                    <c:v>1Y</c:v>
                  </c:pt>
                  <c:pt idx="5">
                    <c:v>2Y</c:v>
                  </c:pt>
                  <c:pt idx="6">
                    <c:v>3Y</c:v>
                  </c:pt>
                  <c:pt idx="7">
                    <c:v>4Y</c:v>
                  </c:pt>
                  <c:pt idx="8">
                    <c:v>5Y</c:v>
                  </c:pt>
                  <c:pt idx="9">
                    <c:v>7Y</c:v>
                  </c:pt>
                  <c:pt idx="10">
                    <c:v>10Y</c:v>
                  </c:pt>
                  <c:pt idx="11">
                    <c:v>15Y</c:v>
                  </c:pt>
                  <c:pt idx="12">
                    <c:v>20Y</c:v>
                  </c:pt>
                </c:lvl>
                <c:lvl>
                  <c:pt idx="0">
                    <c:v>Expiration</c:v>
                  </c:pt>
                </c:lvl>
              </c:multiLvlStrCache>
            </c:multiLvlStrRef>
          </c:cat>
          <c:val>
            <c:numRef>
              <c:f>'1-1)Swaption_Matrix'!$I$18:$I$30</c:f>
              <c:numCache>
                <c:formatCode>General</c:formatCode>
                <c:ptCount val="13"/>
                <c:pt idx="0">
                  <c:v>54.439100000000003</c:v>
                </c:pt>
                <c:pt idx="1">
                  <c:v>64.064800000000005</c:v>
                </c:pt>
                <c:pt idx="2">
                  <c:v>61.7468</c:v>
                </c:pt>
                <c:pt idx="3">
                  <c:v>60.459299999999999</c:v>
                </c:pt>
                <c:pt idx="4">
                  <c:v>55.120899999999999</c:v>
                </c:pt>
                <c:pt idx="5">
                  <c:v>54.666400000000003</c:v>
                </c:pt>
                <c:pt idx="6">
                  <c:v>54.113100000000003</c:v>
                </c:pt>
                <c:pt idx="7">
                  <c:v>52.616100000000003</c:v>
                </c:pt>
                <c:pt idx="8">
                  <c:v>51.045200000000001</c:v>
                </c:pt>
                <c:pt idx="9">
                  <c:v>50.382899999999999</c:v>
                </c:pt>
                <c:pt idx="10">
                  <c:v>50.369500000000002</c:v>
                </c:pt>
                <c:pt idx="11">
                  <c:v>46.598500000000001</c:v>
                </c:pt>
                <c:pt idx="12">
                  <c:v>45.8842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E2A-4DD8-AF85-3886CF70E353}"/>
            </c:ext>
          </c:extLst>
        </c:ser>
        <c:ser>
          <c:idx val="7"/>
          <c:order val="7"/>
          <c:tx>
            <c:strRef>
              <c:f>'1-1)Swaption_Matrix'!$J$17</c:f>
              <c:strCache>
                <c:ptCount val="1"/>
                <c:pt idx="0">
                  <c:v>8Y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multiLvlStrRef>
              <c:f>'1-1)Swaption_Matrix'!$A$18:$B$30</c:f>
              <c:multiLvlStrCache>
                <c:ptCount val="13"/>
                <c:lvl>
                  <c:pt idx="0">
                    <c:v>1M</c:v>
                  </c:pt>
                  <c:pt idx="1">
                    <c:v>3M</c:v>
                  </c:pt>
                  <c:pt idx="2">
                    <c:v>6M</c:v>
                  </c:pt>
                  <c:pt idx="3">
                    <c:v>9M</c:v>
                  </c:pt>
                  <c:pt idx="4">
                    <c:v>1Y</c:v>
                  </c:pt>
                  <c:pt idx="5">
                    <c:v>2Y</c:v>
                  </c:pt>
                  <c:pt idx="6">
                    <c:v>3Y</c:v>
                  </c:pt>
                  <c:pt idx="7">
                    <c:v>4Y</c:v>
                  </c:pt>
                  <c:pt idx="8">
                    <c:v>5Y</c:v>
                  </c:pt>
                  <c:pt idx="9">
                    <c:v>7Y</c:v>
                  </c:pt>
                  <c:pt idx="10">
                    <c:v>10Y</c:v>
                  </c:pt>
                  <c:pt idx="11">
                    <c:v>15Y</c:v>
                  </c:pt>
                  <c:pt idx="12">
                    <c:v>20Y</c:v>
                  </c:pt>
                </c:lvl>
                <c:lvl>
                  <c:pt idx="0">
                    <c:v>Expiration</c:v>
                  </c:pt>
                </c:lvl>
              </c:multiLvlStrCache>
            </c:multiLvlStrRef>
          </c:cat>
          <c:val>
            <c:numRef>
              <c:f>'1-1)Swaption_Matrix'!$J$18:$J$30</c:f>
              <c:numCache>
                <c:formatCode>General</c:formatCode>
                <c:ptCount val="13"/>
                <c:pt idx="0">
                  <c:v>55.284300000000002</c:v>
                </c:pt>
                <c:pt idx="1">
                  <c:v>65.4876</c:v>
                </c:pt>
                <c:pt idx="2">
                  <c:v>62.5931</c:v>
                </c:pt>
                <c:pt idx="3">
                  <c:v>61.2545</c:v>
                </c:pt>
                <c:pt idx="4">
                  <c:v>55.456200000000003</c:v>
                </c:pt>
                <c:pt idx="5">
                  <c:v>54.624200000000002</c:v>
                </c:pt>
                <c:pt idx="6">
                  <c:v>53.968800000000002</c:v>
                </c:pt>
                <c:pt idx="7">
                  <c:v>52.676699999999997</c:v>
                </c:pt>
                <c:pt idx="8">
                  <c:v>50.715600000000002</c:v>
                </c:pt>
                <c:pt idx="9">
                  <c:v>50.235500000000002</c:v>
                </c:pt>
                <c:pt idx="10">
                  <c:v>49.318899999999999</c:v>
                </c:pt>
                <c:pt idx="11">
                  <c:v>45.974200000000003</c:v>
                </c:pt>
                <c:pt idx="12">
                  <c:v>45.284700000000001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E2A-4DD8-AF85-3886CF70E353}"/>
            </c:ext>
          </c:extLst>
        </c:ser>
        <c:ser>
          <c:idx val="8"/>
          <c:order val="8"/>
          <c:tx>
            <c:strRef>
              <c:f>'1-1)Swaption_Matrix'!$K$17</c:f>
              <c:strCache>
                <c:ptCount val="1"/>
                <c:pt idx="0">
                  <c:v>9Y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multiLvlStrRef>
              <c:f>'1-1)Swaption_Matrix'!$A$18:$B$30</c:f>
              <c:multiLvlStrCache>
                <c:ptCount val="13"/>
                <c:lvl>
                  <c:pt idx="0">
                    <c:v>1M</c:v>
                  </c:pt>
                  <c:pt idx="1">
                    <c:v>3M</c:v>
                  </c:pt>
                  <c:pt idx="2">
                    <c:v>6M</c:v>
                  </c:pt>
                  <c:pt idx="3">
                    <c:v>9M</c:v>
                  </c:pt>
                  <c:pt idx="4">
                    <c:v>1Y</c:v>
                  </c:pt>
                  <c:pt idx="5">
                    <c:v>2Y</c:v>
                  </c:pt>
                  <c:pt idx="6">
                    <c:v>3Y</c:v>
                  </c:pt>
                  <c:pt idx="7">
                    <c:v>4Y</c:v>
                  </c:pt>
                  <c:pt idx="8">
                    <c:v>5Y</c:v>
                  </c:pt>
                  <c:pt idx="9">
                    <c:v>7Y</c:v>
                  </c:pt>
                  <c:pt idx="10">
                    <c:v>10Y</c:v>
                  </c:pt>
                  <c:pt idx="11">
                    <c:v>15Y</c:v>
                  </c:pt>
                  <c:pt idx="12">
                    <c:v>20Y</c:v>
                  </c:pt>
                </c:lvl>
                <c:lvl>
                  <c:pt idx="0">
                    <c:v>Expiration</c:v>
                  </c:pt>
                </c:lvl>
              </c:multiLvlStrCache>
            </c:multiLvlStrRef>
          </c:cat>
          <c:val>
            <c:numRef>
              <c:f>'1-1)Swaption_Matrix'!$K$18:$K$30</c:f>
              <c:numCache>
                <c:formatCode>General</c:formatCode>
                <c:ptCount val="13"/>
                <c:pt idx="0">
                  <c:v>56.069200000000002</c:v>
                </c:pt>
                <c:pt idx="1">
                  <c:v>66.86</c:v>
                </c:pt>
                <c:pt idx="2">
                  <c:v>63.397100000000002</c:v>
                </c:pt>
                <c:pt idx="3">
                  <c:v>62.017299999999999</c:v>
                </c:pt>
                <c:pt idx="4">
                  <c:v>55.764400000000002</c:v>
                </c:pt>
                <c:pt idx="5">
                  <c:v>54.678899999999999</c:v>
                </c:pt>
                <c:pt idx="6">
                  <c:v>53.772399999999998</c:v>
                </c:pt>
                <c:pt idx="7">
                  <c:v>52.1372</c:v>
                </c:pt>
                <c:pt idx="8">
                  <c:v>50.484900000000003</c:v>
                </c:pt>
                <c:pt idx="9">
                  <c:v>49.994799999999998</c:v>
                </c:pt>
                <c:pt idx="10">
                  <c:v>48.357999999999997</c:v>
                </c:pt>
                <c:pt idx="11">
                  <c:v>45.345100000000002</c:v>
                </c:pt>
                <c:pt idx="12">
                  <c:v>44.683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E2A-4DD8-AF85-3886CF70E353}"/>
            </c:ext>
          </c:extLst>
        </c:ser>
        <c:ser>
          <c:idx val="9"/>
          <c:order val="9"/>
          <c:tx>
            <c:strRef>
              <c:f>'1-1)Swaption_Matrix'!$L$17</c:f>
              <c:strCache>
                <c:ptCount val="1"/>
                <c:pt idx="0">
                  <c:v>10Y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multiLvlStrRef>
              <c:f>'1-1)Swaption_Matrix'!$A$18:$B$30</c:f>
              <c:multiLvlStrCache>
                <c:ptCount val="13"/>
                <c:lvl>
                  <c:pt idx="0">
                    <c:v>1M</c:v>
                  </c:pt>
                  <c:pt idx="1">
                    <c:v>3M</c:v>
                  </c:pt>
                  <c:pt idx="2">
                    <c:v>6M</c:v>
                  </c:pt>
                  <c:pt idx="3">
                    <c:v>9M</c:v>
                  </c:pt>
                  <c:pt idx="4">
                    <c:v>1Y</c:v>
                  </c:pt>
                  <c:pt idx="5">
                    <c:v>2Y</c:v>
                  </c:pt>
                  <c:pt idx="6">
                    <c:v>3Y</c:v>
                  </c:pt>
                  <c:pt idx="7">
                    <c:v>4Y</c:v>
                  </c:pt>
                  <c:pt idx="8">
                    <c:v>5Y</c:v>
                  </c:pt>
                  <c:pt idx="9">
                    <c:v>7Y</c:v>
                  </c:pt>
                  <c:pt idx="10">
                    <c:v>10Y</c:v>
                  </c:pt>
                  <c:pt idx="11">
                    <c:v>15Y</c:v>
                  </c:pt>
                  <c:pt idx="12">
                    <c:v>20Y</c:v>
                  </c:pt>
                </c:lvl>
                <c:lvl>
                  <c:pt idx="0">
                    <c:v>Expiration</c:v>
                  </c:pt>
                </c:lvl>
              </c:multiLvlStrCache>
            </c:multiLvlStrRef>
          </c:cat>
          <c:val>
            <c:numRef>
              <c:f>'1-1)Swaption_Matrix'!$L$18:$L$30</c:f>
              <c:numCache>
                <c:formatCode>General</c:formatCode>
                <c:ptCount val="13"/>
                <c:pt idx="0">
                  <c:v>56.822299999999998</c:v>
                </c:pt>
                <c:pt idx="1">
                  <c:v>68.229900000000001</c:v>
                </c:pt>
                <c:pt idx="2">
                  <c:v>64.234200000000001</c:v>
                </c:pt>
                <c:pt idx="3">
                  <c:v>62.848300000000002</c:v>
                </c:pt>
                <c:pt idx="4">
                  <c:v>56.161299999999997</c:v>
                </c:pt>
                <c:pt idx="5">
                  <c:v>54.689900000000002</c:v>
                </c:pt>
                <c:pt idx="6">
                  <c:v>53.035499999999999</c:v>
                </c:pt>
                <c:pt idx="7">
                  <c:v>51.682600000000001</c:v>
                </c:pt>
                <c:pt idx="8">
                  <c:v>50.330799999999996</c:v>
                </c:pt>
                <c:pt idx="9">
                  <c:v>49.834600000000002</c:v>
                </c:pt>
                <c:pt idx="10">
                  <c:v>47.4559</c:v>
                </c:pt>
                <c:pt idx="11">
                  <c:v>44.7149</c:v>
                </c:pt>
                <c:pt idx="12">
                  <c:v>44.080800000000004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E2A-4DD8-AF85-3886CF70E353}"/>
            </c:ext>
          </c:extLst>
        </c:ser>
        <c:ser>
          <c:idx val="10"/>
          <c:order val="10"/>
          <c:tx>
            <c:strRef>
              <c:f>'1-1)Swaption_Matrix'!$M$17</c:f>
              <c:strCache>
                <c:ptCount val="1"/>
                <c:pt idx="0">
                  <c:v>15Y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multiLvlStrRef>
              <c:f>'1-1)Swaption_Matrix'!$A$18:$B$30</c:f>
              <c:multiLvlStrCache>
                <c:ptCount val="13"/>
                <c:lvl>
                  <c:pt idx="0">
                    <c:v>1M</c:v>
                  </c:pt>
                  <c:pt idx="1">
                    <c:v>3M</c:v>
                  </c:pt>
                  <c:pt idx="2">
                    <c:v>6M</c:v>
                  </c:pt>
                  <c:pt idx="3">
                    <c:v>9M</c:v>
                  </c:pt>
                  <c:pt idx="4">
                    <c:v>1Y</c:v>
                  </c:pt>
                  <c:pt idx="5">
                    <c:v>2Y</c:v>
                  </c:pt>
                  <c:pt idx="6">
                    <c:v>3Y</c:v>
                  </c:pt>
                  <c:pt idx="7">
                    <c:v>4Y</c:v>
                  </c:pt>
                  <c:pt idx="8">
                    <c:v>5Y</c:v>
                  </c:pt>
                  <c:pt idx="9">
                    <c:v>7Y</c:v>
                  </c:pt>
                  <c:pt idx="10">
                    <c:v>10Y</c:v>
                  </c:pt>
                  <c:pt idx="11">
                    <c:v>15Y</c:v>
                  </c:pt>
                  <c:pt idx="12">
                    <c:v>20Y</c:v>
                  </c:pt>
                </c:lvl>
                <c:lvl>
                  <c:pt idx="0">
                    <c:v>Expiration</c:v>
                  </c:pt>
                </c:lvl>
              </c:multiLvlStrCache>
            </c:multiLvlStrRef>
          </c:cat>
          <c:val>
            <c:numRef>
              <c:f>'1-1)Swaption_Matrix'!$M$18:$M$30</c:f>
              <c:numCache>
                <c:formatCode>General</c:formatCode>
                <c:ptCount val="13"/>
                <c:pt idx="0">
                  <c:v>58.9514</c:v>
                </c:pt>
                <c:pt idx="1">
                  <c:v>69.962699999999998</c:v>
                </c:pt>
                <c:pt idx="2">
                  <c:v>66.317499999999995</c:v>
                </c:pt>
                <c:pt idx="3">
                  <c:v>64.617599999999996</c:v>
                </c:pt>
                <c:pt idx="4">
                  <c:v>61.7699</c:v>
                </c:pt>
                <c:pt idx="5">
                  <c:v>56.84</c:v>
                </c:pt>
                <c:pt idx="6">
                  <c:v>54.938800000000001</c:v>
                </c:pt>
                <c:pt idx="7">
                  <c:v>52.977200000000003</c:v>
                </c:pt>
                <c:pt idx="8">
                  <c:v>50.818399999999997</c:v>
                </c:pt>
                <c:pt idx="9">
                  <c:v>49.4056</c:v>
                </c:pt>
                <c:pt idx="10">
                  <c:v>46.911099999999998</c:v>
                </c:pt>
                <c:pt idx="11">
                  <c:v>44.797600000000003</c:v>
                </c:pt>
                <c:pt idx="12">
                  <c:v>44.1633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E2A-4DD8-AF85-3886CF70E353}"/>
            </c:ext>
          </c:extLst>
        </c:ser>
        <c:ser>
          <c:idx val="11"/>
          <c:order val="11"/>
          <c:tx>
            <c:strRef>
              <c:f>'1-1)Swaption_Matrix'!$N$17</c:f>
              <c:strCache>
                <c:ptCount val="1"/>
                <c:pt idx="0">
                  <c:v>20Y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multiLvlStrRef>
              <c:f>'1-1)Swaption_Matrix'!$A$18:$B$30</c:f>
              <c:multiLvlStrCache>
                <c:ptCount val="13"/>
                <c:lvl>
                  <c:pt idx="0">
                    <c:v>1M</c:v>
                  </c:pt>
                  <c:pt idx="1">
                    <c:v>3M</c:v>
                  </c:pt>
                  <c:pt idx="2">
                    <c:v>6M</c:v>
                  </c:pt>
                  <c:pt idx="3">
                    <c:v>9M</c:v>
                  </c:pt>
                  <c:pt idx="4">
                    <c:v>1Y</c:v>
                  </c:pt>
                  <c:pt idx="5">
                    <c:v>2Y</c:v>
                  </c:pt>
                  <c:pt idx="6">
                    <c:v>3Y</c:v>
                  </c:pt>
                  <c:pt idx="7">
                    <c:v>4Y</c:v>
                  </c:pt>
                  <c:pt idx="8">
                    <c:v>5Y</c:v>
                  </c:pt>
                  <c:pt idx="9">
                    <c:v>7Y</c:v>
                  </c:pt>
                  <c:pt idx="10">
                    <c:v>10Y</c:v>
                  </c:pt>
                  <c:pt idx="11">
                    <c:v>15Y</c:v>
                  </c:pt>
                  <c:pt idx="12">
                    <c:v>20Y</c:v>
                  </c:pt>
                </c:lvl>
                <c:lvl>
                  <c:pt idx="0">
                    <c:v>Expiration</c:v>
                  </c:pt>
                </c:lvl>
              </c:multiLvlStrCache>
            </c:multiLvlStrRef>
          </c:cat>
          <c:val>
            <c:numRef>
              <c:f>'1-1)Swaption_Matrix'!$N$18:$N$30</c:f>
              <c:numCache>
                <c:formatCode>General</c:formatCode>
                <c:ptCount val="13"/>
                <c:pt idx="0">
                  <c:v>61.075499999999998</c:v>
                </c:pt>
                <c:pt idx="1">
                  <c:v>71.613100000000003</c:v>
                </c:pt>
                <c:pt idx="2">
                  <c:v>68.244900000000001</c:v>
                </c:pt>
                <c:pt idx="3">
                  <c:v>66.182299999999998</c:v>
                </c:pt>
                <c:pt idx="4">
                  <c:v>65.2791</c:v>
                </c:pt>
                <c:pt idx="5">
                  <c:v>56.1145</c:v>
                </c:pt>
                <c:pt idx="6">
                  <c:v>53.402700000000003</c:v>
                </c:pt>
                <c:pt idx="7">
                  <c:v>51.520200000000003</c:v>
                </c:pt>
                <c:pt idx="8">
                  <c:v>50.0959</c:v>
                </c:pt>
                <c:pt idx="9">
                  <c:v>48.450299999999999</c:v>
                </c:pt>
                <c:pt idx="10">
                  <c:v>45.920499999999997</c:v>
                </c:pt>
                <c:pt idx="11">
                  <c:v>44.170999999999999</c:v>
                </c:pt>
                <c:pt idx="12">
                  <c:v>43.561799999999998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E2A-4DD8-AF85-3886CF70E353}"/>
            </c:ext>
          </c:extLst>
        </c:ser>
        <c:bandFmts>
          <c:bandFmt>
            <c:idx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2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3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4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5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6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7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8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9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1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2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3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4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</c:bandFmts>
        <c:axId val="1286366424"/>
        <c:axId val="1286386432"/>
        <c:axId val="1277702936"/>
      </c:surface3DChart>
      <c:catAx>
        <c:axId val="1286366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86386432"/>
        <c:crosses val="autoZero"/>
        <c:auto val="1"/>
        <c:lblAlgn val="ctr"/>
        <c:lblOffset val="100"/>
        <c:noMultiLvlLbl val="0"/>
      </c:catAx>
      <c:valAx>
        <c:axId val="1286386432"/>
        <c:scaling>
          <c:orientation val="minMax"/>
          <c:min val="15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86366424"/>
        <c:crosses val="autoZero"/>
        <c:crossBetween val="midCat"/>
      </c:valAx>
      <c:serAx>
        <c:axId val="127770293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86386432"/>
        <c:crosses val="autoZero"/>
      </c:ser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0" i="0" u="none" strike="noStrike" baseline="0">
                <a:effectLst/>
              </a:rPr>
              <a:t>Normal Vol, </a:t>
            </a:r>
            <a:r>
              <a:rPr lang="en-US" altLang="ko-KR"/>
              <a:t>Tenor : 3Y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6.7703706493241519E-2"/>
          <c:y val="0.16568612672443991"/>
          <c:w val="0.87518987462724152"/>
          <c:h val="0.72322168010864929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'1-1)Swaption_Matrix'!$B$18:$B$30</c:f>
              <c:strCache>
                <c:ptCount val="13"/>
                <c:pt idx="0">
                  <c:v>1M</c:v>
                </c:pt>
                <c:pt idx="1">
                  <c:v>3M</c:v>
                </c:pt>
                <c:pt idx="2">
                  <c:v>6M</c:v>
                </c:pt>
                <c:pt idx="3">
                  <c:v>9M</c:v>
                </c:pt>
                <c:pt idx="4">
                  <c:v>1Y</c:v>
                </c:pt>
                <c:pt idx="5">
                  <c:v>2Y</c:v>
                </c:pt>
                <c:pt idx="6">
                  <c:v>3Y</c:v>
                </c:pt>
                <c:pt idx="7">
                  <c:v>4Y</c:v>
                </c:pt>
                <c:pt idx="8">
                  <c:v>5Y</c:v>
                </c:pt>
                <c:pt idx="9">
                  <c:v>7Y</c:v>
                </c:pt>
                <c:pt idx="10">
                  <c:v>10Y</c:v>
                </c:pt>
                <c:pt idx="11">
                  <c:v>15Y</c:v>
                </c:pt>
                <c:pt idx="12">
                  <c:v>20Y</c:v>
                </c:pt>
              </c:strCache>
            </c:strRef>
          </c:cat>
          <c:val>
            <c:numRef>
              <c:f>'1-1)Swaption_Matrix'!$E$18:$E$30</c:f>
              <c:numCache>
                <c:formatCode>General</c:formatCode>
                <c:ptCount val="13"/>
                <c:pt idx="0">
                  <c:v>46.219299999999997</c:v>
                </c:pt>
                <c:pt idx="1">
                  <c:v>55.314900000000002</c:v>
                </c:pt>
                <c:pt idx="2">
                  <c:v>55.048699999999997</c:v>
                </c:pt>
                <c:pt idx="3">
                  <c:v>54.718000000000004</c:v>
                </c:pt>
                <c:pt idx="4">
                  <c:v>54.8613</c:v>
                </c:pt>
                <c:pt idx="5">
                  <c:v>53.376800000000003</c:v>
                </c:pt>
                <c:pt idx="6">
                  <c:v>52.993299999999998</c:v>
                </c:pt>
                <c:pt idx="7">
                  <c:v>52.049900000000001</c:v>
                </c:pt>
                <c:pt idx="8">
                  <c:v>50.790100000000002</c:v>
                </c:pt>
                <c:pt idx="9">
                  <c:v>48.133000000000003</c:v>
                </c:pt>
                <c:pt idx="10">
                  <c:v>46.0809</c:v>
                </c:pt>
                <c:pt idx="11">
                  <c:v>40.665599999999998</c:v>
                </c:pt>
                <c:pt idx="12">
                  <c:v>40.201900000000002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AE-4AEF-AF29-5DB52A2CC0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4422792"/>
        <c:axId val="1194422464"/>
      </c:lineChart>
      <c:catAx>
        <c:axId val="1194422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94422464"/>
        <c:crosses val="autoZero"/>
        <c:auto val="1"/>
        <c:lblAlgn val="ctr"/>
        <c:lblOffset val="100"/>
        <c:noMultiLvlLbl val="0"/>
      </c:catAx>
      <c:valAx>
        <c:axId val="1194422464"/>
        <c:scaling>
          <c:orientation val="minMax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94422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0" i="0" u="none" strike="noStrike" baseline="0">
                <a:effectLst/>
              </a:rPr>
              <a:t>Normal Vol, </a:t>
            </a:r>
            <a:r>
              <a:rPr lang="en-US" altLang="ko-KR"/>
              <a:t>Tenor</a:t>
            </a:r>
            <a:r>
              <a:rPr lang="en-US" altLang="ko-KR" baseline="0"/>
              <a:t> : 20Y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'1-1)Swaption_Matrix'!$B$18:$B$30</c:f>
              <c:strCache>
                <c:ptCount val="13"/>
                <c:pt idx="0">
                  <c:v>1M</c:v>
                </c:pt>
                <c:pt idx="1">
                  <c:v>3M</c:v>
                </c:pt>
                <c:pt idx="2">
                  <c:v>6M</c:v>
                </c:pt>
                <c:pt idx="3">
                  <c:v>9M</c:v>
                </c:pt>
                <c:pt idx="4">
                  <c:v>1Y</c:v>
                </c:pt>
                <c:pt idx="5">
                  <c:v>2Y</c:v>
                </c:pt>
                <c:pt idx="6">
                  <c:v>3Y</c:v>
                </c:pt>
                <c:pt idx="7">
                  <c:v>4Y</c:v>
                </c:pt>
                <c:pt idx="8">
                  <c:v>5Y</c:v>
                </c:pt>
                <c:pt idx="9">
                  <c:v>7Y</c:v>
                </c:pt>
                <c:pt idx="10">
                  <c:v>10Y</c:v>
                </c:pt>
                <c:pt idx="11">
                  <c:v>15Y</c:v>
                </c:pt>
                <c:pt idx="12">
                  <c:v>20Y</c:v>
                </c:pt>
              </c:strCache>
            </c:strRef>
          </c:cat>
          <c:val>
            <c:numRef>
              <c:f>'1-1)Swaption_Matrix'!$N$18:$N$30</c:f>
              <c:numCache>
                <c:formatCode>General</c:formatCode>
                <c:ptCount val="13"/>
                <c:pt idx="0">
                  <c:v>61.075499999999998</c:v>
                </c:pt>
                <c:pt idx="1">
                  <c:v>71.613100000000003</c:v>
                </c:pt>
                <c:pt idx="2">
                  <c:v>68.244900000000001</c:v>
                </c:pt>
                <c:pt idx="3">
                  <c:v>66.182299999999998</c:v>
                </c:pt>
                <c:pt idx="4">
                  <c:v>65.2791</c:v>
                </c:pt>
                <c:pt idx="5">
                  <c:v>56.1145</c:v>
                </c:pt>
                <c:pt idx="6">
                  <c:v>53.402700000000003</c:v>
                </c:pt>
                <c:pt idx="7">
                  <c:v>51.520200000000003</c:v>
                </c:pt>
                <c:pt idx="8">
                  <c:v>50.0959</c:v>
                </c:pt>
                <c:pt idx="9">
                  <c:v>48.450299999999999</c:v>
                </c:pt>
                <c:pt idx="10">
                  <c:v>45.920499999999997</c:v>
                </c:pt>
                <c:pt idx="11">
                  <c:v>44.170999999999999</c:v>
                </c:pt>
                <c:pt idx="12">
                  <c:v>43.561799999999998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28-4FCE-891A-412531F17B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4425096"/>
        <c:axId val="1154425424"/>
      </c:lineChart>
      <c:catAx>
        <c:axId val="1154425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54425424"/>
        <c:crosses val="autoZero"/>
        <c:auto val="1"/>
        <c:lblAlgn val="ctr"/>
        <c:lblOffset val="100"/>
        <c:noMultiLvlLbl val="0"/>
      </c:catAx>
      <c:valAx>
        <c:axId val="1154425424"/>
        <c:scaling>
          <c:orientation val="minMax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54425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0" i="0" baseline="0">
                <a:effectLst/>
              </a:rPr>
              <a:t>Normal Vol, Tenor : 5Y</a:t>
            </a:r>
            <a:endParaRPr lang="ko-KR" altLang="ko-KR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'1-1)Swaption_Matrix'!$B$18:$B$30</c:f>
              <c:strCache>
                <c:ptCount val="13"/>
                <c:pt idx="0">
                  <c:v>1M</c:v>
                </c:pt>
                <c:pt idx="1">
                  <c:v>3M</c:v>
                </c:pt>
                <c:pt idx="2">
                  <c:v>6M</c:v>
                </c:pt>
                <c:pt idx="3">
                  <c:v>9M</c:v>
                </c:pt>
                <c:pt idx="4">
                  <c:v>1Y</c:v>
                </c:pt>
                <c:pt idx="5">
                  <c:v>2Y</c:v>
                </c:pt>
                <c:pt idx="6">
                  <c:v>3Y</c:v>
                </c:pt>
                <c:pt idx="7">
                  <c:v>4Y</c:v>
                </c:pt>
                <c:pt idx="8">
                  <c:v>5Y</c:v>
                </c:pt>
                <c:pt idx="9">
                  <c:v>7Y</c:v>
                </c:pt>
                <c:pt idx="10">
                  <c:v>10Y</c:v>
                </c:pt>
                <c:pt idx="11">
                  <c:v>15Y</c:v>
                </c:pt>
                <c:pt idx="12">
                  <c:v>20Y</c:v>
                </c:pt>
              </c:strCache>
            </c:strRef>
          </c:cat>
          <c:val>
            <c:numRef>
              <c:f>'1-1)Swaption_Matrix'!$G$18:$G$30</c:f>
              <c:numCache>
                <c:formatCode>General</c:formatCode>
                <c:ptCount val="13"/>
                <c:pt idx="0">
                  <c:v>52.571899999999999</c:v>
                </c:pt>
                <c:pt idx="1">
                  <c:v>60.926499999999997</c:v>
                </c:pt>
                <c:pt idx="2">
                  <c:v>59.7181</c:v>
                </c:pt>
                <c:pt idx="3">
                  <c:v>58.470799999999997</c:v>
                </c:pt>
                <c:pt idx="4">
                  <c:v>57.101300000000002</c:v>
                </c:pt>
                <c:pt idx="5">
                  <c:v>55.478000000000002</c:v>
                </c:pt>
                <c:pt idx="6">
                  <c:v>53.516399999999997</c:v>
                </c:pt>
                <c:pt idx="7">
                  <c:v>53.041200000000003</c:v>
                </c:pt>
                <c:pt idx="8">
                  <c:v>51.502499999999998</c:v>
                </c:pt>
                <c:pt idx="9">
                  <c:v>51.034300000000002</c:v>
                </c:pt>
                <c:pt idx="10">
                  <c:v>50.907499999999999</c:v>
                </c:pt>
                <c:pt idx="11">
                  <c:v>46.089300000000001</c:v>
                </c:pt>
                <c:pt idx="12">
                  <c:v>45.391599999999997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53-4A5E-A77C-E5431F28EB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8405896"/>
        <c:axId val="1168412784"/>
      </c:lineChart>
      <c:catAx>
        <c:axId val="1168405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68412784"/>
        <c:crosses val="autoZero"/>
        <c:auto val="1"/>
        <c:lblAlgn val="ctr"/>
        <c:lblOffset val="100"/>
        <c:noMultiLvlLbl val="0"/>
      </c:catAx>
      <c:valAx>
        <c:axId val="1168412784"/>
        <c:scaling>
          <c:orientation val="minMax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68405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0" i="0" baseline="0">
                <a:effectLst/>
              </a:rPr>
              <a:t>Normal Vol, Tenor : 10Y</a:t>
            </a:r>
            <a:endParaRPr lang="ko-KR" altLang="ko-KR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'1-1)Swaption_Matrix'!$B$18:$B$30</c:f>
              <c:strCache>
                <c:ptCount val="13"/>
                <c:pt idx="0">
                  <c:v>1M</c:v>
                </c:pt>
                <c:pt idx="1">
                  <c:v>3M</c:v>
                </c:pt>
                <c:pt idx="2">
                  <c:v>6M</c:v>
                </c:pt>
                <c:pt idx="3">
                  <c:v>9M</c:v>
                </c:pt>
                <c:pt idx="4">
                  <c:v>1Y</c:v>
                </c:pt>
                <c:pt idx="5">
                  <c:v>2Y</c:v>
                </c:pt>
                <c:pt idx="6">
                  <c:v>3Y</c:v>
                </c:pt>
                <c:pt idx="7">
                  <c:v>4Y</c:v>
                </c:pt>
                <c:pt idx="8">
                  <c:v>5Y</c:v>
                </c:pt>
                <c:pt idx="9">
                  <c:v>7Y</c:v>
                </c:pt>
                <c:pt idx="10">
                  <c:v>10Y</c:v>
                </c:pt>
                <c:pt idx="11">
                  <c:v>15Y</c:v>
                </c:pt>
                <c:pt idx="12">
                  <c:v>20Y</c:v>
                </c:pt>
              </c:strCache>
            </c:strRef>
          </c:cat>
          <c:val>
            <c:numRef>
              <c:f>'1-1)Swaption_Matrix'!$L$18:$L$30</c:f>
              <c:numCache>
                <c:formatCode>General</c:formatCode>
                <c:ptCount val="13"/>
                <c:pt idx="0">
                  <c:v>56.822299999999998</c:v>
                </c:pt>
                <c:pt idx="1">
                  <c:v>68.229900000000001</c:v>
                </c:pt>
                <c:pt idx="2">
                  <c:v>64.234200000000001</c:v>
                </c:pt>
                <c:pt idx="3">
                  <c:v>62.848300000000002</c:v>
                </c:pt>
                <c:pt idx="4">
                  <c:v>56.161299999999997</c:v>
                </c:pt>
                <c:pt idx="5">
                  <c:v>54.689900000000002</c:v>
                </c:pt>
                <c:pt idx="6">
                  <c:v>53.035499999999999</c:v>
                </c:pt>
                <c:pt idx="7">
                  <c:v>51.682600000000001</c:v>
                </c:pt>
                <c:pt idx="8">
                  <c:v>50.330799999999996</c:v>
                </c:pt>
                <c:pt idx="9">
                  <c:v>49.834600000000002</c:v>
                </c:pt>
                <c:pt idx="10">
                  <c:v>47.4559</c:v>
                </c:pt>
                <c:pt idx="11">
                  <c:v>44.7149</c:v>
                </c:pt>
                <c:pt idx="12">
                  <c:v>44.080800000000004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35-4E1F-B11C-20134D5EBA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4433296"/>
        <c:axId val="1154433624"/>
      </c:lineChart>
      <c:catAx>
        <c:axId val="1154433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54433624"/>
        <c:crosses val="autoZero"/>
        <c:auto val="1"/>
        <c:lblAlgn val="ctr"/>
        <c:lblOffset val="100"/>
        <c:noMultiLvlLbl val="0"/>
      </c:catAx>
      <c:valAx>
        <c:axId val="1154433624"/>
        <c:scaling>
          <c:orientation val="minMax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54433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Black</a:t>
            </a:r>
            <a:r>
              <a:rPr lang="en-US" altLang="ko-KR" baseline="0"/>
              <a:t> Vol, Tenor : 1Y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2"/>
          <c:order val="0"/>
          <c:marker>
            <c:symbol val="none"/>
          </c:marker>
          <c:cat>
            <c:strRef>
              <c:f>'1-1)Swaption_Matrix'!$P$18:$P$30</c:f>
              <c:strCache>
                <c:ptCount val="13"/>
                <c:pt idx="0">
                  <c:v>1M</c:v>
                </c:pt>
                <c:pt idx="1">
                  <c:v>3M</c:v>
                </c:pt>
                <c:pt idx="2">
                  <c:v>6M</c:v>
                </c:pt>
                <c:pt idx="3">
                  <c:v>9M</c:v>
                </c:pt>
                <c:pt idx="4">
                  <c:v>1Y</c:v>
                </c:pt>
                <c:pt idx="5">
                  <c:v>2Y</c:v>
                </c:pt>
                <c:pt idx="6">
                  <c:v>3Y</c:v>
                </c:pt>
                <c:pt idx="7">
                  <c:v>4Y</c:v>
                </c:pt>
                <c:pt idx="8">
                  <c:v>5Y</c:v>
                </c:pt>
                <c:pt idx="9">
                  <c:v>7Y</c:v>
                </c:pt>
                <c:pt idx="10">
                  <c:v>10Y</c:v>
                </c:pt>
                <c:pt idx="11">
                  <c:v>15Y</c:v>
                </c:pt>
                <c:pt idx="12">
                  <c:v>20Y</c:v>
                </c:pt>
              </c:strCache>
            </c:strRef>
          </c:cat>
          <c:val>
            <c:numRef>
              <c:f>'1-1)Swaption_Matrix'!$Q$18:$Q$30</c:f>
              <c:numCache>
                <c:formatCode>General</c:formatCode>
                <c:ptCount val="13"/>
                <c:pt idx="0">
                  <c:v>32.83</c:v>
                </c:pt>
                <c:pt idx="1">
                  <c:v>30.696999999999999</c:v>
                </c:pt>
                <c:pt idx="2">
                  <c:v>28.876000000000001</c:v>
                </c:pt>
                <c:pt idx="3">
                  <c:v>26.475999999999999</c:v>
                </c:pt>
                <c:pt idx="4">
                  <c:v>25.241</c:v>
                </c:pt>
                <c:pt idx="5">
                  <c:v>25.265000000000001</c:v>
                </c:pt>
                <c:pt idx="6">
                  <c:v>23.704999999999998</c:v>
                </c:pt>
                <c:pt idx="7">
                  <c:v>22.87</c:v>
                </c:pt>
                <c:pt idx="8">
                  <c:v>21.800999999999998</c:v>
                </c:pt>
                <c:pt idx="9">
                  <c:v>19.63</c:v>
                </c:pt>
                <c:pt idx="10">
                  <c:v>17.62</c:v>
                </c:pt>
                <c:pt idx="11">
                  <c:v>23.164000000000001</c:v>
                </c:pt>
                <c:pt idx="12">
                  <c:v>19.747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840-446B-A3DE-563BF62FF16B}"/>
            </c:ext>
          </c:extLst>
        </c:ser>
        <c:ser>
          <c:idx val="3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'1-1)Swaption_Matrix'!$P$18:$P$30</c:f>
              <c:strCache>
                <c:ptCount val="13"/>
                <c:pt idx="0">
                  <c:v>1M</c:v>
                </c:pt>
                <c:pt idx="1">
                  <c:v>3M</c:v>
                </c:pt>
                <c:pt idx="2">
                  <c:v>6M</c:v>
                </c:pt>
                <c:pt idx="3">
                  <c:v>9M</c:v>
                </c:pt>
                <c:pt idx="4">
                  <c:v>1Y</c:v>
                </c:pt>
                <c:pt idx="5">
                  <c:v>2Y</c:v>
                </c:pt>
                <c:pt idx="6">
                  <c:v>3Y</c:v>
                </c:pt>
                <c:pt idx="7">
                  <c:v>4Y</c:v>
                </c:pt>
                <c:pt idx="8">
                  <c:v>5Y</c:v>
                </c:pt>
                <c:pt idx="9">
                  <c:v>7Y</c:v>
                </c:pt>
                <c:pt idx="10">
                  <c:v>10Y</c:v>
                </c:pt>
                <c:pt idx="11">
                  <c:v>15Y</c:v>
                </c:pt>
                <c:pt idx="12">
                  <c:v>20Y</c:v>
                </c:pt>
              </c:strCache>
            </c:strRef>
          </c:cat>
          <c:val>
            <c:numRef>
              <c:f>'1-1)Swaption_Matrix'!$Q$18:$Q$30</c:f>
              <c:numCache>
                <c:formatCode>General</c:formatCode>
                <c:ptCount val="13"/>
                <c:pt idx="0">
                  <c:v>32.83</c:v>
                </c:pt>
                <c:pt idx="1">
                  <c:v>30.696999999999999</c:v>
                </c:pt>
                <c:pt idx="2">
                  <c:v>28.876000000000001</c:v>
                </c:pt>
                <c:pt idx="3">
                  <c:v>26.475999999999999</c:v>
                </c:pt>
                <c:pt idx="4">
                  <c:v>25.241</c:v>
                </c:pt>
                <c:pt idx="5">
                  <c:v>25.265000000000001</c:v>
                </c:pt>
                <c:pt idx="6">
                  <c:v>23.704999999999998</c:v>
                </c:pt>
                <c:pt idx="7">
                  <c:v>22.87</c:v>
                </c:pt>
                <c:pt idx="8">
                  <c:v>21.800999999999998</c:v>
                </c:pt>
                <c:pt idx="9">
                  <c:v>19.63</c:v>
                </c:pt>
                <c:pt idx="10">
                  <c:v>17.62</c:v>
                </c:pt>
                <c:pt idx="11">
                  <c:v>23.164000000000001</c:v>
                </c:pt>
                <c:pt idx="12">
                  <c:v>19.747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840-446B-A3DE-563BF62FF16B}"/>
            </c:ext>
          </c:extLst>
        </c:ser>
        <c:ser>
          <c:idx val="1"/>
          <c:order val="2"/>
          <c:marker>
            <c:symbol val="none"/>
          </c:marker>
          <c:cat>
            <c:strRef>
              <c:f>'1-1)Swaption_Matrix'!$P$18:$P$30</c:f>
              <c:strCache>
                <c:ptCount val="13"/>
                <c:pt idx="0">
                  <c:v>1M</c:v>
                </c:pt>
                <c:pt idx="1">
                  <c:v>3M</c:v>
                </c:pt>
                <c:pt idx="2">
                  <c:v>6M</c:v>
                </c:pt>
                <c:pt idx="3">
                  <c:v>9M</c:v>
                </c:pt>
                <c:pt idx="4">
                  <c:v>1Y</c:v>
                </c:pt>
                <c:pt idx="5">
                  <c:v>2Y</c:v>
                </c:pt>
                <c:pt idx="6">
                  <c:v>3Y</c:v>
                </c:pt>
                <c:pt idx="7">
                  <c:v>4Y</c:v>
                </c:pt>
                <c:pt idx="8">
                  <c:v>5Y</c:v>
                </c:pt>
                <c:pt idx="9">
                  <c:v>7Y</c:v>
                </c:pt>
                <c:pt idx="10">
                  <c:v>10Y</c:v>
                </c:pt>
                <c:pt idx="11">
                  <c:v>15Y</c:v>
                </c:pt>
                <c:pt idx="12">
                  <c:v>20Y</c:v>
                </c:pt>
              </c:strCache>
            </c:strRef>
          </c:cat>
          <c:val>
            <c:numRef>
              <c:f>'1-1)Swaption_Matrix'!$Q$18:$Q$30</c:f>
              <c:numCache>
                <c:formatCode>General</c:formatCode>
                <c:ptCount val="13"/>
                <c:pt idx="0">
                  <c:v>32.83</c:v>
                </c:pt>
                <c:pt idx="1">
                  <c:v>30.696999999999999</c:v>
                </c:pt>
                <c:pt idx="2">
                  <c:v>28.876000000000001</c:v>
                </c:pt>
                <c:pt idx="3">
                  <c:v>26.475999999999999</c:v>
                </c:pt>
                <c:pt idx="4">
                  <c:v>25.241</c:v>
                </c:pt>
                <c:pt idx="5">
                  <c:v>25.265000000000001</c:v>
                </c:pt>
                <c:pt idx="6">
                  <c:v>23.704999999999998</c:v>
                </c:pt>
                <c:pt idx="7">
                  <c:v>22.87</c:v>
                </c:pt>
                <c:pt idx="8">
                  <c:v>21.800999999999998</c:v>
                </c:pt>
                <c:pt idx="9">
                  <c:v>19.63</c:v>
                </c:pt>
                <c:pt idx="10">
                  <c:v>17.62</c:v>
                </c:pt>
                <c:pt idx="11">
                  <c:v>23.164000000000001</c:v>
                </c:pt>
                <c:pt idx="12">
                  <c:v>19.747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840-446B-A3DE-563BF62FF16B}"/>
            </c:ext>
          </c:extLst>
        </c:ser>
        <c:ser>
          <c:idx val="0"/>
          <c:order val="3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'1-1)Swaption_Matrix'!$P$18:$P$30</c:f>
              <c:strCache>
                <c:ptCount val="13"/>
                <c:pt idx="0">
                  <c:v>1M</c:v>
                </c:pt>
                <c:pt idx="1">
                  <c:v>3M</c:v>
                </c:pt>
                <c:pt idx="2">
                  <c:v>6M</c:v>
                </c:pt>
                <c:pt idx="3">
                  <c:v>9M</c:v>
                </c:pt>
                <c:pt idx="4">
                  <c:v>1Y</c:v>
                </c:pt>
                <c:pt idx="5">
                  <c:v>2Y</c:v>
                </c:pt>
                <c:pt idx="6">
                  <c:v>3Y</c:v>
                </c:pt>
                <c:pt idx="7">
                  <c:v>4Y</c:v>
                </c:pt>
                <c:pt idx="8">
                  <c:v>5Y</c:v>
                </c:pt>
                <c:pt idx="9">
                  <c:v>7Y</c:v>
                </c:pt>
                <c:pt idx="10">
                  <c:v>10Y</c:v>
                </c:pt>
                <c:pt idx="11">
                  <c:v>15Y</c:v>
                </c:pt>
                <c:pt idx="12">
                  <c:v>20Y</c:v>
                </c:pt>
              </c:strCache>
            </c:strRef>
          </c:cat>
          <c:val>
            <c:numRef>
              <c:f>'1-1)Swaption_Matrix'!$Q$18:$Q$30</c:f>
              <c:numCache>
                <c:formatCode>General</c:formatCode>
                <c:ptCount val="13"/>
                <c:pt idx="0">
                  <c:v>32.83</c:v>
                </c:pt>
                <c:pt idx="1">
                  <c:v>30.696999999999999</c:v>
                </c:pt>
                <c:pt idx="2">
                  <c:v>28.876000000000001</c:v>
                </c:pt>
                <c:pt idx="3">
                  <c:v>26.475999999999999</c:v>
                </c:pt>
                <c:pt idx="4">
                  <c:v>25.241</c:v>
                </c:pt>
                <c:pt idx="5">
                  <c:v>25.265000000000001</c:v>
                </c:pt>
                <c:pt idx="6">
                  <c:v>23.704999999999998</c:v>
                </c:pt>
                <c:pt idx="7">
                  <c:v>22.87</c:v>
                </c:pt>
                <c:pt idx="8">
                  <c:v>21.800999999999998</c:v>
                </c:pt>
                <c:pt idx="9">
                  <c:v>19.63</c:v>
                </c:pt>
                <c:pt idx="10">
                  <c:v>17.62</c:v>
                </c:pt>
                <c:pt idx="11">
                  <c:v>23.164000000000001</c:v>
                </c:pt>
                <c:pt idx="12">
                  <c:v>19.747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840-446B-A3DE-563BF62FF1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1313184"/>
        <c:axId val="1281315480"/>
      </c:lineChart>
      <c:catAx>
        <c:axId val="1281313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81315480"/>
        <c:crosses val="autoZero"/>
        <c:auto val="1"/>
        <c:lblAlgn val="ctr"/>
        <c:lblOffset val="100"/>
        <c:noMultiLvlLbl val="0"/>
      </c:catAx>
      <c:valAx>
        <c:axId val="1281315480"/>
        <c:scaling>
          <c:orientation val="minMax"/>
          <c:min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81313184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Black</a:t>
            </a:r>
            <a:r>
              <a:rPr lang="en-US" altLang="ko-KR" baseline="0"/>
              <a:t> Vol, Tenor : 3Y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/>
          </c:spPr>
          <c:marker>
            <c:symbol val="none"/>
          </c:marker>
          <c:cat>
            <c:strRef>
              <c:f>'1-1)Swaption_Matrix'!$P$18:$P$30</c:f>
              <c:strCache>
                <c:ptCount val="13"/>
                <c:pt idx="0">
                  <c:v>1M</c:v>
                </c:pt>
                <c:pt idx="1">
                  <c:v>3M</c:v>
                </c:pt>
                <c:pt idx="2">
                  <c:v>6M</c:v>
                </c:pt>
                <c:pt idx="3">
                  <c:v>9M</c:v>
                </c:pt>
                <c:pt idx="4">
                  <c:v>1Y</c:v>
                </c:pt>
                <c:pt idx="5">
                  <c:v>2Y</c:v>
                </c:pt>
                <c:pt idx="6">
                  <c:v>3Y</c:v>
                </c:pt>
                <c:pt idx="7">
                  <c:v>4Y</c:v>
                </c:pt>
                <c:pt idx="8">
                  <c:v>5Y</c:v>
                </c:pt>
                <c:pt idx="9">
                  <c:v>7Y</c:v>
                </c:pt>
                <c:pt idx="10">
                  <c:v>10Y</c:v>
                </c:pt>
                <c:pt idx="11">
                  <c:v>15Y</c:v>
                </c:pt>
                <c:pt idx="12">
                  <c:v>20Y</c:v>
                </c:pt>
              </c:strCache>
            </c:strRef>
          </c:cat>
          <c:val>
            <c:numRef>
              <c:f>'1-1)Swaption_Matrix'!$S$18:$S$30</c:f>
              <c:numCache>
                <c:formatCode>General</c:formatCode>
                <c:ptCount val="13"/>
                <c:pt idx="0">
                  <c:v>29.85</c:v>
                </c:pt>
                <c:pt idx="1">
                  <c:v>28.007000000000001</c:v>
                </c:pt>
                <c:pt idx="2">
                  <c:v>27.745000000000001</c:v>
                </c:pt>
                <c:pt idx="3">
                  <c:v>26.289000000000001</c:v>
                </c:pt>
                <c:pt idx="4">
                  <c:v>25.460999999999999</c:v>
                </c:pt>
                <c:pt idx="5">
                  <c:v>24.933</c:v>
                </c:pt>
                <c:pt idx="6">
                  <c:v>24.041</c:v>
                </c:pt>
                <c:pt idx="7">
                  <c:v>23.2</c:v>
                </c:pt>
                <c:pt idx="8">
                  <c:v>22.097999999999999</c:v>
                </c:pt>
                <c:pt idx="9">
                  <c:v>20.75</c:v>
                </c:pt>
                <c:pt idx="10">
                  <c:v>19.97</c:v>
                </c:pt>
                <c:pt idx="11">
                  <c:v>25.123000000000001</c:v>
                </c:pt>
                <c:pt idx="12">
                  <c:v>22.26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87-4F03-AF8F-68731CC641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1313184"/>
        <c:axId val="1281315480"/>
      </c:lineChart>
      <c:catAx>
        <c:axId val="1281313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81315480"/>
        <c:crosses val="autoZero"/>
        <c:auto val="1"/>
        <c:lblAlgn val="ctr"/>
        <c:lblOffset val="100"/>
        <c:noMultiLvlLbl val="0"/>
      </c:catAx>
      <c:valAx>
        <c:axId val="1281315480"/>
        <c:scaling>
          <c:orientation val="minMax"/>
          <c:min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81313184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Black</a:t>
            </a:r>
            <a:r>
              <a:rPr lang="en-US" altLang="ko-KR" baseline="0"/>
              <a:t> Vol, Tenor : 5Y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4"/>
          <c:order val="0"/>
          <c:spPr>
            <a:ln w="25400"/>
          </c:spPr>
          <c:marker>
            <c:symbol val="none"/>
          </c:marker>
          <c:cat>
            <c:strRef>
              <c:f>'1-1)Swaption_Matrix'!$P$18:$P$30</c:f>
              <c:strCache>
                <c:ptCount val="13"/>
                <c:pt idx="0">
                  <c:v>1M</c:v>
                </c:pt>
                <c:pt idx="1">
                  <c:v>3M</c:v>
                </c:pt>
                <c:pt idx="2">
                  <c:v>6M</c:v>
                </c:pt>
                <c:pt idx="3">
                  <c:v>9M</c:v>
                </c:pt>
                <c:pt idx="4">
                  <c:v>1Y</c:v>
                </c:pt>
                <c:pt idx="5">
                  <c:v>2Y</c:v>
                </c:pt>
                <c:pt idx="6">
                  <c:v>3Y</c:v>
                </c:pt>
                <c:pt idx="7">
                  <c:v>4Y</c:v>
                </c:pt>
                <c:pt idx="8">
                  <c:v>5Y</c:v>
                </c:pt>
                <c:pt idx="9">
                  <c:v>7Y</c:v>
                </c:pt>
                <c:pt idx="10">
                  <c:v>10Y</c:v>
                </c:pt>
                <c:pt idx="11">
                  <c:v>15Y</c:v>
                </c:pt>
                <c:pt idx="12">
                  <c:v>20Y</c:v>
                </c:pt>
              </c:strCache>
            </c:strRef>
          </c:cat>
          <c:val>
            <c:numRef>
              <c:f>'1-1)Swaption_Matrix'!$U$18:$U$30</c:f>
              <c:numCache>
                <c:formatCode>General</c:formatCode>
                <c:ptCount val="13"/>
                <c:pt idx="0">
                  <c:v>33.89</c:v>
                </c:pt>
                <c:pt idx="1">
                  <c:v>30.437000000000001</c:v>
                </c:pt>
                <c:pt idx="2">
                  <c:v>28.704999999999998</c:v>
                </c:pt>
                <c:pt idx="3">
                  <c:v>27.427</c:v>
                </c:pt>
                <c:pt idx="4">
                  <c:v>26.503</c:v>
                </c:pt>
                <c:pt idx="5">
                  <c:v>24.684000000000001</c:v>
                </c:pt>
                <c:pt idx="6">
                  <c:v>23.805</c:v>
                </c:pt>
                <c:pt idx="7">
                  <c:v>22.94</c:v>
                </c:pt>
                <c:pt idx="8">
                  <c:v>22.236999999999998</c:v>
                </c:pt>
                <c:pt idx="9">
                  <c:v>21.33</c:v>
                </c:pt>
                <c:pt idx="10">
                  <c:v>22.92</c:v>
                </c:pt>
                <c:pt idx="11">
                  <c:v>26.061</c:v>
                </c:pt>
                <c:pt idx="12">
                  <c:v>23.937999999999999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3BA4-4426-980B-FF6421C95187}"/>
            </c:ext>
          </c:extLst>
        </c:ser>
        <c:ser>
          <c:idx val="5"/>
          <c:order val="1"/>
          <c:spPr>
            <a:ln w="25400"/>
          </c:spPr>
          <c:marker>
            <c:symbol val="none"/>
          </c:marker>
          <c:cat>
            <c:strRef>
              <c:f>'1-1)Swaption_Matrix'!$P$18:$P$30</c:f>
              <c:strCache>
                <c:ptCount val="13"/>
                <c:pt idx="0">
                  <c:v>1M</c:v>
                </c:pt>
                <c:pt idx="1">
                  <c:v>3M</c:v>
                </c:pt>
                <c:pt idx="2">
                  <c:v>6M</c:v>
                </c:pt>
                <c:pt idx="3">
                  <c:v>9M</c:v>
                </c:pt>
                <c:pt idx="4">
                  <c:v>1Y</c:v>
                </c:pt>
                <c:pt idx="5">
                  <c:v>2Y</c:v>
                </c:pt>
                <c:pt idx="6">
                  <c:v>3Y</c:v>
                </c:pt>
                <c:pt idx="7">
                  <c:v>4Y</c:v>
                </c:pt>
                <c:pt idx="8">
                  <c:v>5Y</c:v>
                </c:pt>
                <c:pt idx="9">
                  <c:v>7Y</c:v>
                </c:pt>
                <c:pt idx="10">
                  <c:v>10Y</c:v>
                </c:pt>
                <c:pt idx="11">
                  <c:v>15Y</c:v>
                </c:pt>
                <c:pt idx="12">
                  <c:v>20Y</c:v>
                </c:pt>
              </c:strCache>
            </c:strRef>
          </c:cat>
          <c:val>
            <c:numRef>
              <c:f>'1-1)Swaption_Matrix'!$U$18:$U$30</c:f>
              <c:numCache>
                <c:formatCode>General</c:formatCode>
                <c:ptCount val="13"/>
                <c:pt idx="0">
                  <c:v>33.89</c:v>
                </c:pt>
                <c:pt idx="1">
                  <c:v>30.437000000000001</c:v>
                </c:pt>
                <c:pt idx="2">
                  <c:v>28.704999999999998</c:v>
                </c:pt>
                <c:pt idx="3">
                  <c:v>27.427</c:v>
                </c:pt>
                <c:pt idx="4">
                  <c:v>26.503</c:v>
                </c:pt>
                <c:pt idx="5">
                  <c:v>24.684000000000001</c:v>
                </c:pt>
                <c:pt idx="6">
                  <c:v>23.805</c:v>
                </c:pt>
                <c:pt idx="7">
                  <c:v>22.94</c:v>
                </c:pt>
                <c:pt idx="8">
                  <c:v>22.236999999999998</c:v>
                </c:pt>
                <c:pt idx="9">
                  <c:v>21.33</c:v>
                </c:pt>
                <c:pt idx="10">
                  <c:v>22.92</c:v>
                </c:pt>
                <c:pt idx="11">
                  <c:v>26.061</c:v>
                </c:pt>
                <c:pt idx="12">
                  <c:v>23.937999999999999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3BA4-4426-980B-FF6421C95187}"/>
            </c:ext>
          </c:extLst>
        </c:ser>
        <c:ser>
          <c:idx val="6"/>
          <c:order val="2"/>
          <c:spPr>
            <a:ln w="25400"/>
          </c:spPr>
          <c:marker>
            <c:symbol val="none"/>
          </c:marker>
          <c:cat>
            <c:strRef>
              <c:f>'1-1)Swaption_Matrix'!$P$18:$P$30</c:f>
              <c:strCache>
                <c:ptCount val="13"/>
                <c:pt idx="0">
                  <c:v>1M</c:v>
                </c:pt>
                <c:pt idx="1">
                  <c:v>3M</c:v>
                </c:pt>
                <c:pt idx="2">
                  <c:v>6M</c:v>
                </c:pt>
                <c:pt idx="3">
                  <c:v>9M</c:v>
                </c:pt>
                <c:pt idx="4">
                  <c:v>1Y</c:v>
                </c:pt>
                <c:pt idx="5">
                  <c:v>2Y</c:v>
                </c:pt>
                <c:pt idx="6">
                  <c:v>3Y</c:v>
                </c:pt>
                <c:pt idx="7">
                  <c:v>4Y</c:v>
                </c:pt>
                <c:pt idx="8">
                  <c:v>5Y</c:v>
                </c:pt>
                <c:pt idx="9">
                  <c:v>7Y</c:v>
                </c:pt>
                <c:pt idx="10">
                  <c:v>10Y</c:v>
                </c:pt>
                <c:pt idx="11">
                  <c:v>15Y</c:v>
                </c:pt>
                <c:pt idx="12">
                  <c:v>20Y</c:v>
                </c:pt>
              </c:strCache>
            </c:strRef>
          </c:cat>
          <c:val>
            <c:numRef>
              <c:f>'1-1)Swaption_Matrix'!$U$18:$U$30</c:f>
              <c:numCache>
                <c:formatCode>General</c:formatCode>
                <c:ptCount val="13"/>
                <c:pt idx="0">
                  <c:v>33.89</c:v>
                </c:pt>
                <c:pt idx="1">
                  <c:v>30.437000000000001</c:v>
                </c:pt>
                <c:pt idx="2">
                  <c:v>28.704999999999998</c:v>
                </c:pt>
                <c:pt idx="3">
                  <c:v>27.427</c:v>
                </c:pt>
                <c:pt idx="4">
                  <c:v>26.503</c:v>
                </c:pt>
                <c:pt idx="5">
                  <c:v>24.684000000000001</c:v>
                </c:pt>
                <c:pt idx="6">
                  <c:v>23.805</c:v>
                </c:pt>
                <c:pt idx="7">
                  <c:v>22.94</c:v>
                </c:pt>
                <c:pt idx="8">
                  <c:v>22.236999999999998</c:v>
                </c:pt>
                <c:pt idx="9">
                  <c:v>21.33</c:v>
                </c:pt>
                <c:pt idx="10">
                  <c:v>22.92</c:v>
                </c:pt>
                <c:pt idx="11">
                  <c:v>26.061</c:v>
                </c:pt>
                <c:pt idx="12">
                  <c:v>23.937999999999999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3BA4-4426-980B-FF6421C95187}"/>
            </c:ext>
          </c:extLst>
        </c:ser>
        <c:ser>
          <c:idx val="7"/>
          <c:order val="3"/>
          <c:spPr>
            <a:ln w="25400">
              <a:solidFill>
                <a:srgbClr val="0070C0"/>
              </a:solidFill>
            </a:ln>
          </c:spPr>
          <c:marker>
            <c:symbol val="none"/>
          </c:marker>
          <c:cat>
            <c:strRef>
              <c:f>'1-1)Swaption_Matrix'!$P$18:$P$30</c:f>
              <c:strCache>
                <c:ptCount val="13"/>
                <c:pt idx="0">
                  <c:v>1M</c:v>
                </c:pt>
                <c:pt idx="1">
                  <c:v>3M</c:v>
                </c:pt>
                <c:pt idx="2">
                  <c:v>6M</c:v>
                </c:pt>
                <c:pt idx="3">
                  <c:v>9M</c:v>
                </c:pt>
                <c:pt idx="4">
                  <c:v>1Y</c:v>
                </c:pt>
                <c:pt idx="5">
                  <c:v>2Y</c:v>
                </c:pt>
                <c:pt idx="6">
                  <c:v>3Y</c:v>
                </c:pt>
                <c:pt idx="7">
                  <c:v>4Y</c:v>
                </c:pt>
                <c:pt idx="8">
                  <c:v>5Y</c:v>
                </c:pt>
                <c:pt idx="9">
                  <c:v>7Y</c:v>
                </c:pt>
                <c:pt idx="10">
                  <c:v>10Y</c:v>
                </c:pt>
                <c:pt idx="11">
                  <c:v>15Y</c:v>
                </c:pt>
                <c:pt idx="12">
                  <c:v>20Y</c:v>
                </c:pt>
              </c:strCache>
            </c:strRef>
          </c:cat>
          <c:val>
            <c:numRef>
              <c:f>'1-1)Swaption_Matrix'!$U$18:$U$30</c:f>
              <c:numCache>
                <c:formatCode>General</c:formatCode>
                <c:ptCount val="13"/>
                <c:pt idx="0">
                  <c:v>33.89</c:v>
                </c:pt>
                <c:pt idx="1">
                  <c:v>30.437000000000001</c:v>
                </c:pt>
                <c:pt idx="2">
                  <c:v>28.704999999999998</c:v>
                </c:pt>
                <c:pt idx="3">
                  <c:v>27.427</c:v>
                </c:pt>
                <c:pt idx="4">
                  <c:v>26.503</c:v>
                </c:pt>
                <c:pt idx="5">
                  <c:v>24.684000000000001</c:v>
                </c:pt>
                <c:pt idx="6">
                  <c:v>23.805</c:v>
                </c:pt>
                <c:pt idx="7">
                  <c:v>22.94</c:v>
                </c:pt>
                <c:pt idx="8">
                  <c:v>22.236999999999998</c:v>
                </c:pt>
                <c:pt idx="9">
                  <c:v>21.33</c:v>
                </c:pt>
                <c:pt idx="10">
                  <c:v>22.92</c:v>
                </c:pt>
                <c:pt idx="11">
                  <c:v>26.061</c:v>
                </c:pt>
                <c:pt idx="12">
                  <c:v>23.937999999999999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3BA4-4426-980B-FF6421C95187}"/>
            </c:ext>
          </c:extLst>
        </c:ser>
        <c:ser>
          <c:idx val="8"/>
          <c:order val="4"/>
          <c:spPr>
            <a:ln w="25400"/>
          </c:spPr>
          <c:marker>
            <c:symbol val="none"/>
          </c:marker>
          <c:cat>
            <c:strRef>
              <c:f>'1-1)Swaption_Matrix'!$P$18:$P$30</c:f>
              <c:strCache>
                <c:ptCount val="13"/>
                <c:pt idx="0">
                  <c:v>1M</c:v>
                </c:pt>
                <c:pt idx="1">
                  <c:v>3M</c:v>
                </c:pt>
                <c:pt idx="2">
                  <c:v>6M</c:v>
                </c:pt>
                <c:pt idx="3">
                  <c:v>9M</c:v>
                </c:pt>
                <c:pt idx="4">
                  <c:v>1Y</c:v>
                </c:pt>
                <c:pt idx="5">
                  <c:v>2Y</c:v>
                </c:pt>
                <c:pt idx="6">
                  <c:v>3Y</c:v>
                </c:pt>
                <c:pt idx="7">
                  <c:v>4Y</c:v>
                </c:pt>
                <c:pt idx="8">
                  <c:v>5Y</c:v>
                </c:pt>
                <c:pt idx="9">
                  <c:v>7Y</c:v>
                </c:pt>
                <c:pt idx="10">
                  <c:v>10Y</c:v>
                </c:pt>
                <c:pt idx="11">
                  <c:v>15Y</c:v>
                </c:pt>
                <c:pt idx="12">
                  <c:v>20Y</c:v>
                </c:pt>
              </c:strCache>
            </c:strRef>
          </c:cat>
          <c:val>
            <c:numRef>
              <c:f>'1-1)Swaption_Matrix'!$U$18:$U$30</c:f>
              <c:numCache>
                <c:formatCode>General</c:formatCode>
                <c:ptCount val="13"/>
                <c:pt idx="0">
                  <c:v>33.89</c:v>
                </c:pt>
                <c:pt idx="1">
                  <c:v>30.437000000000001</c:v>
                </c:pt>
                <c:pt idx="2">
                  <c:v>28.704999999999998</c:v>
                </c:pt>
                <c:pt idx="3">
                  <c:v>27.427</c:v>
                </c:pt>
                <c:pt idx="4">
                  <c:v>26.503</c:v>
                </c:pt>
                <c:pt idx="5">
                  <c:v>24.684000000000001</c:v>
                </c:pt>
                <c:pt idx="6">
                  <c:v>23.805</c:v>
                </c:pt>
                <c:pt idx="7">
                  <c:v>22.94</c:v>
                </c:pt>
                <c:pt idx="8">
                  <c:v>22.236999999999998</c:v>
                </c:pt>
                <c:pt idx="9">
                  <c:v>21.33</c:v>
                </c:pt>
                <c:pt idx="10">
                  <c:v>22.92</c:v>
                </c:pt>
                <c:pt idx="11">
                  <c:v>26.061</c:v>
                </c:pt>
                <c:pt idx="12">
                  <c:v>23.937999999999999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3BA4-4426-980B-FF6421C95187}"/>
            </c:ext>
          </c:extLst>
        </c:ser>
        <c:ser>
          <c:idx val="9"/>
          <c:order val="5"/>
          <c:spPr>
            <a:ln w="25400"/>
          </c:spPr>
          <c:marker>
            <c:symbol val="none"/>
          </c:marker>
          <c:cat>
            <c:strRef>
              <c:f>'1-1)Swaption_Matrix'!$P$18:$P$30</c:f>
              <c:strCache>
                <c:ptCount val="13"/>
                <c:pt idx="0">
                  <c:v>1M</c:v>
                </c:pt>
                <c:pt idx="1">
                  <c:v>3M</c:v>
                </c:pt>
                <c:pt idx="2">
                  <c:v>6M</c:v>
                </c:pt>
                <c:pt idx="3">
                  <c:v>9M</c:v>
                </c:pt>
                <c:pt idx="4">
                  <c:v>1Y</c:v>
                </c:pt>
                <c:pt idx="5">
                  <c:v>2Y</c:v>
                </c:pt>
                <c:pt idx="6">
                  <c:v>3Y</c:v>
                </c:pt>
                <c:pt idx="7">
                  <c:v>4Y</c:v>
                </c:pt>
                <c:pt idx="8">
                  <c:v>5Y</c:v>
                </c:pt>
                <c:pt idx="9">
                  <c:v>7Y</c:v>
                </c:pt>
                <c:pt idx="10">
                  <c:v>10Y</c:v>
                </c:pt>
                <c:pt idx="11">
                  <c:v>15Y</c:v>
                </c:pt>
                <c:pt idx="12">
                  <c:v>20Y</c:v>
                </c:pt>
              </c:strCache>
            </c:strRef>
          </c:cat>
          <c:val>
            <c:numRef>
              <c:f>'1-1)Swaption_Matrix'!$U$18:$U$30</c:f>
              <c:numCache>
                <c:formatCode>General</c:formatCode>
                <c:ptCount val="13"/>
                <c:pt idx="0">
                  <c:v>33.89</c:v>
                </c:pt>
                <c:pt idx="1">
                  <c:v>30.437000000000001</c:v>
                </c:pt>
                <c:pt idx="2">
                  <c:v>28.704999999999998</c:v>
                </c:pt>
                <c:pt idx="3">
                  <c:v>27.427</c:v>
                </c:pt>
                <c:pt idx="4">
                  <c:v>26.503</c:v>
                </c:pt>
                <c:pt idx="5">
                  <c:v>24.684000000000001</c:v>
                </c:pt>
                <c:pt idx="6">
                  <c:v>23.805</c:v>
                </c:pt>
                <c:pt idx="7">
                  <c:v>22.94</c:v>
                </c:pt>
                <c:pt idx="8">
                  <c:v>22.236999999999998</c:v>
                </c:pt>
                <c:pt idx="9">
                  <c:v>21.33</c:v>
                </c:pt>
                <c:pt idx="10">
                  <c:v>22.92</c:v>
                </c:pt>
                <c:pt idx="11">
                  <c:v>26.061</c:v>
                </c:pt>
                <c:pt idx="12">
                  <c:v>23.937999999999999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3BA4-4426-980B-FF6421C95187}"/>
            </c:ext>
          </c:extLst>
        </c:ser>
        <c:ser>
          <c:idx val="10"/>
          <c:order val="6"/>
          <c:spPr>
            <a:ln w="25400"/>
          </c:spPr>
          <c:marker>
            <c:symbol val="none"/>
          </c:marker>
          <c:cat>
            <c:strRef>
              <c:f>'1-1)Swaption_Matrix'!$P$18:$P$30</c:f>
              <c:strCache>
                <c:ptCount val="13"/>
                <c:pt idx="0">
                  <c:v>1M</c:v>
                </c:pt>
                <c:pt idx="1">
                  <c:v>3M</c:v>
                </c:pt>
                <c:pt idx="2">
                  <c:v>6M</c:v>
                </c:pt>
                <c:pt idx="3">
                  <c:v>9M</c:v>
                </c:pt>
                <c:pt idx="4">
                  <c:v>1Y</c:v>
                </c:pt>
                <c:pt idx="5">
                  <c:v>2Y</c:v>
                </c:pt>
                <c:pt idx="6">
                  <c:v>3Y</c:v>
                </c:pt>
                <c:pt idx="7">
                  <c:v>4Y</c:v>
                </c:pt>
                <c:pt idx="8">
                  <c:v>5Y</c:v>
                </c:pt>
                <c:pt idx="9">
                  <c:v>7Y</c:v>
                </c:pt>
                <c:pt idx="10">
                  <c:v>10Y</c:v>
                </c:pt>
                <c:pt idx="11">
                  <c:v>15Y</c:v>
                </c:pt>
                <c:pt idx="12">
                  <c:v>20Y</c:v>
                </c:pt>
              </c:strCache>
            </c:strRef>
          </c:cat>
          <c:val>
            <c:numRef>
              <c:f>'1-1)Swaption_Matrix'!$U$18:$U$30</c:f>
              <c:numCache>
                <c:formatCode>General</c:formatCode>
                <c:ptCount val="13"/>
                <c:pt idx="0">
                  <c:v>33.89</c:v>
                </c:pt>
                <c:pt idx="1">
                  <c:v>30.437000000000001</c:v>
                </c:pt>
                <c:pt idx="2">
                  <c:v>28.704999999999998</c:v>
                </c:pt>
                <c:pt idx="3">
                  <c:v>27.427</c:v>
                </c:pt>
                <c:pt idx="4">
                  <c:v>26.503</c:v>
                </c:pt>
                <c:pt idx="5">
                  <c:v>24.684000000000001</c:v>
                </c:pt>
                <c:pt idx="6">
                  <c:v>23.805</c:v>
                </c:pt>
                <c:pt idx="7">
                  <c:v>22.94</c:v>
                </c:pt>
                <c:pt idx="8">
                  <c:v>22.236999999999998</c:v>
                </c:pt>
                <c:pt idx="9">
                  <c:v>21.33</c:v>
                </c:pt>
                <c:pt idx="10">
                  <c:v>22.92</c:v>
                </c:pt>
                <c:pt idx="11">
                  <c:v>26.061</c:v>
                </c:pt>
                <c:pt idx="12">
                  <c:v>23.937999999999999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3BA4-4426-980B-FF6421C95187}"/>
            </c:ext>
          </c:extLst>
        </c:ser>
        <c:ser>
          <c:idx val="11"/>
          <c:order val="7"/>
          <c:spPr>
            <a:ln w="25400">
              <a:solidFill>
                <a:srgbClr val="0070C0"/>
              </a:solidFill>
            </a:ln>
          </c:spPr>
          <c:marker>
            <c:symbol val="none"/>
          </c:marker>
          <c:cat>
            <c:strRef>
              <c:f>'1-1)Swaption_Matrix'!$P$18:$P$30</c:f>
              <c:strCache>
                <c:ptCount val="13"/>
                <c:pt idx="0">
                  <c:v>1M</c:v>
                </c:pt>
                <c:pt idx="1">
                  <c:v>3M</c:v>
                </c:pt>
                <c:pt idx="2">
                  <c:v>6M</c:v>
                </c:pt>
                <c:pt idx="3">
                  <c:v>9M</c:v>
                </c:pt>
                <c:pt idx="4">
                  <c:v>1Y</c:v>
                </c:pt>
                <c:pt idx="5">
                  <c:v>2Y</c:v>
                </c:pt>
                <c:pt idx="6">
                  <c:v>3Y</c:v>
                </c:pt>
                <c:pt idx="7">
                  <c:v>4Y</c:v>
                </c:pt>
                <c:pt idx="8">
                  <c:v>5Y</c:v>
                </c:pt>
                <c:pt idx="9">
                  <c:v>7Y</c:v>
                </c:pt>
                <c:pt idx="10">
                  <c:v>10Y</c:v>
                </c:pt>
                <c:pt idx="11">
                  <c:v>15Y</c:v>
                </c:pt>
                <c:pt idx="12">
                  <c:v>20Y</c:v>
                </c:pt>
              </c:strCache>
            </c:strRef>
          </c:cat>
          <c:val>
            <c:numRef>
              <c:f>'1-1)Swaption_Matrix'!$U$18:$U$30</c:f>
              <c:numCache>
                <c:formatCode>General</c:formatCode>
                <c:ptCount val="13"/>
                <c:pt idx="0">
                  <c:v>33.89</c:v>
                </c:pt>
                <c:pt idx="1">
                  <c:v>30.437000000000001</c:v>
                </c:pt>
                <c:pt idx="2">
                  <c:v>28.704999999999998</c:v>
                </c:pt>
                <c:pt idx="3">
                  <c:v>27.427</c:v>
                </c:pt>
                <c:pt idx="4">
                  <c:v>26.503</c:v>
                </c:pt>
                <c:pt idx="5">
                  <c:v>24.684000000000001</c:v>
                </c:pt>
                <c:pt idx="6">
                  <c:v>23.805</c:v>
                </c:pt>
                <c:pt idx="7">
                  <c:v>22.94</c:v>
                </c:pt>
                <c:pt idx="8">
                  <c:v>22.236999999999998</c:v>
                </c:pt>
                <c:pt idx="9">
                  <c:v>21.33</c:v>
                </c:pt>
                <c:pt idx="10">
                  <c:v>22.92</c:v>
                </c:pt>
                <c:pt idx="11">
                  <c:v>26.061</c:v>
                </c:pt>
                <c:pt idx="12">
                  <c:v>23.937999999999999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3BA4-4426-980B-FF6421C95187}"/>
            </c:ext>
          </c:extLst>
        </c:ser>
        <c:ser>
          <c:idx val="2"/>
          <c:order val="8"/>
          <c:spPr>
            <a:ln w="25400"/>
          </c:spPr>
          <c:marker>
            <c:symbol val="none"/>
          </c:marker>
          <c:cat>
            <c:strRef>
              <c:f>'1-1)Swaption_Matrix'!$P$18:$P$30</c:f>
              <c:strCache>
                <c:ptCount val="13"/>
                <c:pt idx="0">
                  <c:v>1M</c:v>
                </c:pt>
                <c:pt idx="1">
                  <c:v>3M</c:v>
                </c:pt>
                <c:pt idx="2">
                  <c:v>6M</c:v>
                </c:pt>
                <c:pt idx="3">
                  <c:v>9M</c:v>
                </c:pt>
                <c:pt idx="4">
                  <c:v>1Y</c:v>
                </c:pt>
                <c:pt idx="5">
                  <c:v>2Y</c:v>
                </c:pt>
                <c:pt idx="6">
                  <c:v>3Y</c:v>
                </c:pt>
                <c:pt idx="7">
                  <c:v>4Y</c:v>
                </c:pt>
                <c:pt idx="8">
                  <c:v>5Y</c:v>
                </c:pt>
                <c:pt idx="9">
                  <c:v>7Y</c:v>
                </c:pt>
                <c:pt idx="10">
                  <c:v>10Y</c:v>
                </c:pt>
                <c:pt idx="11">
                  <c:v>15Y</c:v>
                </c:pt>
                <c:pt idx="12">
                  <c:v>20Y</c:v>
                </c:pt>
              </c:strCache>
            </c:strRef>
          </c:cat>
          <c:val>
            <c:numRef>
              <c:f>'1-1)Swaption_Matrix'!$U$18:$U$30</c:f>
              <c:numCache>
                <c:formatCode>General</c:formatCode>
                <c:ptCount val="13"/>
                <c:pt idx="0">
                  <c:v>33.89</c:v>
                </c:pt>
                <c:pt idx="1">
                  <c:v>30.437000000000001</c:v>
                </c:pt>
                <c:pt idx="2">
                  <c:v>28.704999999999998</c:v>
                </c:pt>
                <c:pt idx="3">
                  <c:v>27.427</c:v>
                </c:pt>
                <c:pt idx="4">
                  <c:v>26.503</c:v>
                </c:pt>
                <c:pt idx="5">
                  <c:v>24.684000000000001</c:v>
                </c:pt>
                <c:pt idx="6">
                  <c:v>23.805</c:v>
                </c:pt>
                <c:pt idx="7">
                  <c:v>22.94</c:v>
                </c:pt>
                <c:pt idx="8">
                  <c:v>22.236999999999998</c:v>
                </c:pt>
                <c:pt idx="9">
                  <c:v>21.33</c:v>
                </c:pt>
                <c:pt idx="10">
                  <c:v>22.92</c:v>
                </c:pt>
                <c:pt idx="11">
                  <c:v>26.061</c:v>
                </c:pt>
                <c:pt idx="12">
                  <c:v>23.937999999999999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3BA4-4426-980B-FF6421C95187}"/>
            </c:ext>
          </c:extLst>
        </c:ser>
        <c:ser>
          <c:idx val="3"/>
          <c:order val="9"/>
          <c:spPr>
            <a:ln w="25400"/>
          </c:spPr>
          <c:marker>
            <c:symbol val="none"/>
          </c:marker>
          <c:cat>
            <c:strRef>
              <c:f>'1-1)Swaption_Matrix'!$P$18:$P$30</c:f>
              <c:strCache>
                <c:ptCount val="13"/>
                <c:pt idx="0">
                  <c:v>1M</c:v>
                </c:pt>
                <c:pt idx="1">
                  <c:v>3M</c:v>
                </c:pt>
                <c:pt idx="2">
                  <c:v>6M</c:v>
                </c:pt>
                <c:pt idx="3">
                  <c:v>9M</c:v>
                </c:pt>
                <c:pt idx="4">
                  <c:v>1Y</c:v>
                </c:pt>
                <c:pt idx="5">
                  <c:v>2Y</c:v>
                </c:pt>
                <c:pt idx="6">
                  <c:v>3Y</c:v>
                </c:pt>
                <c:pt idx="7">
                  <c:v>4Y</c:v>
                </c:pt>
                <c:pt idx="8">
                  <c:v>5Y</c:v>
                </c:pt>
                <c:pt idx="9">
                  <c:v>7Y</c:v>
                </c:pt>
                <c:pt idx="10">
                  <c:v>10Y</c:v>
                </c:pt>
                <c:pt idx="11">
                  <c:v>15Y</c:v>
                </c:pt>
                <c:pt idx="12">
                  <c:v>20Y</c:v>
                </c:pt>
              </c:strCache>
            </c:strRef>
          </c:cat>
          <c:val>
            <c:numRef>
              <c:f>'1-1)Swaption_Matrix'!$U$18:$U$30</c:f>
              <c:numCache>
                <c:formatCode>General</c:formatCode>
                <c:ptCount val="13"/>
                <c:pt idx="0">
                  <c:v>33.89</c:v>
                </c:pt>
                <c:pt idx="1">
                  <c:v>30.437000000000001</c:v>
                </c:pt>
                <c:pt idx="2">
                  <c:v>28.704999999999998</c:v>
                </c:pt>
                <c:pt idx="3">
                  <c:v>27.427</c:v>
                </c:pt>
                <c:pt idx="4">
                  <c:v>26.503</c:v>
                </c:pt>
                <c:pt idx="5">
                  <c:v>24.684000000000001</c:v>
                </c:pt>
                <c:pt idx="6">
                  <c:v>23.805</c:v>
                </c:pt>
                <c:pt idx="7">
                  <c:v>22.94</c:v>
                </c:pt>
                <c:pt idx="8">
                  <c:v>22.236999999999998</c:v>
                </c:pt>
                <c:pt idx="9">
                  <c:v>21.33</c:v>
                </c:pt>
                <c:pt idx="10">
                  <c:v>22.92</c:v>
                </c:pt>
                <c:pt idx="11">
                  <c:v>26.061</c:v>
                </c:pt>
                <c:pt idx="12">
                  <c:v>23.937999999999999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3BA4-4426-980B-FF6421C95187}"/>
            </c:ext>
          </c:extLst>
        </c:ser>
        <c:ser>
          <c:idx val="1"/>
          <c:order val="10"/>
          <c:spPr>
            <a:ln w="25400"/>
          </c:spPr>
          <c:marker>
            <c:symbol val="none"/>
          </c:marker>
          <c:cat>
            <c:strRef>
              <c:f>'1-1)Swaption_Matrix'!$P$18:$P$30</c:f>
              <c:strCache>
                <c:ptCount val="13"/>
                <c:pt idx="0">
                  <c:v>1M</c:v>
                </c:pt>
                <c:pt idx="1">
                  <c:v>3M</c:v>
                </c:pt>
                <c:pt idx="2">
                  <c:v>6M</c:v>
                </c:pt>
                <c:pt idx="3">
                  <c:v>9M</c:v>
                </c:pt>
                <c:pt idx="4">
                  <c:v>1Y</c:v>
                </c:pt>
                <c:pt idx="5">
                  <c:v>2Y</c:v>
                </c:pt>
                <c:pt idx="6">
                  <c:v>3Y</c:v>
                </c:pt>
                <c:pt idx="7">
                  <c:v>4Y</c:v>
                </c:pt>
                <c:pt idx="8">
                  <c:v>5Y</c:v>
                </c:pt>
                <c:pt idx="9">
                  <c:v>7Y</c:v>
                </c:pt>
                <c:pt idx="10">
                  <c:v>10Y</c:v>
                </c:pt>
                <c:pt idx="11">
                  <c:v>15Y</c:v>
                </c:pt>
                <c:pt idx="12">
                  <c:v>20Y</c:v>
                </c:pt>
              </c:strCache>
            </c:strRef>
          </c:cat>
          <c:val>
            <c:numRef>
              <c:f>'1-1)Swaption_Matrix'!$U$18:$U$30</c:f>
              <c:numCache>
                <c:formatCode>General</c:formatCode>
                <c:ptCount val="13"/>
                <c:pt idx="0">
                  <c:v>33.89</c:v>
                </c:pt>
                <c:pt idx="1">
                  <c:v>30.437000000000001</c:v>
                </c:pt>
                <c:pt idx="2">
                  <c:v>28.704999999999998</c:v>
                </c:pt>
                <c:pt idx="3">
                  <c:v>27.427</c:v>
                </c:pt>
                <c:pt idx="4">
                  <c:v>26.503</c:v>
                </c:pt>
                <c:pt idx="5">
                  <c:v>24.684000000000001</c:v>
                </c:pt>
                <c:pt idx="6">
                  <c:v>23.805</c:v>
                </c:pt>
                <c:pt idx="7">
                  <c:v>22.94</c:v>
                </c:pt>
                <c:pt idx="8">
                  <c:v>22.236999999999998</c:v>
                </c:pt>
                <c:pt idx="9">
                  <c:v>21.33</c:v>
                </c:pt>
                <c:pt idx="10">
                  <c:v>22.92</c:v>
                </c:pt>
                <c:pt idx="11">
                  <c:v>26.061</c:v>
                </c:pt>
                <c:pt idx="12">
                  <c:v>23.937999999999999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3BA4-4426-980B-FF6421C95187}"/>
            </c:ext>
          </c:extLst>
        </c:ser>
        <c:ser>
          <c:idx val="0"/>
          <c:order val="11"/>
          <c:spPr>
            <a:ln w="25400">
              <a:solidFill>
                <a:srgbClr val="0070C0"/>
              </a:solidFill>
            </a:ln>
          </c:spPr>
          <c:marker>
            <c:symbol val="none"/>
          </c:marker>
          <c:cat>
            <c:strRef>
              <c:f>'1-1)Swaption_Matrix'!$P$18:$P$30</c:f>
              <c:strCache>
                <c:ptCount val="13"/>
                <c:pt idx="0">
                  <c:v>1M</c:v>
                </c:pt>
                <c:pt idx="1">
                  <c:v>3M</c:v>
                </c:pt>
                <c:pt idx="2">
                  <c:v>6M</c:v>
                </c:pt>
                <c:pt idx="3">
                  <c:v>9M</c:v>
                </c:pt>
                <c:pt idx="4">
                  <c:v>1Y</c:v>
                </c:pt>
                <c:pt idx="5">
                  <c:v>2Y</c:v>
                </c:pt>
                <c:pt idx="6">
                  <c:v>3Y</c:v>
                </c:pt>
                <c:pt idx="7">
                  <c:v>4Y</c:v>
                </c:pt>
                <c:pt idx="8">
                  <c:v>5Y</c:v>
                </c:pt>
                <c:pt idx="9">
                  <c:v>7Y</c:v>
                </c:pt>
                <c:pt idx="10">
                  <c:v>10Y</c:v>
                </c:pt>
                <c:pt idx="11">
                  <c:v>15Y</c:v>
                </c:pt>
                <c:pt idx="12">
                  <c:v>20Y</c:v>
                </c:pt>
              </c:strCache>
            </c:strRef>
          </c:cat>
          <c:val>
            <c:numRef>
              <c:f>'1-1)Swaption_Matrix'!$U$18:$U$30</c:f>
              <c:numCache>
                <c:formatCode>General</c:formatCode>
                <c:ptCount val="13"/>
                <c:pt idx="0">
                  <c:v>33.89</c:v>
                </c:pt>
                <c:pt idx="1">
                  <c:v>30.437000000000001</c:v>
                </c:pt>
                <c:pt idx="2">
                  <c:v>28.704999999999998</c:v>
                </c:pt>
                <c:pt idx="3">
                  <c:v>27.427</c:v>
                </c:pt>
                <c:pt idx="4">
                  <c:v>26.503</c:v>
                </c:pt>
                <c:pt idx="5">
                  <c:v>24.684000000000001</c:v>
                </c:pt>
                <c:pt idx="6">
                  <c:v>23.805</c:v>
                </c:pt>
                <c:pt idx="7">
                  <c:v>22.94</c:v>
                </c:pt>
                <c:pt idx="8">
                  <c:v>22.236999999999998</c:v>
                </c:pt>
                <c:pt idx="9">
                  <c:v>21.33</c:v>
                </c:pt>
                <c:pt idx="10">
                  <c:v>22.92</c:v>
                </c:pt>
                <c:pt idx="11">
                  <c:v>26.061</c:v>
                </c:pt>
                <c:pt idx="12">
                  <c:v>23.937999999999999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3BA4-4426-980B-FF6421C951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1313184"/>
        <c:axId val="1281315480"/>
      </c:lineChart>
      <c:catAx>
        <c:axId val="1281313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81315480"/>
        <c:crosses val="autoZero"/>
        <c:auto val="1"/>
        <c:lblAlgn val="ctr"/>
        <c:lblOffset val="100"/>
        <c:noMultiLvlLbl val="0"/>
      </c:catAx>
      <c:valAx>
        <c:axId val="1281315480"/>
        <c:scaling>
          <c:orientation val="minMax"/>
          <c:min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81313184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Black</a:t>
            </a:r>
            <a:r>
              <a:rPr lang="en-US" altLang="ko-KR" baseline="0"/>
              <a:t> Vol, Tenor : 10Y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24"/>
          <c:order val="0"/>
          <c:spPr>
            <a:ln w="25400"/>
          </c:spPr>
          <c:marker>
            <c:symbol val="none"/>
          </c:marker>
          <c:cat>
            <c:strRef>
              <c:f>'1-1)Swaption_Matrix'!$P$18:$P$30</c:f>
              <c:strCache>
                <c:ptCount val="13"/>
                <c:pt idx="0">
                  <c:v>1M</c:v>
                </c:pt>
                <c:pt idx="1">
                  <c:v>3M</c:v>
                </c:pt>
                <c:pt idx="2">
                  <c:v>6M</c:v>
                </c:pt>
                <c:pt idx="3">
                  <c:v>9M</c:v>
                </c:pt>
                <c:pt idx="4">
                  <c:v>1Y</c:v>
                </c:pt>
                <c:pt idx="5">
                  <c:v>2Y</c:v>
                </c:pt>
                <c:pt idx="6">
                  <c:v>3Y</c:v>
                </c:pt>
                <c:pt idx="7">
                  <c:v>4Y</c:v>
                </c:pt>
                <c:pt idx="8">
                  <c:v>5Y</c:v>
                </c:pt>
                <c:pt idx="9">
                  <c:v>7Y</c:v>
                </c:pt>
                <c:pt idx="10">
                  <c:v>10Y</c:v>
                </c:pt>
                <c:pt idx="11">
                  <c:v>15Y</c:v>
                </c:pt>
                <c:pt idx="12">
                  <c:v>20Y</c:v>
                </c:pt>
              </c:strCache>
            </c:strRef>
          </c:cat>
          <c:val>
            <c:numRef>
              <c:f>'1-1)Swaption_Matrix'!$Z$18:$Z$30</c:f>
              <c:numCache>
                <c:formatCode>General</c:formatCode>
                <c:ptCount val="13"/>
                <c:pt idx="0">
                  <c:v>28.91</c:v>
                </c:pt>
                <c:pt idx="1">
                  <c:v>28.460999999999999</c:v>
                </c:pt>
                <c:pt idx="2">
                  <c:v>27.942</c:v>
                </c:pt>
                <c:pt idx="3">
                  <c:v>27.146999999999998</c:v>
                </c:pt>
                <c:pt idx="4">
                  <c:v>26.707000000000001</c:v>
                </c:pt>
                <c:pt idx="5">
                  <c:v>23.962</c:v>
                </c:pt>
                <c:pt idx="6">
                  <c:v>22.539000000000001</c:v>
                </c:pt>
                <c:pt idx="7">
                  <c:v>22.08</c:v>
                </c:pt>
                <c:pt idx="8">
                  <c:v>21.431000000000001</c:v>
                </c:pt>
                <c:pt idx="9">
                  <c:v>21.89</c:v>
                </c:pt>
                <c:pt idx="10">
                  <c:v>22.97</c:v>
                </c:pt>
                <c:pt idx="11">
                  <c:v>23.754000000000001</c:v>
                </c:pt>
                <c:pt idx="12">
                  <c:v>22.431000000000001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1-CF00-4B24-A2E8-4C2745DAEBE0}"/>
            </c:ext>
          </c:extLst>
        </c:ser>
        <c:ser>
          <c:idx val="25"/>
          <c:order val="1"/>
          <c:spPr>
            <a:ln w="25400"/>
          </c:spPr>
          <c:marker>
            <c:symbol val="none"/>
          </c:marker>
          <c:cat>
            <c:strRef>
              <c:f>'1-1)Swaption_Matrix'!$P$18:$P$30</c:f>
              <c:strCache>
                <c:ptCount val="13"/>
                <c:pt idx="0">
                  <c:v>1M</c:v>
                </c:pt>
                <c:pt idx="1">
                  <c:v>3M</c:v>
                </c:pt>
                <c:pt idx="2">
                  <c:v>6M</c:v>
                </c:pt>
                <c:pt idx="3">
                  <c:v>9M</c:v>
                </c:pt>
                <c:pt idx="4">
                  <c:v>1Y</c:v>
                </c:pt>
                <c:pt idx="5">
                  <c:v>2Y</c:v>
                </c:pt>
                <c:pt idx="6">
                  <c:v>3Y</c:v>
                </c:pt>
                <c:pt idx="7">
                  <c:v>4Y</c:v>
                </c:pt>
                <c:pt idx="8">
                  <c:v>5Y</c:v>
                </c:pt>
                <c:pt idx="9">
                  <c:v>7Y</c:v>
                </c:pt>
                <c:pt idx="10">
                  <c:v>10Y</c:v>
                </c:pt>
                <c:pt idx="11">
                  <c:v>15Y</c:v>
                </c:pt>
                <c:pt idx="12">
                  <c:v>20Y</c:v>
                </c:pt>
              </c:strCache>
            </c:strRef>
          </c:cat>
          <c:val>
            <c:numRef>
              <c:f>'1-1)Swaption_Matrix'!$Z$18:$Z$30</c:f>
              <c:numCache>
                <c:formatCode>General</c:formatCode>
                <c:ptCount val="13"/>
                <c:pt idx="0">
                  <c:v>28.91</c:v>
                </c:pt>
                <c:pt idx="1">
                  <c:v>28.460999999999999</c:v>
                </c:pt>
                <c:pt idx="2">
                  <c:v>27.942</c:v>
                </c:pt>
                <c:pt idx="3">
                  <c:v>27.146999999999998</c:v>
                </c:pt>
                <c:pt idx="4">
                  <c:v>26.707000000000001</c:v>
                </c:pt>
                <c:pt idx="5">
                  <c:v>23.962</c:v>
                </c:pt>
                <c:pt idx="6">
                  <c:v>22.539000000000001</c:v>
                </c:pt>
                <c:pt idx="7">
                  <c:v>22.08</c:v>
                </c:pt>
                <c:pt idx="8">
                  <c:v>21.431000000000001</c:v>
                </c:pt>
                <c:pt idx="9">
                  <c:v>21.89</c:v>
                </c:pt>
                <c:pt idx="10">
                  <c:v>22.97</c:v>
                </c:pt>
                <c:pt idx="11">
                  <c:v>23.754000000000001</c:v>
                </c:pt>
                <c:pt idx="12">
                  <c:v>22.431000000000001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2-CF00-4B24-A2E8-4C2745DAEBE0}"/>
            </c:ext>
          </c:extLst>
        </c:ser>
        <c:ser>
          <c:idx val="26"/>
          <c:order val="2"/>
          <c:spPr>
            <a:ln w="25400"/>
          </c:spPr>
          <c:marker>
            <c:symbol val="none"/>
          </c:marker>
          <c:cat>
            <c:strRef>
              <c:f>'1-1)Swaption_Matrix'!$P$18:$P$30</c:f>
              <c:strCache>
                <c:ptCount val="13"/>
                <c:pt idx="0">
                  <c:v>1M</c:v>
                </c:pt>
                <c:pt idx="1">
                  <c:v>3M</c:v>
                </c:pt>
                <c:pt idx="2">
                  <c:v>6M</c:v>
                </c:pt>
                <c:pt idx="3">
                  <c:v>9M</c:v>
                </c:pt>
                <c:pt idx="4">
                  <c:v>1Y</c:v>
                </c:pt>
                <c:pt idx="5">
                  <c:v>2Y</c:v>
                </c:pt>
                <c:pt idx="6">
                  <c:v>3Y</c:v>
                </c:pt>
                <c:pt idx="7">
                  <c:v>4Y</c:v>
                </c:pt>
                <c:pt idx="8">
                  <c:v>5Y</c:v>
                </c:pt>
                <c:pt idx="9">
                  <c:v>7Y</c:v>
                </c:pt>
                <c:pt idx="10">
                  <c:v>10Y</c:v>
                </c:pt>
                <c:pt idx="11">
                  <c:v>15Y</c:v>
                </c:pt>
                <c:pt idx="12">
                  <c:v>20Y</c:v>
                </c:pt>
              </c:strCache>
            </c:strRef>
          </c:cat>
          <c:val>
            <c:numRef>
              <c:f>'1-1)Swaption_Matrix'!$Z$18:$Z$30</c:f>
              <c:numCache>
                <c:formatCode>General</c:formatCode>
                <c:ptCount val="13"/>
                <c:pt idx="0">
                  <c:v>28.91</c:v>
                </c:pt>
                <c:pt idx="1">
                  <c:v>28.460999999999999</c:v>
                </c:pt>
                <c:pt idx="2">
                  <c:v>27.942</c:v>
                </c:pt>
                <c:pt idx="3">
                  <c:v>27.146999999999998</c:v>
                </c:pt>
                <c:pt idx="4">
                  <c:v>26.707000000000001</c:v>
                </c:pt>
                <c:pt idx="5">
                  <c:v>23.962</c:v>
                </c:pt>
                <c:pt idx="6">
                  <c:v>22.539000000000001</c:v>
                </c:pt>
                <c:pt idx="7">
                  <c:v>22.08</c:v>
                </c:pt>
                <c:pt idx="8">
                  <c:v>21.431000000000001</c:v>
                </c:pt>
                <c:pt idx="9">
                  <c:v>21.89</c:v>
                </c:pt>
                <c:pt idx="10">
                  <c:v>22.97</c:v>
                </c:pt>
                <c:pt idx="11">
                  <c:v>23.754000000000001</c:v>
                </c:pt>
                <c:pt idx="12">
                  <c:v>22.431000000000001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3-CF00-4B24-A2E8-4C2745DAEBE0}"/>
            </c:ext>
          </c:extLst>
        </c:ser>
        <c:ser>
          <c:idx val="27"/>
          <c:order val="3"/>
          <c:spPr>
            <a:ln w="25400"/>
          </c:spPr>
          <c:marker>
            <c:symbol val="none"/>
          </c:marker>
          <c:cat>
            <c:strRef>
              <c:f>'1-1)Swaption_Matrix'!$P$18:$P$30</c:f>
              <c:strCache>
                <c:ptCount val="13"/>
                <c:pt idx="0">
                  <c:v>1M</c:v>
                </c:pt>
                <c:pt idx="1">
                  <c:v>3M</c:v>
                </c:pt>
                <c:pt idx="2">
                  <c:v>6M</c:v>
                </c:pt>
                <c:pt idx="3">
                  <c:v>9M</c:v>
                </c:pt>
                <c:pt idx="4">
                  <c:v>1Y</c:v>
                </c:pt>
                <c:pt idx="5">
                  <c:v>2Y</c:v>
                </c:pt>
                <c:pt idx="6">
                  <c:v>3Y</c:v>
                </c:pt>
                <c:pt idx="7">
                  <c:v>4Y</c:v>
                </c:pt>
                <c:pt idx="8">
                  <c:v>5Y</c:v>
                </c:pt>
                <c:pt idx="9">
                  <c:v>7Y</c:v>
                </c:pt>
                <c:pt idx="10">
                  <c:v>10Y</c:v>
                </c:pt>
                <c:pt idx="11">
                  <c:v>15Y</c:v>
                </c:pt>
                <c:pt idx="12">
                  <c:v>20Y</c:v>
                </c:pt>
              </c:strCache>
            </c:strRef>
          </c:cat>
          <c:val>
            <c:numRef>
              <c:f>'1-1)Swaption_Matrix'!$Z$18:$Z$30</c:f>
              <c:numCache>
                <c:formatCode>General</c:formatCode>
                <c:ptCount val="13"/>
                <c:pt idx="0">
                  <c:v>28.91</c:v>
                </c:pt>
                <c:pt idx="1">
                  <c:v>28.460999999999999</c:v>
                </c:pt>
                <c:pt idx="2">
                  <c:v>27.942</c:v>
                </c:pt>
                <c:pt idx="3">
                  <c:v>27.146999999999998</c:v>
                </c:pt>
                <c:pt idx="4">
                  <c:v>26.707000000000001</c:v>
                </c:pt>
                <c:pt idx="5">
                  <c:v>23.962</c:v>
                </c:pt>
                <c:pt idx="6">
                  <c:v>22.539000000000001</c:v>
                </c:pt>
                <c:pt idx="7">
                  <c:v>22.08</c:v>
                </c:pt>
                <c:pt idx="8">
                  <c:v>21.431000000000001</c:v>
                </c:pt>
                <c:pt idx="9">
                  <c:v>21.89</c:v>
                </c:pt>
                <c:pt idx="10">
                  <c:v>22.97</c:v>
                </c:pt>
                <c:pt idx="11">
                  <c:v>23.754000000000001</c:v>
                </c:pt>
                <c:pt idx="12">
                  <c:v>22.431000000000001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4-CF00-4B24-A2E8-4C2745DAEBE0}"/>
            </c:ext>
          </c:extLst>
        </c:ser>
        <c:ser>
          <c:idx val="28"/>
          <c:order val="4"/>
          <c:spPr>
            <a:ln w="25400"/>
          </c:spPr>
          <c:marker>
            <c:symbol val="none"/>
          </c:marker>
          <c:cat>
            <c:strRef>
              <c:f>'1-1)Swaption_Matrix'!$P$18:$P$30</c:f>
              <c:strCache>
                <c:ptCount val="13"/>
                <c:pt idx="0">
                  <c:v>1M</c:v>
                </c:pt>
                <c:pt idx="1">
                  <c:v>3M</c:v>
                </c:pt>
                <c:pt idx="2">
                  <c:v>6M</c:v>
                </c:pt>
                <c:pt idx="3">
                  <c:v>9M</c:v>
                </c:pt>
                <c:pt idx="4">
                  <c:v>1Y</c:v>
                </c:pt>
                <c:pt idx="5">
                  <c:v>2Y</c:v>
                </c:pt>
                <c:pt idx="6">
                  <c:v>3Y</c:v>
                </c:pt>
                <c:pt idx="7">
                  <c:v>4Y</c:v>
                </c:pt>
                <c:pt idx="8">
                  <c:v>5Y</c:v>
                </c:pt>
                <c:pt idx="9">
                  <c:v>7Y</c:v>
                </c:pt>
                <c:pt idx="10">
                  <c:v>10Y</c:v>
                </c:pt>
                <c:pt idx="11">
                  <c:v>15Y</c:v>
                </c:pt>
                <c:pt idx="12">
                  <c:v>20Y</c:v>
                </c:pt>
              </c:strCache>
            </c:strRef>
          </c:cat>
          <c:val>
            <c:numRef>
              <c:f>'1-1)Swaption_Matrix'!$Z$18:$Z$30</c:f>
              <c:numCache>
                <c:formatCode>General</c:formatCode>
                <c:ptCount val="13"/>
                <c:pt idx="0">
                  <c:v>28.91</c:v>
                </c:pt>
                <c:pt idx="1">
                  <c:v>28.460999999999999</c:v>
                </c:pt>
                <c:pt idx="2">
                  <c:v>27.942</c:v>
                </c:pt>
                <c:pt idx="3">
                  <c:v>27.146999999999998</c:v>
                </c:pt>
                <c:pt idx="4">
                  <c:v>26.707000000000001</c:v>
                </c:pt>
                <c:pt idx="5">
                  <c:v>23.962</c:v>
                </c:pt>
                <c:pt idx="6">
                  <c:v>22.539000000000001</c:v>
                </c:pt>
                <c:pt idx="7">
                  <c:v>22.08</c:v>
                </c:pt>
                <c:pt idx="8">
                  <c:v>21.431000000000001</c:v>
                </c:pt>
                <c:pt idx="9">
                  <c:v>21.89</c:v>
                </c:pt>
                <c:pt idx="10">
                  <c:v>22.97</c:v>
                </c:pt>
                <c:pt idx="11">
                  <c:v>23.754000000000001</c:v>
                </c:pt>
                <c:pt idx="12">
                  <c:v>22.431000000000001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5-CF00-4B24-A2E8-4C2745DAEBE0}"/>
            </c:ext>
          </c:extLst>
        </c:ser>
        <c:ser>
          <c:idx val="29"/>
          <c:order val="5"/>
          <c:spPr>
            <a:ln w="25400"/>
          </c:spPr>
          <c:marker>
            <c:symbol val="none"/>
          </c:marker>
          <c:cat>
            <c:strRef>
              <c:f>'1-1)Swaption_Matrix'!$P$18:$P$30</c:f>
              <c:strCache>
                <c:ptCount val="13"/>
                <c:pt idx="0">
                  <c:v>1M</c:v>
                </c:pt>
                <c:pt idx="1">
                  <c:v>3M</c:v>
                </c:pt>
                <c:pt idx="2">
                  <c:v>6M</c:v>
                </c:pt>
                <c:pt idx="3">
                  <c:v>9M</c:v>
                </c:pt>
                <c:pt idx="4">
                  <c:v>1Y</c:v>
                </c:pt>
                <c:pt idx="5">
                  <c:v>2Y</c:v>
                </c:pt>
                <c:pt idx="6">
                  <c:v>3Y</c:v>
                </c:pt>
                <c:pt idx="7">
                  <c:v>4Y</c:v>
                </c:pt>
                <c:pt idx="8">
                  <c:v>5Y</c:v>
                </c:pt>
                <c:pt idx="9">
                  <c:v>7Y</c:v>
                </c:pt>
                <c:pt idx="10">
                  <c:v>10Y</c:v>
                </c:pt>
                <c:pt idx="11">
                  <c:v>15Y</c:v>
                </c:pt>
                <c:pt idx="12">
                  <c:v>20Y</c:v>
                </c:pt>
              </c:strCache>
            </c:strRef>
          </c:cat>
          <c:val>
            <c:numRef>
              <c:f>'1-1)Swaption_Matrix'!$Z$18:$Z$30</c:f>
              <c:numCache>
                <c:formatCode>General</c:formatCode>
                <c:ptCount val="13"/>
                <c:pt idx="0">
                  <c:v>28.91</c:v>
                </c:pt>
                <c:pt idx="1">
                  <c:v>28.460999999999999</c:v>
                </c:pt>
                <c:pt idx="2">
                  <c:v>27.942</c:v>
                </c:pt>
                <c:pt idx="3">
                  <c:v>27.146999999999998</c:v>
                </c:pt>
                <c:pt idx="4">
                  <c:v>26.707000000000001</c:v>
                </c:pt>
                <c:pt idx="5">
                  <c:v>23.962</c:v>
                </c:pt>
                <c:pt idx="6">
                  <c:v>22.539000000000001</c:v>
                </c:pt>
                <c:pt idx="7">
                  <c:v>22.08</c:v>
                </c:pt>
                <c:pt idx="8">
                  <c:v>21.431000000000001</c:v>
                </c:pt>
                <c:pt idx="9">
                  <c:v>21.89</c:v>
                </c:pt>
                <c:pt idx="10">
                  <c:v>22.97</c:v>
                </c:pt>
                <c:pt idx="11">
                  <c:v>23.754000000000001</c:v>
                </c:pt>
                <c:pt idx="12">
                  <c:v>22.431000000000001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6-CF00-4B24-A2E8-4C2745DAEBE0}"/>
            </c:ext>
          </c:extLst>
        </c:ser>
        <c:ser>
          <c:idx val="30"/>
          <c:order val="6"/>
          <c:spPr>
            <a:ln w="25400"/>
          </c:spPr>
          <c:marker>
            <c:symbol val="none"/>
          </c:marker>
          <c:cat>
            <c:strRef>
              <c:f>'1-1)Swaption_Matrix'!$P$18:$P$30</c:f>
              <c:strCache>
                <c:ptCount val="13"/>
                <c:pt idx="0">
                  <c:v>1M</c:v>
                </c:pt>
                <c:pt idx="1">
                  <c:v>3M</c:v>
                </c:pt>
                <c:pt idx="2">
                  <c:v>6M</c:v>
                </c:pt>
                <c:pt idx="3">
                  <c:v>9M</c:v>
                </c:pt>
                <c:pt idx="4">
                  <c:v>1Y</c:v>
                </c:pt>
                <c:pt idx="5">
                  <c:v>2Y</c:v>
                </c:pt>
                <c:pt idx="6">
                  <c:v>3Y</c:v>
                </c:pt>
                <c:pt idx="7">
                  <c:v>4Y</c:v>
                </c:pt>
                <c:pt idx="8">
                  <c:v>5Y</c:v>
                </c:pt>
                <c:pt idx="9">
                  <c:v>7Y</c:v>
                </c:pt>
                <c:pt idx="10">
                  <c:v>10Y</c:v>
                </c:pt>
                <c:pt idx="11">
                  <c:v>15Y</c:v>
                </c:pt>
                <c:pt idx="12">
                  <c:v>20Y</c:v>
                </c:pt>
              </c:strCache>
            </c:strRef>
          </c:cat>
          <c:val>
            <c:numRef>
              <c:f>'1-1)Swaption_Matrix'!$Z$18:$Z$30</c:f>
              <c:numCache>
                <c:formatCode>General</c:formatCode>
                <c:ptCount val="13"/>
                <c:pt idx="0">
                  <c:v>28.91</c:v>
                </c:pt>
                <c:pt idx="1">
                  <c:v>28.460999999999999</c:v>
                </c:pt>
                <c:pt idx="2">
                  <c:v>27.942</c:v>
                </c:pt>
                <c:pt idx="3">
                  <c:v>27.146999999999998</c:v>
                </c:pt>
                <c:pt idx="4">
                  <c:v>26.707000000000001</c:v>
                </c:pt>
                <c:pt idx="5">
                  <c:v>23.962</c:v>
                </c:pt>
                <c:pt idx="6">
                  <c:v>22.539000000000001</c:v>
                </c:pt>
                <c:pt idx="7">
                  <c:v>22.08</c:v>
                </c:pt>
                <c:pt idx="8">
                  <c:v>21.431000000000001</c:v>
                </c:pt>
                <c:pt idx="9">
                  <c:v>21.89</c:v>
                </c:pt>
                <c:pt idx="10">
                  <c:v>22.97</c:v>
                </c:pt>
                <c:pt idx="11">
                  <c:v>23.754000000000001</c:v>
                </c:pt>
                <c:pt idx="12">
                  <c:v>22.431000000000001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7-CF00-4B24-A2E8-4C2745DAEBE0}"/>
            </c:ext>
          </c:extLst>
        </c:ser>
        <c:ser>
          <c:idx val="31"/>
          <c:order val="7"/>
          <c:spPr>
            <a:ln w="25400"/>
          </c:spPr>
          <c:marker>
            <c:symbol val="none"/>
          </c:marker>
          <c:cat>
            <c:strRef>
              <c:f>'1-1)Swaption_Matrix'!$P$18:$P$30</c:f>
              <c:strCache>
                <c:ptCount val="13"/>
                <c:pt idx="0">
                  <c:v>1M</c:v>
                </c:pt>
                <c:pt idx="1">
                  <c:v>3M</c:v>
                </c:pt>
                <c:pt idx="2">
                  <c:v>6M</c:v>
                </c:pt>
                <c:pt idx="3">
                  <c:v>9M</c:v>
                </c:pt>
                <c:pt idx="4">
                  <c:v>1Y</c:v>
                </c:pt>
                <c:pt idx="5">
                  <c:v>2Y</c:v>
                </c:pt>
                <c:pt idx="6">
                  <c:v>3Y</c:v>
                </c:pt>
                <c:pt idx="7">
                  <c:v>4Y</c:v>
                </c:pt>
                <c:pt idx="8">
                  <c:v>5Y</c:v>
                </c:pt>
                <c:pt idx="9">
                  <c:v>7Y</c:v>
                </c:pt>
                <c:pt idx="10">
                  <c:v>10Y</c:v>
                </c:pt>
                <c:pt idx="11">
                  <c:v>15Y</c:v>
                </c:pt>
                <c:pt idx="12">
                  <c:v>20Y</c:v>
                </c:pt>
              </c:strCache>
            </c:strRef>
          </c:cat>
          <c:val>
            <c:numRef>
              <c:f>'1-1)Swaption_Matrix'!$Z$18:$Z$30</c:f>
              <c:numCache>
                <c:formatCode>General</c:formatCode>
                <c:ptCount val="13"/>
                <c:pt idx="0">
                  <c:v>28.91</c:v>
                </c:pt>
                <c:pt idx="1">
                  <c:v>28.460999999999999</c:v>
                </c:pt>
                <c:pt idx="2">
                  <c:v>27.942</c:v>
                </c:pt>
                <c:pt idx="3">
                  <c:v>27.146999999999998</c:v>
                </c:pt>
                <c:pt idx="4">
                  <c:v>26.707000000000001</c:v>
                </c:pt>
                <c:pt idx="5">
                  <c:v>23.962</c:v>
                </c:pt>
                <c:pt idx="6">
                  <c:v>22.539000000000001</c:v>
                </c:pt>
                <c:pt idx="7">
                  <c:v>22.08</c:v>
                </c:pt>
                <c:pt idx="8">
                  <c:v>21.431000000000001</c:v>
                </c:pt>
                <c:pt idx="9">
                  <c:v>21.89</c:v>
                </c:pt>
                <c:pt idx="10">
                  <c:v>22.97</c:v>
                </c:pt>
                <c:pt idx="11">
                  <c:v>23.754000000000001</c:v>
                </c:pt>
                <c:pt idx="12">
                  <c:v>22.431000000000001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8-CF00-4B24-A2E8-4C2745DAEBE0}"/>
            </c:ext>
          </c:extLst>
        </c:ser>
        <c:ser>
          <c:idx val="32"/>
          <c:order val="8"/>
          <c:spPr>
            <a:ln w="25400"/>
          </c:spPr>
          <c:marker>
            <c:symbol val="none"/>
          </c:marker>
          <c:cat>
            <c:strRef>
              <c:f>'1-1)Swaption_Matrix'!$P$18:$P$30</c:f>
              <c:strCache>
                <c:ptCount val="13"/>
                <c:pt idx="0">
                  <c:v>1M</c:v>
                </c:pt>
                <c:pt idx="1">
                  <c:v>3M</c:v>
                </c:pt>
                <c:pt idx="2">
                  <c:v>6M</c:v>
                </c:pt>
                <c:pt idx="3">
                  <c:v>9M</c:v>
                </c:pt>
                <c:pt idx="4">
                  <c:v>1Y</c:v>
                </c:pt>
                <c:pt idx="5">
                  <c:v>2Y</c:v>
                </c:pt>
                <c:pt idx="6">
                  <c:v>3Y</c:v>
                </c:pt>
                <c:pt idx="7">
                  <c:v>4Y</c:v>
                </c:pt>
                <c:pt idx="8">
                  <c:v>5Y</c:v>
                </c:pt>
                <c:pt idx="9">
                  <c:v>7Y</c:v>
                </c:pt>
                <c:pt idx="10">
                  <c:v>10Y</c:v>
                </c:pt>
                <c:pt idx="11">
                  <c:v>15Y</c:v>
                </c:pt>
                <c:pt idx="12">
                  <c:v>20Y</c:v>
                </c:pt>
              </c:strCache>
            </c:strRef>
          </c:cat>
          <c:val>
            <c:numRef>
              <c:f>'1-1)Swaption_Matrix'!$Z$18:$Z$30</c:f>
              <c:numCache>
                <c:formatCode>General</c:formatCode>
                <c:ptCount val="13"/>
                <c:pt idx="0">
                  <c:v>28.91</c:v>
                </c:pt>
                <c:pt idx="1">
                  <c:v>28.460999999999999</c:v>
                </c:pt>
                <c:pt idx="2">
                  <c:v>27.942</c:v>
                </c:pt>
                <c:pt idx="3">
                  <c:v>27.146999999999998</c:v>
                </c:pt>
                <c:pt idx="4">
                  <c:v>26.707000000000001</c:v>
                </c:pt>
                <c:pt idx="5">
                  <c:v>23.962</c:v>
                </c:pt>
                <c:pt idx="6">
                  <c:v>22.539000000000001</c:v>
                </c:pt>
                <c:pt idx="7">
                  <c:v>22.08</c:v>
                </c:pt>
                <c:pt idx="8">
                  <c:v>21.431000000000001</c:v>
                </c:pt>
                <c:pt idx="9">
                  <c:v>21.89</c:v>
                </c:pt>
                <c:pt idx="10">
                  <c:v>22.97</c:v>
                </c:pt>
                <c:pt idx="11">
                  <c:v>23.754000000000001</c:v>
                </c:pt>
                <c:pt idx="12">
                  <c:v>22.431000000000001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9-CF00-4B24-A2E8-4C2745DAEBE0}"/>
            </c:ext>
          </c:extLst>
        </c:ser>
        <c:ser>
          <c:idx val="33"/>
          <c:order val="9"/>
          <c:spPr>
            <a:ln w="25400"/>
          </c:spPr>
          <c:marker>
            <c:symbol val="none"/>
          </c:marker>
          <c:cat>
            <c:strRef>
              <c:f>'1-1)Swaption_Matrix'!$P$18:$P$30</c:f>
              <c:strCache>
                <c:ptCount val="13"/>
                <c:pt idx="0">
                  <c:v>1M</c:v>
                </c:pt>
                <c:pt idx="1">
                  <c:v>3M</c:v>
                </c:pt>
                <c:pt idx="2">
                  <c:v>6M</c:v>
                </c:pt>
                <c:pt idx="3">
                  <c:v>9M</c:v>
                </c:pt>
                <c:pt idx="4">
                  <c:v>1Y</c:v>
                </c:pt>
                <c:pt idx="5">
                  <c:v>2Y</c:v>
                </c:pt>
                <c:pt idx="6">
                  <c:v>3Y</c:v>
                </c:pt>
                <c:pt idx="7">
                  <c:v>4Y</c:v>
                </c:pt>
                <c:pt idx="8">
                  <c:v>5Y</c:v>
                </c:pt>
                <c:pt idx="9">
                  <c:v>7Y</c:v>
                </c:pt>
                <c:pt idx="10">
                  <c:v>10Y</c:v>
                </c:pt>
                <c:pt idx="11">
                  <c:v>15Y</c:v>
                </c:pt>
                <c:pt idx="12">
                  <c:v>20Y</c:v>
                </c:pt>
              </c:strCache>
            </c:strRef>
          </c:cat>
          <c:val>
            <c:numRef>
              <c:f>'1-1)Swaption_Matrix'!$Z$18:$Z$30</c:f>
              <c:numCache>
                <c:formatCode>General</c:formatCode>
                <c:ptCount val="13"/>
                <c:pt idx="0">
                  <c:v>28.91</c:v>
                </c:pt>
                <c:pt idx="1">
                  <c:v>28.460999999999999</c:v>
                </c:pt>
                <c:pt idx="2">
                  <c:v>27.942</c:v>
                </c:pt>
                <c:pt idx="3">
                  <c:v>27.146999999999998</c:v>
                </c:pt>
                <c:pt idx="4">
                  <c:v>26.707000000000001</c:v>
                </c:pt>
                <c:pt idx="5">
                  <c:v>23.962</c:v>
                </c:pt>
                <c:pt idx="6">
                  <c:v>22.539000000000001</c:v>
                </c:pt>
                <c:pt idx="7">
                  <c:v>22.08</c:v>
                </c:pt>
                <c:pt idx="8">
                  <c:v>21.431000000000001</c:v>
                </c:pt>
                <c:pt idx="9">
                  <c:v>21.89</c:v>
                </c:pt>
                <c:pt idx="10">
                  <c:v>22.97</c:v>
                </c:pt>
                <c:pt idx="11">
                  <c:v>23.754000000000001</c:v>
                </c:pt>
                <c:pt idx="12">
                  <c:v>22.431000000000001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A-CF00-4B24-A2E8-4C2745DAEBE0}"/>
            </c:ext>
          </c:extLst>
        </c:ser>
        <c:ser>
          <c:idx val="34"/>
          <c:order val="10"/>
          <c:spPr>
            <a:ln w="25400"/>
          </c:spPr>
          <c:marker>
            <c:symbol val="none"/>
          </c:marker>
          <c:cat>
            <c:strRef>
              <c:f>'1-1)Swaption_Matrix'!$P$18:$P$30</c:f>
              <c:strCache>
                <c:ptCount val="13"/>
                <c:pt idx="0">
                  <c:v>1M</c:v>
                </c:pt>
                <c:pt idx="1">
                  <c:v>3M</c:v>
                </c:pt>
                <c:pt idx="2">
                  <c:v>6M</c:v>
                </c:pt>
                <c:pt idx="3">
                  <c:v>9M</c:v>
                </c:pt>
                <c:pt idx="4">
                  <c:v>1Y</c:v>
                </c:pt>
                <c:pt idx="5">
                  <c:v>2Y</c:v>
                </c:pt>
                <c:pt idx="6">
                  <c:v>3Y</c:v>
                </c:pt>
                <c:pt idx="7">
                  <c:v>4Y</c:v>
                </c:pt>
                <c:pt idx="8">
                  <c:v>5Y</c:v>
                </c:pt>
                <c:pt idx="9">
                  <c:v>7Y</c:v>
                </c:pt>
                <c:pt idx="10">
                  <c:v>10Y</c:v>
                </c:pt>
                <c:pt idx="11">
                  <c:v>15Y</c:v>
                </c:pt>
                <c:pt idx="12">
                  <c:v>20Y</c:v>
                </c:pt>
              </c:strCache>
            </c:strRef>
          </c:cat>
          <c:val>
            <c:numRef>
              <c:f>'1-1)Swaption_Matrix'!$Z$18:$Z$30</c:f>
              <c:numCache>
                <c:formatCode>General</c:formatCode>
                <c:ptCount val="13"/>
                <c:pt idx="0">
                  <c:v>28.91</c:v>
                </c:pt>
                <c:pt idx="1">
                  <c:v>28.460999999999999</c:v>
                </c:pt>
                <c:pt idx="2">
                  <c:v>27.942</c:v>
                </c:pt>
                <c:pt idx="3">
                  <c:v>27.146999999999998</c:v>
                </c:pt>
                <c:pt idx="4">
                  <c:v>26.707000000000001</c:v>
                </c:pt>
                <c:pt idx="5">
                  <c:v>23.962</c:v>
                </c:pt>
                <c:pt idx="6">
                  <c:v>22.539000000000001</c:v>
                </c:pt>
                <c:pt idx="7">
                  <c:v>22.08</c:v>
                </c:pt>
                <c:pt idx="8">
                  <c:v>21.431000000000001</c:v>
                </c:pt>
                <c:pt idx="9">
                  <c:v>21.89</c:v>
                </c:pt>
                <c:pt idx="10">
                  <c:v>22.97</c:v>
                </c:pt>
                <c:pt idx="11">
                  <c:v>23.754000000000001</c:v>
                </c:pt>
                <c:pt idx="12">
                  <c:v>22.431000000000001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B-CF00-4B24-A2E8-4C2745DAEBE0}"/>
            </c:ext>
          </c:extLst>
        </c:ser>
        <c:ser>
          <c:idx val="35"/>
          <c:order val="11"/>
          <c:spPr>
            <a:ln w="25400"/>
          </c:spPr>
          <c:marker>
            <c:symbol val="none"/>
          </c:marker>
          <c:cat>
            <c:strRef>
              <c:f>'1-1)Swaption_Matrix'!$P$18:$P$30</c:f>
              <c:strCache>
                <c:ptCount val="13"/>
                <c:pt idx="0">
                  <c:v>1M</c:v>
                </c:pt>
                <c:pt idx="1">
                  <c:v>3M</c:v>
                </c:pt>
                <c:pt idx="2">
                  <c:v>6M</c:v>
                </c:pt>
                <c:pt idx="3">
                  <c:v>9M</c:v>
                </c:pt>
                <c:pt idx="4">
                  <c:v>1Y</c:v>
                </c:pt>
                <c:pt idx="5">
                  <c:v>2Y</c:v>
                </c:pt>
                <c:pt idx="6">
                  <c:v>3Y</c:v>
                </c:pt>
                <c:pt idx="7">
                  <c:v>4Y</c:v>
                </c:pt>
                <c:pt idx="8">
                  <c:v>5Y</c:v>
                </c:pt>
                <c:pt idx="9">
                  <c:v>7Y</c:v>
                </c:pt>
                <c:pt idx="10">
                  <c:v>10Y</c:v>
                </c:pt>
                <c:pt idx="11">
                  <c:v>15Y</c:v>
                </c:pt>
                <c:pt idx="12">
                  <c:v>20Y</c:v>
                </c:pt>
              </c:strCache>
            </c:strRef>
          </c:cat>
          <c:val>
            <c:numRef>
              <c:f>'1-1)Swaption_Matrix'!$Z$18:$Z$30</c:f>
              <c:numCache>
                <c:formatCode>General</c:formatCode>
                <c:ptCount val="13"/>
                <c:pt idx="0">
                  <c:v>28.91</c:v>
                </c:pt>
                <c:pt idx="1">
                  <c:v>28.460999999999999</c:v>
                </c:pt>
                <c:pt idx="2">
                  <c:v>27.942</c:v>
                </c:pt>
                <c:pt idx="3">
                  <c:v>27.146999999999998</c:v>
                </c:pt>
                <c:pt idx="4">
                  <c:v>26.707000000000001</c:v>
                </c:pt>
                <c:pt idx="5">
                  <c:v>23.962</c:v>
                </c:pt>
                <c:pt idx="6">
                  <c:v>22.539000000000001</c:v>
                </c:pt>
                <c:pt idx="7">
                  <c:v>22.08</c:v>
                </c:pt>
                <c:pt idx="8">
                  <c:v>21.431000000000001</c:v>
                </c:pt>
                <c:pt idx="9">
                  <c:v>21.89</c:v>
                </c:pt>
                <c:pt idx="10">
                  <c:v>22.97</c:v>
                </c:pt>
                <c:pt idx="11">
                  <c:v>23.754000000000001</c:v>
                </c:pt>
                <c:pt idx="12">
                  <c:v>22.431000000000001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C-CF00-4B24-A2E8-4C2745DAEBE0}"/>
            </c:ext>
          </c:extLst>
        </c:ser>
        <c:ser>
          <c:idx val="36"/>
          <c:order val="12"/>
          <c:spPr>
            <a:ln w="25400"/>
          </c:spPr>
          <c:marker>
            <c:symbol val="none"/>
          </c:marker>
          <c:cat>
            <c:strRef>
              <c:f>'1-1)Swaption_Matrix'!$P$18:$P$30</c:f>
              <c:strCache>
                <c:ptCount val="13"/>
                <c:pt idx="0">
                  <c:v>1M</c:v>
                </c:pt>
                <c:pt idx="1">
                  <c:v>3M</c:v>
                </c:pt>
                <c:pt idx="2">
                  <c:v>6M</c:v>
                </c:pt>
                <c:pt idx="3">
                  <c:v>9M</c:v>
                </c:pt>
                <c:pt idx="4">
                  <c:v>1Y</c:v>
                </c:pt>
                <c:pt idx="5">
                  <c:v>2Y</c:v>
                </c:pt>
                <c:pt idx="6">
                  <c:v>3Y</c:v>
                </c:pt>
                <c:pt idx="7">
                  <c:v>4Y</c:v>
                </c:pt>
                <c:pt idx="8">
                  <c:v>5Y</c:v>
                </c:pt>
                <c:pt idx="9">
                  <c:v>7Y</c:v>
                </c:pt>
                <c:pt idx="10">
                  <c:v>10Y</c:v>
                </c:pt>
                <c:pt idx="11">
                  <c:v>15Y</c:v>
                </c:pt>
                <c:pt idx="12">
                  <c:v>20Y</c:v>
                </c:pt>
              </c:strCache>
            </c:strRef>
          </c:cat>
          <c:val>
            <c:numRef>
              <c:f>'1-1)Swaption_Matrix'!$Z$18:$Z$30</c:f>
              <c:numCache>
                <c:formatCode>General</c:formatCode>
                <c:ptCount val="13"/>
                <c:pt idx="0">
                  <c:v>28.91</c:v>
                </c:pt>
                <c:pt idx="1">
                  <c:v>28.460999999999999</c:v>
                </c:pt>
                <c:pt idx="2">
                  <c:v>27.942</c:v>
                </c:pt>
                <c:pt idx="3">
                  <c:v>27.146999999999998</c:v>
                </c:pt>
                <c:pt idx="4">
                  <c:v>26.707000000000001</c:v>
                </c:pt>
                <c:pt idx="5">
                  <c:v>23.962</c:v>
                </c:pt>
                <c:pt idx="6">
                  <c:v>22.539000000000001</c:v>
                </c:pt>
                <c:pt idx="7">
                  <c:v>22.08</c:v>
                </c:pt>
                <c:pt idx="8">
                  <c:v>21.431000000000001</c:v>
                </c:pt>
                <c:pt idx="9">
                  <c:v>21.89</c:v>
                </c:pt>
                <c:pt idx="10">
                  <c:v>22.97</c:v>
                </c:pt>
                <c:pt idx="11">
                  <c:v>23.754000000000001</c:v>
                </c:pt>
                <c:pt idx="12">
                  <c:v>22.431000000000001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D-CF00-4B24-A2E8-4C2745DAEBE0}"/>
            </c:ext>
          </c:extLst>
        </c:ser>
        <c:ser>
          <c:idx val="37"/>
          <c:order val="13"/>
          <c:spPr>
            <a:ln w="25400"/>
          </c:spPr>
          <c:marker>
            <c:symbol val="none"/>
          </c:marker>
          <c:cat>
            <c:strRef>
              <c:f>'1-1)Swaption_Matrix'!$P$18:$P$30</c:f>
              <c:strCache>
                <c:ptCount val="13"/>
                <c:pt idx="0">
                  <c:v>1M</c:v>
                </c:pt>
                <c:pt idx="1">
                  <c:v>3M</c:v>
                </c:pt>
                <c:pt idx="2">
                  <c:v>6M</c:v>
                </c:pt>
                <c:pt idx="3">
                  <c:v>9M</c:v>
                </c:pt>
                <c:pt idx="4">
                  <c:v>1Y</c:v>
                </c:pt>
                <c:pt idx="5">
                  <c:v>2Y</c:v>
                </c:pt>
                <c:pt idx="6">
                  <c:v>3Y</c:v>
                </c:pt>
                <c:pt idx="7">
                  <c:v>4Y</c:v>
                </c:pt>
                <c:pt idx="8">
                  <c:v>5Y</c:v>
                </c:pt>
                <c:pt idx="9">
                  <c:v>7Y</c:v>
                </c:pt>
                <c:pt idx="10">
                  <c:v>10Y</c:v>
                </c:pt>
                <c:pt idx="11">
                  <c:v>15Y</c:v>
                </c:pt>
                <c:pt idx="12">
                  <c:v>20Y</c:v>
                </c:pt>
              </c:strCache>
            </c:strRef>
          </c:cat>
          <c:val>
            <c:numRef>
              <c:f>'1-1)Swaption_Matrix'!$Z$18:$Z$30</c:f>
              <c:numCache>
                <c:formatCode>General</c:formatCode>
                <c:ptCount val="13"/>
                <c:pt idx="0">
                  <c:v>28.91</c:v>
                </c:pt>
                <c:pt idx="1">
                  <c:v>28.460999999999999</c:v>
                </c:pt>
                <c:pt idx="2">
                  <c:v>27.942</c:v>
                </c:pt>
                <c:pt idx="3">
                  <c:v>27.146999999999998</c:v>
                </c:pt>
                <c:pt idx="4">
                  <c:v>26.707000000000001</c:v>
                </c:pt>
                <c:pt idx="5">
                  <c:v>23.962</c:v>
                </c:pt>
                <c:pt idx="6">
                  <c:v>22.539000000000001</c:v>
                </c:pt>
                <c:pt idx="7">
                  <c:v>22.08</c:v>
                </c:pt>
                <c:pt idx="8">
                  <c:v>21.431000000000001</c:v>
                </c:pt>
                <c:pt idx="9">
                  <c:v>21.89</c:v>
                </c:pt>
                <c:pt idx="10">
                  <c:v>22.97</c:v>
                </c:pt>
                <c:pt idx="11">
                  <c:v>23.754000000000001</c:v>
                </c:pt>
                <c:pt idx="12">
                  <c:v>22.431000000000001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E-CF00-4B24-A2E8-4C2745DAEBE0}"/>
            </c:ext>
          </c:extLst>
        </c:ser>
        <c:ser>
          <c:idx val="38"/>
          <c:order val="14"/>
          <c:spPr>
            <a:ln w="25400"/>
          </c:spPr>
          <c:marker>
            <c:symbol val="none"/>
          </c:marker>
          <c:cat>
            <c:strRef>
              <c:f>'1-1)Swaption_Matrix'!$P$18:$P$30</c:f>
              <c:strCache>
                <c:ptCount val="13"/>
                <c:pt idx="0">
                  <c:v>1M</c:v>
                </c:pt>
                <c:pt idx="1">
                  <c:v>3M</c:v>
                </c:pt>
                <c:pt idx="2">
                  <c:v>6M</c:v>
                </c:pt>
                <c:pt idx="3">
                  <c:v>9M</c:v>
                </c:pt>
                <c:pt idx="4">
                  <c:v>1Y</c:v>
                </c:pt>
                <c:pt idx="5">
                  <c:v>2Y</c:v>
                </c:pt>
                <c:pt idx="6">
                  <c:v>3Y</c:v>
                </c:pt>
                <c:pt idx="7">
                  <c:v>4Y</c:v>
                </c:pt>
                <c:pt idx="8">
                  <c:v>5Y</c:v>
                </c:pt>
                <c:pt idx="9">
                  <c:v>7Y</c:v>
                </c:pt>
                <c:pt idx="10">
                  <c:v>10Y</c:v>
                </c:pt>
                <c:pt idx="11">
                  <c:v>15Y</c:v>
                </c:pt>
                <c:pt idx="12">
                  <c:v>20Y</c:v>
                </c:pt>
              </c:strCache>
            </c:strRef>
          </c:cat>
          <c:val>
            <c:numRef>
              <c:f>'1-1)Swaption_Matrix'!$Z$18:$Z$30</c:f>
              <c:numCache>
                <c:formatCode>General</c:formatCode>
                <c:ptCount val="13"/>
                <c:pt idx="0">
                  <c:v>28.91</c:v>
                </c:pt>
                <c:pt idx="1">
                  <c:v>28.460999999999999</c:v>
                </c:pt>
                <c:pt idx="2">
                  <c:v>27.942</c:v>
                </c:pt>
                <c:pt idx="3">
                  <c:v>27.146999999999998</c:v>
                </c:pt>
                <c:pt idx="4">
                  <c:v>26.707000000000001</c:v>
                </c:pt>
                <c:pt idx="5">
                  <c:v>23.962</c:v>
                </c:pt>
                <c:pt idx="6">
                  <c:v>22.539000000000001</c:v>
                </c:pt>
                <c:pt idx="7">
                  <c:v>22.08</c:v>
                </c:pt>
                <c:pt idx="8">
                  <c:v>21.431000000000001</c:v>
                </c:pt>
                <c:pt idx="9">
                  <c:v>21.89</c:v>
                </c:pt>
                <c:pt idx="10">
                  <c:v>22.97</c:v>
                </c:pt>
                <c:pt idx="11">
                  <c:v>23.754000000000001</c:v>
                </c:pt>
                <c:pt idx="12">
                  <c:v>22.431000000000001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F-CF00-4B24-A2E8-4C2745DAEBE0}"/>
            </c:ext>
          </c:extLst>
        </c:ser>
        <c:ser>
          <c:idx val="39"/>
          <c:order val="15"/>
          <c:spPr>
            <a:ln w="25400"/>
          </c:spPr>
          <c:marker>
            <c:symbol val="none"/>
          </c:marker>
          <c:cat>
            <c:strRef>
              <c:f>'1-1)Swaption_Matrix'!$P$18:$P$30</c:f>
              <c:strCache>
                <c:ptCount val="13"/>
                <c:pt idx="0">
                  <c:v>1M</c:v>
                </c:pt>
                <c:pt idx="1">
                  <c:v>3M</c:v>
                </c:pt>
                <c:pt idx="2">
                  <c:v>6M</c:v>
                </c:pt>
                <c:pt idx="3">
                  <c:v>9M</c:v>
                </c:pt>
                <c:pt idx="4">
                  <c:v>1Y</c:v>
                </c:pt>
                <c:pt idx="5">
                  <c:v>2Y</c:v>
                </c:pt>
                <c:pt idx="6">
                  <c:v>3Y</c:v>
                </c:pt>
                <c:pt idx="7">
                  <c:v>4Y</c:v>
                </c:pt>
                <c:pt idx="8">
                  <c:v>5Y</c:v>
                </c:pt>
                <c:pt idx="9">
                  <c:v>7Y</c:v>
                </c:pt>
                <c:pt idx="10">
                  <c:v>10Y</c:v>
                </c:pt>
                <c:pt idx="11">
                  <c:v>15Y</c:v>
                </c:pt>
                <c:pt idx="12">
                  <c:v>20Y</c:v>
                </c:pt>
              </c:strCache>
            </c:strRef>
          </c:cat>
          <c:val>
            <c:numRef>
              <c:f>'1-1)Swaption_Matrix'!$Z$18:$Z$30</c:f>
              <c:numCache>
                <c:formatCode>General</c:formatCode>
                <c:ptCount val="13"/>
                <c:pt idx="0">
                  <c:v>28.91</c:v>
                </c:pt>
                <c:pt idx="1">
                  <c:v>28.460999999999999</c:v>
                </c:pt>
                <c:pt idx="2">
                  <c:v>27.942</c:v>
                </c:pt>
                <c:pt idx="3">
                  <c:v>27.146999999999998</c:v>
                </c:pt>
                <c:pt idx="4">
                  <c:v>26.707000000000001</c:v>
                </c:pt>
                <c:pt idx="5">
                  <c:v>23.962</c:v>
                </c:pt>
                <c:pt idx="6">
                  <c:v>22.539000000000001</c:v>
                </c:pt>
                <c:pt idx="7">
                  <c:v>22.08</c:v>
                </c:pt>
                <c:pt idx="8">
                  <c:v>21.431000000000001</c:v>
                </c:pt>
                <c:pt idx="9">
                  <c:v>21.89</c:v>
                </c:pt>
                <c:pt idx="10">
                  <c:v>22.97</c:v>
                </c:pt>
                <c:pt idx="11">
                  <c:v>23.754000000000001</c:v>
                </c:pt>
                <c:pt idx="12">
                  <c:v>22.431000000000001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0-CF00-4B24-A2E8-4C2745DAEBE0}"/>
            </c:ext>
          </c:extLst>
        </c:ser>
        <c:ser>
          <c:idx val="40"/>
          <c:order val="16"/>
          <c:spPr>
            <a:ln w="25400"/>
          </c:spPr>
          <c:marker>
            <c:symbol val="none"/>
          </c:marker>
          <c:cat>
            <c:strRef>
              <c:f>'1-1)Swaption_Matrix'!$P$18:$P$30</c:f>
              <c:strCache>
                <c:ptCount val="13"/>
                <c:pt idx="0">
                  <c:v>1M</c:v>
                </c:pt>
                <c:pt idx="1">
                  <c:v>3M</c:v>
                </c:pt>
                <c:pt idx="2">
                  <c:v>6M</c:v>
                </c:pt>
                <c:pt idx="3">
                  <c:v>9M</c:v>
                </c:pt>
                <c:pt idx="4">
                  <c:v>1Y</c:v>
                </c:pt>
                <c:pt idx="5">
                  <c:v>2Y</c:v>
                </c:pt>
                <c:pt idx="6">
                  <c:v>3Y</c:v>
                </c:pt>
                <c:pt idx="7">
                  <c:v>4Y</c:v>
                </c:pt>
                <c:pt idx="8">
                  <c:v>5Y</c:v>
                </c:pt>
                <c:pt idx="9">
                  <c:v>7Y</c:v>
                </c:pt>
                <c:pt idx="10">
                  <c:v>10Y</c:v>
                </c:pt>
                <c:pt idx="11">
                  <c:v>15Y</c:v>
                </c:pt>
                <c:pt idx="12">
                  <c:v>20Y</c:v>
                </c:pt>
              </c:strCache>
            </c:strRef>
          </c:cat>
          <c:val>
            <c:numRef>
              <c:f>'1-1)Swaption_Matrix'!$Z$18:$Z$30</c:f>
              <c:numCache>
                <c:formatCode>General</c:formatCode>
                <c:ptCount val="13"/>
                <c:pt idx="0">
                  <c:v>28.91</c:v>
                </c:pt>
                <c:pt idx="1">
                  <c:v>28.460999999999999</c:v>
                </c:pt>
                <c:pt idx="2">
                  <c:v>27.942</c:v>
                </c:pt>
                <c:pt idx="3">
                  <c:v>27.146999999999998</c:v>
                </c:pt>
                <c:pt idx="4">
                  <c:v>26.707000000000001</c:v>
                </c:pt>
                <c:pt idx="5">
                  <c:v>23.962</c:v>
                </c:pt>
                <c:pt idx="6">
                  <c:v>22.539000000000001</c:v>
                </c:pt>
                <c:pt idx="7">
                  <c:v>22.08</c:v>
                </c:pt>
                <c:pt idx="8">
                  <c:v>21.431000000000001</c:v>
                </c:pt>
                <c:pt idx="9">
                  <c:v>21.89</c:v>
                </c:pt>
                <c:pt idx="10">
                  <c:v>22.97</c:v>
                </c:pt>
                <c:pt idx="11">
                  <c:v>23.754000000000001</c:v>
                </c:pt>
                <c:pt idx="12">
                  <c:v>22.431000000000001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1-CF00-4B24-A2E8-4C2745DAEBE0}"/>
            </c:ext>
          </c:extLst>
        </c:ser>
        <c:ser>
          <c:idx val="41"/>
          <c:order val="17"/>
          <c:spPr>
            <a:ln w="25400"/>
          </c:spPr>
          <c:marker>
            <c:symbol val="none"/>
          </c:marker>
          <c:cat>
            <c:strRef>
              <c:f>'1-1)Swaption_Matrix'!$P$18:$P$30</c:f>
              <c:strCache>
                <c:ptCount val="13"/>
                <c:pt idx="0">
                  <c:v>1M</c:v>
                </c:pt>
                <c:pt idx="1">
                  <c:v>3M</c:v>
                </c:pt>
                <c:pt idx="2">
                  <c:v>6M</c:v>
                </c:pt>
                <c:pt idx="3">
                  <c:v>9M</c:v>
                </c:pt>
                <c:pt idx="4">
                  <c:v>1Y</c:v>
                </c:pt>
                <c:pt idx="5">
                  <c:v>2Y</c:v>
                </c:pt>
                <c:pt idx="6">
                  <c:v>3Y</c:v>
                </c:pt>
                <c:pt idx="7">
                  <c:v>4Y</c:v>
                </c:pt>
                <c:pt idx="8">
                  <c:v>5Y</c:v>
                </c:pt>
                <c:pt idx="9">
                  <c:v>7Y</c:v>
                </c:pt>
                <c:pt idx="10">
                  <c:v>10Y</c:v>
                </c:pt>
                <c:pt idx="11">
                  <c:v>15Y</c:v>
                </c:pt>
                <c:pt idx="12">
                  <c:v>20Y</c:v>
                </c:pt>
              </c:strCache>
            </c:strRef>
          </c:cat>
          <c:val>
            <c:numRef>
              <c:f>'1-1)Swaption_Matrix'!$Z$18:$Z$30</c:f>
              <c:numCache>
                <c:formatCode>General</c:formatCode>
                <c:ptCount val="13"/>
                <c:pt idx="0">
                  <c:v>28.91</c:v>
                </c:pt>
                <c:pt idx="1">
                  <c:v>28.460999999999999</c:v>
                </c:pt>
                <c:pt idx="2">
                  <c:v>27.942</c:v>
                </c:pt>
                <c:pt idx="3">
                  <c:v>27.146999999999998</c:v>
                </c:pt>
                <c:pt idx="4">
                  <c:v>26.707000000000001</c:v>
                </c:pt>
                <c:pt idx="5">
                  <c:v>23.962</c:v>
                </c:pt>
                <c:pt idx="6">
                  <c:v>22.539000000000001</c:v>
                </c:pt>
                <c:pt idx="7">
                  <c:v>22.08</c:v>
                </c:pt>
                <c:pt idx="8">
                  <c:v>21.431000000000001</c:v>
                </c:pt>
                <c:pt idx="9">
                  <c:v>21.89</c:v>
                </c:pt>
                <c:pt idx="10">
                  <c:v>22.97</c:v>
                </c:pt>
                <c:pt idx="11">
                  <c:v>23.754000000000001</c:v>
                </c:pt>
                <c:pt idx="12">
                  <c:v>22.431000000000001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2-CF00-4B24-A2E8-4C2745DAEBE0}"/>
            </c:ext>
          </c:extLst>
        </c:ser>
        <c:ser>
          <c:idx val="42"/>
          <c:order val="18"/>
          <c:spPr>
            <a:ln w="25400"/>
          </c:spPr>
          <c:marker>
            <c:symbol val="none"/>
          </c:marker>
          <c:cat>
            <c:strRef>
              <c:f>'1-1)Swaption_Matrix'!$P$18:$P$30</c:f>
              <c:strCache>
                <c:ptCount val="13"/>
                <c:pt idx="0">
                  <c:v>1M</c:v>
                </c:pt>
                <c:pt idx="1">
                  <c:v>3M</c:v>
                </c:pt>
                <c:pt idx="2">
                  <c:v>6M</c:v>
                </c:pt>
                <c:pt idx="3">
                  <c:v>9M</c:v>
                </c:pt>
                <c:pt idx="4">
                  <c:v>1Y</c:v>
                </c:pt>
                <c:pt idx="5">
                  <c:v>2Y</c:v>
                </c:pt>
                <c:pt idx="6">
                  <c:v>3Y</c:v>
                </c:pt>
                <c:pt idx="7">
                  <c:v>4Y</c:v>
                </c:pt>
                <c:pt idx="8">
                  <c:v>5Y</c:v>
                </c:pt>
                <c:pt idx="9">
                  <c:v>7Y</c:v>
                </c:pt>
                <c:pt idx="10">
                  <c:v>10Y</c:v>
                </c:pt>
                <c:pt idx="11">
                  <c:v>15Y</c:v>
                </c:pt>
                <c:pt idx="12">
                  <c:v>20Y</c:v>
                </c:pt>
              </c:strCache>
            </c:strRef>
          </c:cat>
          <c:val>
            <c:numRef>
              <c:f>'1-1)Swaption_Matrix'!$Z$18:$Z$30</c:f>
              <c:numCache>
                <c:formatCode>General</c:formatCode>
                <c:ptCount val="13"/>
                <c:pt idx="0">
                  <c:v>28.91</c:v>
                </c:pt>
                <c:pt idx="1">
                  <c:v>28.460999999999999</c:v>
                </c:pt>
                <c:pt idx="2">
                  <c:v>27.942</c:v>
                </c:pt>
                <c:pt idx="3">
                  <c:v>27.146999999999998</c:v>
                </c:pt>
                <c:pt idx="4">
                  <c:v>26.707000000000001</c:v>
                </c:pt>
                <c:pt idx="5">
                  <c:v>23.962</c:v>
                </c:pt>
                <c:pt idx="6">
                  <c:v>22.539000000000001</c:v>
                </c:pt>
                <c:pt idx="7">
                  <c:v>22.08</c:v>
                </c:pt>
                <c:pt idx="8">
                  <c:v>21.431000000000001</c:v>
                </c:pt>
                <c:pt idx="9">
                  <c:v>21.89</c:v>
                </c:pt>
                <c:pt idx="10">
                  <c:v>22.97</c:v>
                </c:pt>
                <c:pt idx="11">
                  <c:v>23.754000000000001</c:v>
                </c:pt>
                <c:pt idx="12">
                  <c:v>22.431000000000001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3-CF00-4B24-A2E8-4C2745DAEBE0}"/>
            </c:ext>
          </c:extLst>
        </c:ser>
        <c:ser>
          <c:idx val="43"/>
          <c:order val="19"/>
          <c:spPr>
            <a:ln w="25400"/>
          </c:spPr>
          <c:marker>
            <c:symbol val="none"/>
          </c:marker>
          <c:cat>
            <c:strRef>
              <c:f>'1-1)Swaption_Matrix'!$P$18:$P$30</c:f>
              <c:strCache>
                <c:ptCount val="13"/>
                <c:pt idx="0">
                  <c:v>1M</c:v>
                </c:pt>
                <c:pt idx="1">
                  <c:v>3M</c:v>
                </c:pt>
                <c:pt idx="2">
                  <c:v>6M</c:v>
                </c:pt>
                <c:pt idx="3">
                  <c:v>9M</c:v>
                </c:pt>
                <c:pt idx="4">
                  <c:v>1Y</c:v>
                </c:pt>
                <c:pt idx="5">
                  <c:v>2Y</c:v>
                </c:pt>
                <c:pt idx="6">
                  <c:v>3Y</c:v>
                </c:pt>
                <c:pt idx="7">
                  <c:v>4Y</c:v>
                </c:pt>
                <c:pt idx="8">
                  <c:v>5Y</c:v>
                </c:pt>
                <c:pt idx="9">
                  <c:v>7Y</c:v>
                </c:pt>
                <c:pt idx="10">
                  <c:v>10Y</c:v>
                </c:pt>
                <c:pt idx="11">
                  <c:v>15Y</c:v>
                </c:pt>
                <c:pt idx="12">
                  <c:v>20Y</c:v>
                </c:pt>
              </c:strCache>
            </c:strRef>
          </c:cat>
          <c:val>
            <c:numRef>
              <c:f>'1-1)Swaption_Matrix'!$Z$18:$Z$30</c:f>
              <c:numCache>
                <c:formatCode>General</c:formatCode>
                <c:ptCount val="13"/>
                <c:pt idx="0">
                  <c:v>28.91</c:v>
                </c:pt>
                <c:pt idx="1">
                  <c:v>28.460999999999999</c:v>
                </c:pt>
                <c:pt idx="2">
                  <c:v>27.942</c:v>
                </c:pt>
                <c:pt idx="3">
                  <c:v>27.146999999999998</c:v>
                </c:pt>
                <c:pt idx="4">
                  <c:v>26.707000000000001</c:v>
                </c:pt>
                <c:pt idx="5">
                  <c:v>23.962</c:v>
                </c:pt>
                <c:pt idx="6">
                  <c:v>22.539000000000001</c:v>
                </c:pt>
                <c:pt idx="7">
                  <c:v>22.08</c:v>
                </c:pt>
                <c:pt idx="8">
                  <c:v>21.431000000000001</c:v>
                </c:pt>
                <c:pt idx="9">
                  <c:v>21.89</c:v>
                </c:pt>
                <c:pt idx="10">
                  <c:v>22.97</c:v>
                </c:pt>
                <c:pt idx="11">
                  <c:v>23.754000000000001</c:v>
                </c:pt>
                <c:pt idx="12">
                  <c:v>22.431000000000001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4-CF00-4B24-A2E8-4C2745DAEBE0}"/>
            </c:ext>
          </c:extLst>
        </c:ser>
        <c:ser>
          <c:idx val="44"/>
          <c:order val="20"/>
          <c:spPr>
            <a:ln w="25400"/>
          </c:spPr>
          <c:marker>
            <c:symbol val="none"/>
          </c:marker>
          <c:cat>
            <c:strRef>
              <c:f>'1-1)Swaption_Matrix'!$P$18:$P$30</c:f>
              <c:strCache>
                <c:ptCount val="13"/>
                <c:pt idx="0">
                  <c:v>1M</c:v>
                </c:pt>
                <c:pt idx="1">
                  <c:v>3M</c:v>
                </c:pt>
                <c:pt idx="2">
                  <c:v>6M</c:v>
                </c:pt>
                <c:pt idx="3">
                  <c:v>9M</c:v>
                </c:pt>
                <c:pt idx="4">
                  <c:v>1Y</c:v>
                </c:pt>
                <c:pt idx="5">
                  <c:v>2Y</c:v>
                </c:pt>
                <c:pt idx="6">
                  <c:v>3Y</c:v>
                </c:pt>
                <c:pt idx="7">
                  <c:v>4Y</c:v>
                </c:pt>
                <c:pt idx="8">
                  <c:v>5Y</c:v>
                </c:pt>
                <c:pt idx="9">
                  <c:v>7Y</c:v>
                </c:pt>
                <c:pt idx="10">
                  <c:v>10Y</c:v>
                </c:pt>
                <c:pt idx="11">
                  <c:v>15Y</c:v>
                </c:pt>
                <c:pt idx="12">
                  <c:v>20Y</c:v>
                </c:pt>
              </c:strCache>
            </c:strRef>
          </c:cat>
          <c:val>
            <c:numRef>
              <c:f>'1-1)Swaption_Matrix'!$Z$18:$Z$30</c:f>
              <c:numCache>
                <c:formatCode>General</c:formatCode>
                <c:ptCount val="13"/>
                <c:pt idx="0">
                  <c:v>28.91</c:v>
                </c:pt>
                <c:pt idx="1">
                  <c:v>28.460999999999999</c:v>
                </c:pt>
                <c:pt idx="2">
                  <c:v>27.942</c:v>
                </c:pt>
                <c:pt idx="3">
                  <c:v>27.146999999999998</c:v>
                </c:pt>
                <c:pt idx="4">
                  <c:v>26.707000000000001</c:v>
                </c:pt>
                <c:pt idx="5">
                  <c:v>23.962</c:v>
                </c:pt>
                <c:pt idx="6">
                  <c:v>22.539000000000001</c:v>
                </c:pt>
                <c:pt idx="7">
                  <c:v>22.08</c:v>
                </c:pt>
                <c:pt idx="8">
                  <c:v>21.431000000000001</c:v>
                </c:pt>
                <c:pt idx="9">
                  <c:v>21.89</c:v>
                </c:pt>
                <c:pt idx="10">
                  <c:v>22.97</c:v>
                </c:pt>
                <c:pt idx="11">
                  <c:v>23.754000000000001</c:v>
                </c:pt>
                <c:pt idx="12">
                  <c:v>22.431000000000001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5-CF00-4B24-A2E8-4C2745DAEBE0}"/>
            </c:ext>
          </c:extLst>
        </c:ser>
        <c:ser>
          <c:idx val="45"/>
          <c:order val="21"/>
          <c:spPr>
            <a:ln w="25400"/>
          </c:spPr>
          <c:marker>
            <c:symbol val="none"/>
          </c:marker>
          <c:cat>
            <c:strRef>
              <c:f>'1-1)Swaption_Matrix'!$P$18:$P$30</c:f>
              <c:strCache>
                <c:ptCount val="13"/>
                <c:pt idx="0">
                  <c:v>1M</c:v>
                </c:pt>
                <c:pt idx="1">
                  <c:v>3M</c:v>
                </c:pt>
                <c:pt idx="2">
                  <c:v>6M</c:v>
                </c:pt>
                <c:pt idx="3">
                  <c:v>9M</c:v>
                </c:pt>
                <c:pt idx="4">
                  <c:v>1Y</c:v>
                </c:pt>
                <c:pt idx="5">
                  <c:v>2Y</c:v>
                </c:pt>
                <c:pt idx="6">
                  <c:v>3Y</c:v>
                </c:pt>
                <c:pt idx="7">
                  <c:v>4Y</c:v>
                </c:pt>
                <c:pt idx="8">
                  <c:v>5Y</c:v>
                </c:pt>
                <c:pt idx="9">
                  <c:v>7Y</c:v>
                </c:pt>
                <c:pt idx="10">
                  <c:v>10Y</c:v>
                </c:pt>
                <c:pt idx="11">
                  <c:v>15Y</c:v>
                </c:pt>
                <c:pt idx="12">
                  <c:v>20Y</c:v>
                </c:pt>
              </c:strCache>
            </c:strRef>
          </c:cat>
          <c:val>
            <c:numRef>
              <c:f>'1-1)Swaption_Matrix'!$Z$18:$Z$30</c:f>
              <c:numCache>
                <c:formatCode>General</c:formatCode>
                <c:ptCount val="13"/>
                <c:pt idx="0">
                  <c:v>28.91</c:v>
                </c:pt>
                <c:pt idx="1">
                  <c:v>28.460999999999999</c:v>
                </c:pt>
                <c:pt idx="2">
                  <c:v>27.942</c:v>
                </c:pt>
                <c:pt idx="3">
                  <c:v>27.146999999999998</c:v>
                </c:pt>
                <c:pt idx="4">
                  <c:v>26.707000000000001</c:v>
                </c:pt>
                <c:pt idx="5">
                  <c:v>23.962</c:v>
                </c:pt>
                <c:pt idx="6">
                  <c:v>22.539000000000001</c:v>
                </c:pt>
                <c:pt idx="7">
                  <c:v>22.08</c:v>
                </c:pt>
                <c:pt idx="8">
                  <c:v>21.431000000000001</c:v>
                </c:pt>
                <c:pt idx="9">
                  <c:v>21.89</c:v>
                </c:pt>
                <c:pt idx="10">
                  <c:v>22.97</c:v>
                </c:pt>
                <c:pt idx="11">
                  <c:v>23.754000000000001</c:v>
                </c:pt>
                <c:pt idx="12">
                  <c:v>22.431000000000001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6-CF00-4B24-A2E8-4C2745DAEBE0}"/>
            </c:ext>
          </c:extLst>
        </c:ser>
        <c:ser>
          <c:idx val="46"/>
          <c:order val="22"/>
          <c:spPr>
            <a:ln w="25400"/>
          </c:spPr>
          <c:marker>
            <c:symbol val="none"/>
          </c:marker>
          <c:cat>
            <c:strRef>
              <c:f>'1-1)Swaption_Matrix'!$P$18:$P$30</c:f>
              <c:strCache>
                <c:ptCount val="13"/>
                <c:pt idx="0">
                  <c:v>1M</c:v>
                </c:pt>
                <c:pt idx="1">
                  <c:v>3M</c:v>
                </c:pt>
                <c:pt idx="2">
                  <c:v>6M</c:v>
                </c:pt>
                <c:pt idx="3">
                  <c:v>9M</c:v>
                </c:pt>
                <c:pt idx="4">
                  <c:v>1Y</c:v>
                </c:pt>
                <c:pt idx="5">
                  <c:v>2Y</c:v>
                </c:pt>
                <c:pt idx="6">
                  <c:v>3Y</c:v>
                </c:pt>
                <c:pt idx="7">
                  <c:v>4Y</c:v>
                </c:pt>
                <c:pt idx="8">
                  <c:v>5Y</c:v>
                </c:pt>
                <c:pt idx="9">
                  <c:v>7Y</c:v>
                </c:pt>
                <c:pt idx="10">
                  <c:v>10Y</c:v>
                </c:pt>
                <c:pt idx="11">
                  <c:v>15Y</c:v>
                </c:pt>
                <c:pt idx="12">
                  <c:v>20Y</c:v>
                </c:pt>
              </c:strCache>
            </c:strRef>
          </c:cat>
          <c:val>
            <c:numRef>
              <c:f>'1-1)Swaption_Matrix'!$Z$18:$Z$30</c:f>
              <c:numCache>
                <c:formatCode>General</c:formatCode>
                <c:ptCount val="13"/>
                <c:pt idx="0">
                  <c:v>28.91</c:v>
                </c:pt>
                <c:pt idx="1">
                  <c:v>28.460999999999999</c:v>
                </c:pt>
                <c:pt idx="2">
                  <c:v>27.942</c:v>
                </c:pt>
                <c:pt idx="3">
                  <c:v>27.146999999999998</c:v>
                </c:pt>
                <c:pt idx="4">
                  <c:v>26.707000000000001</c:v>
                </c:pt>
                <c:pt idx="5">
                  <c:v>23.962</c:v>
                </c:pt>
                <c:pt idx="6">
                  <c:v>22.539000000000001</c:v>
                </c:pt>
                <c:pt idx="7">
                  <c:v>22.08</c:v>
                </c:pt>
                <c:pt idx="8">
                  <c:v>21.431000000000001</c:v>
                </c:pt>
                <c:pt idx="9">
                  <c:v>21.89</c:v>
                </c:pt>
                <c:pt idx="10">
                  <c:v>22.97</c:v>
                </c:pt>
                <c:pt idx="11">
                  <c:v>23.754000000000001</c:v>
                </c:pt>
                <c:pt idx="12">
                  <c:v>22.431000000000001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7-CF00-4B24-A2E8-4C2745DAEBE0}"/>
            </c:ext>
          </c:extLst>
        </c:ser>
        <c:ser>
          <c:idx val="47"/>
          <c:order val="23"/>
          <c:spPr>
            <a:ln w="25400"/>
          </c:spPr>
          <c:marker>
            <c:symbol val="none"/>
          </c:marker>
          <c:cat>
            <c:strRef>
              <c:f>'1-1)Swaption_Matrix'!$P$18:$P$30</c:f>
              <c:strCache>
                <c:ptCount val="13"/>
                <c:pt idx="0">
                  <c:v>1M</c:v>
                </c:pt>
                <c:pt idx="1">
                  <c:v>3M</c:v>
                </c:pt>
                <c:pt idx="2">
                  <c:v>6M</c:v>
                </c:pt>
                <c:pt idx="3">
                  <c:v>9M</c:v>
                </c:pt>
                <c:pt idx="4">
                  <c:v>1Y</c:v>
                </c:pt>
                <c:pt idx="5">
                  <c:v>2Y</c:v>
                </c:pt>
                <c:pt idx="6">
                  <c:v>3Y</c:v>
                </c:pt>
                <c:pt idx="7">
                  <c:v>4Y</c:v>
                </c:pt>
                <c:pt idx="8">
                  <c:v>5Y</c:v>
                </c:pt>
                <c:pt idx="9">
                  <c:v>7Y</c:v>
                </c:pt>
                <c:pt idx="10">
                  <c:v>10Y</c:v>
                </c:pt>
                <c:pt idx="11">
                  <c:v>15Y</c:v>
                </c:pt>
                <c:pt idx="12">
                  <c:v>20Y</c:v>
                </c:pt>
              </c:strCache>
            </c:strRef>
          </c:cat>
          <c:val>
            <c:numRef>
              <c:f>'1-1)Swaption_Matrix'!$Z$18:$Z$30</c:f>
              <c:numCache>
                <c:formatCode>General</c:formatCode>
                <c:ptCount val="13"/>
                <c:pt idx="0">
                  <c:v>28.91</c:v>
                </c:pt>
                <c:pt idx="1">
                  <c:v>28.460999999999999</c:v>
                </c:pt>
                <c:pt idx="2">
                  <c:v>27.942</c:v>
                </c:pt>
                <c:pt idx="3">
                  <c:v>27.146999999999998</c:v>
                </c:pt>
                <c:pt idx="4">
                  <c:v>26.707000000000001</c:v>
                </c:pt>
                <c:pt idx="5">
                  <c:v>23.962</c:v>
                </c:pt>
                <c:pt idx="6">
                  <c:v>22.539000000000001</c:v>
                </c:pt>
                <c:pt idx="7">
                  <c:v>22.08</c:v>
                </c:pt>
                <c:pt idx="8">
                  <c:v>21.431000000000001</c:v>
                </c:pt>
                <c:pt idx="9">
                  <c:v>21.89</c:v>
                </c:pt>
                <c:pt idx="10">
                  <c:v>22.97</c:v>
                </c:pt>
                <c:pt idx="11">
                  <c:v>23.754000000000001</c:v>
                </c:pt>
                <c:pt idx="12">
                  <c:v>22.431000000000001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8-CF00-4B24-A2E8-4C2745DAEBE0}"/>
            </c:ext>
          </c:extLst>
        </c:ser>
        <c:ser>
          <c:idx val="4"/>
          <c:order val="24"/>
          <c:spPr>
            <a:ln w="25400"/>
          </c:spPr>
          <c:marker>
            <c:symbol val="none"/>
          </c:marker>
          <c:cat>
            <c:strRef>
              <c:f>'1-1)Swaption_Matrix'!$P$18:$P$30</c:f>
              <c:strCache>
                <c:ptCount val="13"/>
                <c:pt idx="0">
                  <c:v>1M</c:v>
                </c:pt>
                <c:pt idx="1">
                  <c:v>3M</c:v>
                </c:pt>
                <c:pt idx="2">
                  <c:v>6M</c:v>
                </c:pt>
                <c:pt idx="3">
                  <c:v>9M</c:v>
                </c:pt>
                <c:pt idx="4">
                  <c:v>1Y</c:v>
                </c:pt>
                <c:pt idx="5">
                  <c:v>2Y</c:v>
                </c:pt>
                <c:pt idx="6">
                  <c:v>3Y</c:v>
                </c:pt>
                <c:pt idx="7">
                  <c:v>4Y</c:v>
                </c:pt>
                <c:pt idx="8">
                  <c:v>5Y</c:v>
                </c:pt>
                <c:pt idx="9">
                  <c:v>7Y</c:v>
                </c:pt>
                <c:pt idx="10">
                  <c:v>10Y</c:v>
                </c:pt>
                <c:pt idx="11">
                  <c:v>15Y</c:v>
                </c:pt>
                <c:pt idx="12">
                  <c:v>20Y</c:v>
                </c:pt>
              </c:strCache>
            </c:strRef>
          </c:cat>
          <c:val>
            <c:numRef>
              <c:f>'1-1)Swaption_Matrix'!$Z$18:$Z$30</c:f>
              <c:numCache>
                <c:formatCode>General</c:formatCode>
                <c:ptCount val="13"/>
                <c:pt idx="0">
                  <c:v>28.91</c:v>
                </c:pt>
                <c:pt idx="1">
                  <c:v>28.460999999999999</c:v>
                </c:pt>
                <c:pt idx="2">
                  <c:v>27.942</c:v>
                </c:pt>
                <c:pt idx="3">
                  <c:v>27.146999999999998</c:v>
                </c:pt>
                <c:pt idx="4">
                  <c:v>26.707000000000001</c:v>
                </c:pt>
                <c:pt idx="5">
                  <c:v>23.962</c:v>
                </c:pt>
                <c:pt idx="6">
                  <c:v>22.539000000000001</c:v>
                </c:pt>
                <c:pt idx="7">
                  <c:v>22.08</c:v>
                </c:pt>
                <c:pt idx="8">
                  <c:v>21.431000000000001</c:v>
                </c:pt>
                <c:pt idx="9">
                  <c:v>21.89</c:v>
                </c:pt>
                <c:pt idx="10">
                  <c:v>22.97</c:v>
                </c:pt>
                <c:pt idx="11">
                  <c:v>23.754000000000001</c:v>
                </c:pt>
                <c:pt idx="12">
                  <c:v>22.431000000000001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2-CF00-4B24-A2E8-4C2745DAEBE0}"/>
            </c:ext>
          </c:extLst>
        </c:ser>
        <c:ser>
          <c:idx val="5"/>
          <c:order val="25"/>
          <c:spPr>
            <a:ln w="25400"/>
          </c:spPr>
          <c:marker>
            <c:symbol val="none"/>
          </c:marker>
          <c:cat>
            <c:strRef>
              <c:f>'1-1)Swaption_Matrix'!$P$18:$P$30</c:f>
              <c:strCache>
                <c:ptCount val="13"/>
                <c:pt idx="0">
                  <c:v>1M</c:v>
                </c:pt>
                <c:pt idx="1">
                  <c:v>3M</c:v>
                </c:pt>
                <c:pt idx="2">
                  <c:v>6M</c:v>
                </c:pt>
                <c:pt idx="3">
                  <c:v>9M</c:v>
                </c:pt>
                <c:pt idx="4">
                  <c:v>1Y</c:v>
                </c:pt>
                <c:pt idx="5">
                  <c:v>2Y</c:v>
                </c:pt>
                <c:pt idx="6">
                  <c:v>3Y</c:v>
                </c:pt>
                <c:pt idx="7">
                  <c:v>4Y</c:v>
                </c:pt>
                <c:pt idx="8">
                  <c:v>5Y</c:v>
                </c:pt>
                <c:pt idx="9">
                  <c:v>7Y</c:v>
                </c:pt>
                <c:pt idx="10">
                  <c:v>10Y</c:v>
                </c:pt>
                <c:pt idx="11">
                  <c:v>15Y</c:v>
                </c:pt>
                <c:pt idx="12">
                  <c:v>20Y</c:v>
                </c:pt>
              </c:strCache>
            </c:strRef>
          </c:cat>
          <c:val>
            <c:numRef>
              <c:f>'1-1)Swaption_Matrix'!$Z$18:$Z$30</c:f>
              <c:numCache>
                <c:formatCode>General</c:formatCode>
                <c:ptCount val="13"/>
                <c:pt idx="0">
                  <c:v>28.91</c:v>
                </c:pt>
                <c:pt idx="1">
                  <c:v>28.460999999999999</c:v>
                </c:pt>
                <c:pt idx="2">
                  <c:v>27.942</c:v>
                </c:pt>
                <c:pt idx="3">
                  <c:v>27.146999999999998</c:v>
                </c:pt>
                <c:pt idx="4">
                  <c:v>26.707000000000001</c:v>
                </c:pt>
                <c:pt idx="5">
                  <c:v>23.962</c:v>
                </c:pt>
                <c:pt idx="6">
                  <c:v>22.539000000000001</c:v>
                </c:pt>
                <c:pt idx="7">
                  <c:v>22.08</c:v>
                </c:pt>
                <c:pt idx="8">
                  <c:v>21.431000000000001</c:v>
                </c:pt>
                <c:pt idx="9">
                  <c:v>21.89</c:v>
                </c:pt>
                <c:pt idx="10">
                  <c:v>22.97</c:v>
                </c:pt>
                <c:pt idx="11">
                  <c:v>23.754000000000001</c:v>
                </c:pt>
                <c:pt idx="12">
                  <c:v>22.431000000000001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4-CF00-4B24-A2E8-4C2745DAEBE0}"/>
            </c:ext>
          </c:extLst>
        </c:ser>
        <c:ser>
          <c:idx val="6"/>
          <c:order val="26"/>
          <c:spPr>
            <a:ln w="25400"/>
          </c:spPr>
          <c:marker>
            <c:symbol val="none"/>
          </c:marker>
          <c:cat>
            <c:strRef>
              <c:f>'1-1)Swaption_Matrix'!$P$18:$P$30</c:f>
              <c:strCache>
                <c:ptCount val="13"/>
                <c:pt idx="0">
                  <c:v>1M</c:v>
                </c:pt>
                <c:pt idx="1">
                  <c:v>3M</c:v>
                </c:pt>
                <c:pt idx="2">
                  <c:v>6M</c:v>
                </c:pt>
                <c:pt idx="3">
                  <c:v>9M</c:v>
                </c:pt>
                <c:pt idx="4">
                  <c:v>1Y</c:v>
                </c:pt>
                <c:pt idx="5">
                  <c:v>2Y</c:v>
                </c:pt>
                <c:pt idx="6">
                  <c:v>3Y</c:v>
                </c:pt>
                <c:pt idx="7">
                  <c:v>4Y</c:v>
                </c:pt>
                <c:pt idx="8">
                  <c:v>5Y</c:v>
                </c:pt>
                <c:pt idx="9">
                  <c:v>7Y</c:v>
                </c:pt>
                <c:pt idx="10">
                  <c:v>10Y</c:v>
                </c:pt>
                <c:pt idx="11">
                  <c:v>15Y</c:v>
                </c:pt>
                <c:pt idx="12">
                  <c:v>20Y</c:v>
                </c:pt>
              </c:strCache>
            </c:strRef>
          </c:cat>
          <c:val>
            <c:numRef>
              <c:f>'1-1)Swaption_Matrix'!$Z$18:$Z$30</c:f>
              <c:numCache>
                <c:formatCode>General</c:formatCode>
                <c:ptCount val="13"/>
                <c:pt idx="0">
                  <c:v>28.91</c:v>
                </c:pt>
                <c:pt idx="1">
                  <c:v>28.460999999999999</c:v>
                </c:pt>
                <c:pt idx="2">
                  <c:v>27.942</c:v>
                </c:pt>
                <c:pt idx="3">
                  <c:v>27.146999999999998</c:v>
                </c:pt>
                <c:pt idx="4">
                  <c:v>26.707000000000001</c:v>
                </c:pt>
                <c:pt idx="5">
                  <c:v>23.962</c:v>
                </c:pt>
                <c:pt idx="6">
                  <c:v>22.539000000000001</c:v>
                </c:pt>
                <c:pt idx="7">
                  <c:v>22.08</c:v>
                </c:pt>
                <c:pt idx="8">
                  <c:v>21.431000000000001</c:v>
                </c:pt>
                <c:pt idx="9">
                  <c:v>21.89</c:v>
                </c:pt>
                <c:pt idx="10">
                  <c:v>22.97</c:v>
                </c:pt>
                <c:pt idx="11">
                  <c:v>23.754000000000001</c:v>
                </c:pt>
                <c:pt idx="12">
                  <c:v>22.431000000000001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6-CF00-4B24-A2E8-4C2745DAEBE0}"/>
            </c:ext>
          </c:extLst>
        </c:ser>
        <c:ser>
          <c:idx val="7"/>
          <c:order val="27"/>
          <c:spPr>
            <a:ln w="25400"/>
          </c:spPr>
          <c:marker>
            <c:symbol val="none"/>
          </c:marker>
          <c:cat>
            <c:strRef>
              <c:f>'1-1)Swaption_Matrix'!$P$18:$P$30</c:f>
              <c:strCache>
                <c:ptCount val="13"/>
                <c:pt idx="0">
                  <c:v>1M</c:v>
                </c:pt>
                <c:pt idx="1">
                  <c:v>3M</c:v>
                </c:pt>
                <c:pt idx="2">
                  <c:v>6M</c:v>
                </c:pt>
                <c:pt idx="3">
                  <c:v>9M</c:v>
                </c:pt>
                <c:pt idx="4">
                  <c:v>1Y</c:v>
                </c:pt>
                <c:pt idx="5">
                  <c:v>2Y</c:v>
                </c:pt>
                <c:pt idx="6">
                  <c:v>3Y</c:v>
                </c:pt>
                <c:pt idx="7">
                  <c:v>4Y</c:v>
                </c:pt>
                <c:pt idx="8">
                  <c:v>5Y</c:v>
                </c:pt>
                <c:pt idx="9">
                  <c:v>7Y</c:v>
                </c:pt>
                <c:pt idx="10">
                  <c:v>10Y</c:v>
                </c:pt>
                <c:pt idx="11">
                  <c:v>15Y</c:v>
                </c:pt>
                <c:pt idx="12">
                  <c:v>20Y</c:v>
                </c:pt>
              </c:strCache>
            </c:strRef>
          </c:cat>
          <c:val>
            <c:numRef>
              <c:f>'1-1)Swaption_Matrix'!$Z$18:$Z$30</c:f>
              <c:numCache>
                <c:formatCode>General</c:formatCode>
                <c:ptCount val="13"/>
                <c:pt idx="0">
                  <c:v>28.91</c:v>
                </c:pt>
                <c:pt idx="1">
                  <c:v>28.460999999999999</c:v>
                </c:pt>
                <c:pt idx="2">
                  <c:v>27.942</c:v>
                </c:pt>
                <c:pt idx="3">
                  <c:v>27.146999999999998</c:v>
                </c:pt>
                <c:pt idx="4">
                  <c:v>26.707000000000001</c:v>
                </c:pt>
                <c:pt idx="5">
                  <c:v>23.962</c:v>
                </c:pt>
                <c:pt idx="6">
                  <c:v>22.539000000000001</c:v>
                </c:pt>
                <c:pt idx="7">
                  <c:v>22.08</c:v>
                </c:pt>
                <c:pt idx="8">
                  <c:v>21.431000000000001</c:v>
                </c:pt>
                <c:pt idx="9">
                  <c:v>21.89</c:v>
                </c:pt>
                <c:pt idx="10">
                  <c:v>22.97</c:v>
                </c:pt>
                <c:pt idx="11">
                  <c:v>23.754000000000001</c:v>
                </c:pt>
                <c:pt idx="12">
                  <c:v>22.431000000000001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8-CF00-4B24-A2E8-4C2745DAEBE0}"/>
            </c:ext>
          </c:extLst>
        </c:ser>
        <c:ser>
          <c:idx val="8"/>
          <c:order val="28"/>
          <c:spPr>
            <a:ln w="25400"/>
          </c:spPr>
          <c:marker>
            <c:symbol val="none"/>
          </c:marker>
          <c:cat>
            <c:strRef>
              <c:f>'1-1)Swaption_Matrix'!$P$18:$P$30</c:f>
              <c:strCache>
                <c:ptCount val="13"/>
                <c:pt idx="0">
                  <c:v>1M</c:v>
                </c:pt>
                <c:pt idx="1">
                  <c:v>3M</c:v>
                </c:pt>
                <c:pt idx="2">
                  <c:v>6M</c:v>
                </c:pt>
                <c:pt idx="3">
                  <c:v>9M</c:v>
                </c:pt>
                <c:pt idx="4">
                  <c:v>1Y</c:v>
                </c:pt>
                <c:pt idx="5">
                  <c:v>2Y</c:v>
                </c:pt>
                <c:pt idx="6">
                  <c:v>3Y</c:v>
                </c:pt>
                <c:pt idx="7">
                  <c:v>4Y</c:v>
                </c:pt>
                <c:pt idx="8">
                  <c:v>5Y</c:v>
                </c:pt>
                <c:pt idx="9">
                  <c:v>7Y</c:v>
                </c:pt>
                <c:pt idx="10">
                  <c:v>10Y</c:v>
                </c:pt>
                <c:pt idx="11">
                  <c:v>15Y</c:v>
                </c:pt>
                <c:pt idx="12">
                  <c:v>20Y</c:v>
                </c:pt>
              </c:strCache>
            </c:strRef>
          </c:cat>
          <c:val>
            <c:numRef>
              <c:f>'1-1)Swaption_Matrix'!$Z$18:$Z$30</c:f>
              <c:numCache>
                <c:formatCode>General</c:formatCode>
                <c:ptCount val="13"/>
                <c:pt idx="0">
                  <c:v>28.91</c:v>
                </c:pt>
                <c:pt idx="1">
                  <c:v>28.460999999999999</c:v>
                </c:pt>
                <c:pt idx="2">
                  <c:v>27.942</c:v>
                </c:pt>
                <c:pt idx="3">
                  <c:v>27.146999999999998</c:v>
                </c:pt>
                <c:pt idx="4">
                  <c:v>26.707000000000001</c:v>
                </c:pt>
                <c:pt idx="5">
                  <c:v>23.962</c:v>
                </c:pt>
                <c:pt idx="6">
                  <c:v>22.539000000000001</c:v>
                </c:pt>
                <c:pt idx="7">
                  <c:v>22.08</c:v>
                </c:pt>
                <c:pt idx="8">
                  <c:v>21.431000000000001</c:v>
                </c:pt>
                <c:pt idx="9">
                  <c:v>21.89</c:v>
                </c:pt>
                <c:pt idx="10">
                  <c:v>22.97</c:v>
                </c:pt>
                <c:pt idx="11">
                  <c:v>23.754000000000001</c:v>
                </c:pt>
                <c:pt idx="12">
                  <c:v>22.431000000000001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A-CF00-4B24-A2E8-4C2745DAEBE0}"/>
            </c:ext>
          </c:extLst>
        </c:ser>
        <c:ser>
          <c:idx val="9"/>
          <c:order val="29"/>
          <c:spPr>
            <a:ln w="25400"/>
          </c:spPr>
          <c:marker>
            <c:symbol val="none"/>
          </c:marker>
          <c:cat>
            <c:strRef>
              <c:f>'1-1)Swaption_Matrix'!$P$18:$P$30</c:f>
              <c:strCache>
                <c:ptCount val="13"/>
                <c:pt idx="0">
                  <c:v>1M</c:v>
                </c:pt>
                <c:pt idx="1">
                  <c:v>3M</c:v>
                </c:pt>
                <c:pt idx="2">
                  <c:v>6M</c:v>
                </c:pt>
                <c:pt idx="3">
                  <c:v>9M</c:v>
                </c:pt>
                <c:pt idx="4">
                  <c:v>1Y</c:v>
                </c:pt>
                <c:pt idx="5">
                  <c:v>2Y</c:v>
                </c:pt>
                <c:pt idx="6">
                  <c:v>3Y</c:v>
                </c:pt>
                <c:pt idx="7">
                  <c:v>4Y</c:v>
                </c:pt>
                <c:pt idx="8">
                  <c:v>5Y</c:v>
                </c:pt>
                <c:pt idx="9">
                  <c:v>7Y</c:v>
                </c:pt>
                <c:pt idx="10">
                  <c:v>10Y</c:v>
                </c:pt>
                <c:pt idx="11">
                  <c:v>15Y</c:v>
                </c:pt>
                <c:pt idx="12">
                  <c:v>20Y</c:v>
                </c:pt>
              </c:strCache>
            </c:strRef>
          </c:cat>
          <c:val>
            <c:numRef>
              <c:f>'1-1)Swaption_Matrix'!$Z$18:$Z$30</c:f>
              <c:numCache>
                <c:formatCode>General</c:formatCode>
                <c:ptCount val="13"/>
                <c:pt idx="0">
                  <c:v>28.91</c:v>
                </c:pt>
                <c:pt idx="1">
                  <c:v>28.460999999999999</c:v>
                </c:pt>
                <c:pt idx="2">
                  <c:v>27.942</c:v>
                </c:pt>
                <c:pt idx="3">
                  <c:v>27.146999999999998</c:v>
                </c:pt>
                <c:pt idx="4">
                  <c:v>26.707000000000001</c:v>
                </c:pt>
                <c:pt idx="5">
                  <c:v>23.962</c:v>
                </c:pt>
                <c:pt idx="6">
                  <c:v>22.539000000000001</c:v>
                </c:pt>
                <c:pt idx="7">
                  <c:v>22.08</c:v>
                </c:pt>
                <c:pt idx="8">
                  <c:v>21.431000000000001</c:v>
                </c:pt>
                <c:pt idx="9">
                  <c:v>21.89</c:v>
                </c:pt>
                <c:pt idx="10">
                  <c:v>22.97</c:v>
                </c:pt>
                <c:pt idx="11">
                  <c:v>23.754000000000001</c:v>
                </c:pt>
                <c:pt idx="12">
                  <c:v>22.431000000000001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C-CF00-4B24-A2E8-4C2745DAEBE0}"/>
            </c:ext>
          </c:extLst>
        </c:ser>
        <c:ser>
          <c:idx val="10"/>
          <c:order val="30"/>
          <c:spPr>
            <a:ln w="25400"/>
          </c:spPr>
          <c:marker>
            <c:symbol val="none"/>
          </c:marker>
          <c:cat>
            <c:strRef>
              <c:f>'1-1)Swaption_Matrix'!$P$18:$P$30</c:f>
              <c:strCache>
                <c:ptCount val="13"/>
                <c:pt idx="0">
                  <c:v>1M</c:v>
                </c:pt>
                <c:pt idx="1">
                  <c:v>3M</c:v>
                </c:pt>
                <c:pt idx="2">
                  <c:v>6M</c:v>
                </c:pt>
                <c:pt idx="3">
                  <c:v>9M</c:v>
                </c:pt>
                <c:pt idx="4">
                  <c:v>1Y</c:v>
                </c:pt>
                <c:pt idx="5">
                  <c:v>2Y</c:v>
                </c:pt>
                <c:pt idx="6">
                  <c:v>3Y</c:v>
                </c:pt>
                <c:pt idx="7">
                  <c:v>4Y</c:v>
                </c:pt>
                <c:pt idx="8">
                  <c:v>5Y</c:v>
                </c:pt>
                <c:pt idx="9">
                  <c:v>7Y</c:v>
                </c:pt>
                <c:pt idx="10">
                  <c:v>10Y</c:v>
                </c:pt>
                <c:pt idx="11">
                  <c:v>15Y</c:v>
                </c:pt>
                <c:pt idx="12">
                  <c:v>20Y</c:v>
                </c:pt>
              </c:strCache>
            </c:strRef>
          </c:cat>
          <c:val>
            <c:numRef>
              <c:f>'1-1)Swaption_Matrix'!$Z$18:$Z$30</c:f>
              <c:numCache>
                <c:formatCode>General</c:formatCode>
                <c:ptCount val="13"/>
                <c:pt idx="0">
                  <c:v>28.91</c:v>
                </c:pt>
                <c:pt idx="1">
                  <c:v>28.460999999999999</c:v>
                </c:pt>
                <c:pt idx="2">
                  <c:v>27.942</c:v>
                </c:pt>
                <c:pt idx="3">
                  <c:v>27.146999999999998</c:v>
                </c:pt>
                <c:pt idx="4">
                  <c:v>26.707000000000001</c:v>
                </c:pt>
                <c:pt idx="5">
                  <c:v>23.962</c:v>
                </c:pt>
                <c:pt idx="6">
                  <c:v>22.539000000000001</c:v>
                </c:pt>
                <c:pt idx="7">
                  <c:v>22.08</c:v>
                </c:pt>
                <c:pt idx="8">
                  <c:v>21.431000000000001</c:v>
                </c:pt>
                <c:pt idx="9">
                  <c:v>21.89</c:v>
                </c:pt>
                <c:pt idx="10">
                  <c:v>22.97</c:v>
                </c:pt>
                <c:pt idx="11">
                  <c:v>23.754000000000001</c:v>
                </c:pt>
                <c:pt idx="12">
                  <c:v>22.431000000000001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E-CF00-4B24-A2E8-4C2745DAEBE0}"/>
            </c:ext>
          </c:extLst>
        </c:ser>
        <c:ser>
          <c:idx val="11"/>
          <c:order val="31"/>
          <c:spPr>
            <a:ln w="25400"/>
          </c:spPr>
          <c:marker>
            <c:symbol val="none"/>
          </c:marker>
          <c:cat>
            <c:strRef>
              <c:f>'1-1)Swaption_Matrix'!$P$18:$P$30</c:f>
              <c:strCache>
                <c:ptCount val="13"/>
                <c:pt idx="0">
                  <c:v>1M</c:v>
                </c:pt>
                <c:pt idx="1">
                  <c:v>3M</c:v>
                </c:pt>
                <c:pt idx="2">
                  <c:v>6M</c:v>
                </c:pt>
                <c:pt idx="3">
                  <c:v>9M</c:v>
                </c:pt>
                <c:pt idx="4">
                  <c:v>1Y</c:v>
                </c:pt>
                <c:pt idx="5">
                  <c:v>2Y</c:v>
                </c:pt>
                <c:pt idx="6">
                  <c:v>3Y</c:v>
                </c:pt>
                <c:pt idx="7">
                  <c:v>4Y</c:v>
                </c:pt>
                <c:pt idx="8">
                  <c:v>5Y</c:v>
                </c:pt>
                <c:pt idx="9">
                  <c:v>7Y</c:v>
                </c:pt>
                <c:pt idx="10">
                  <c:v>10Y</c:v>
                </c:pt>
                <c:pt idx="11">
                  <c:v>15Y</c:v>
                </c:pt>
                <c:pt idx="12">
                  <c:v>20Y</c:v>
                </c:pt>
              </c:strCache>
            </c:strRef>
          </c:cat>
          <c:val>
            <c:numRef>
              <c:f>'1-1)Swaption_Matrix'!$Z$18:$Z$30</c:f>
              <c:numCache>
                <c:formatCode>General</c:formatCode>
                <c:ptCount val="13"/>
                <c:pt idx="0">
                  <c:v>28.91</c:v>
                </c:pt>
                <c:pt idx="1">
                  <c:v>28.460999999999999</c:v>
                </c:pt>
                <c:pt idx="2">
                  <c:v>27.942</c:v>
                </c:pt>
                <c:pt idx="3">
                  <c:v>27.146999999999998</c:v>
                </c:pt>
                <c:pt idx="4">
                  <c:v>26.707000000000001</c:v>
                </c:pt>
                <c:pt idx="5">
                  <c:v>23.962</c:v>
                </c:pt>
                <c:pt idx="6">
                  <c:v>22.539000000000001</c:v>
                </c:pt>
                <c:pt idx="7">
                  <c:v>22.08</c:v>
                </c:pt>
                <c:pt idx="8">
                  <c:v>21.431000000000001</c:v>
                </c:pt>
                <c:pt idx="9">
                  <c:v>21.89</c:v>
                </c:pt>
                <c:pt idx="10">
                  <c:v>22.97</c:v>
                </c:pt>
                <c:pt idx="11">
                  <c:v>23.754000000000001</c:v>
                </c:pt>
                <c:pt idx="12">
                  <c:v>22.431000000000001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0-CF00-4B24-A2E8-4C2745DAEBE0}"/>
            </c:ext>
          </c:extLst>
        </c:ser>
        <c:ser>
          <c:idx val="12"/>
          <c:order val="32"/>
          <c:spPr>
            <a:ln w="25400"/>
          </c:spPr>
          <c:marker>
            <c:symbol val="none"/>
          </c:marker>
          <c:cat>
            <c:strRef>
              <c:f>'1-1)Swaption_Matrix'!$P$18:$P$30</c:f>
              <c:strCache>
                <c:ptCount val="13"/>
                <c:pt idx="0">
                  <c:v>1M</c:v>
                </c:pt>
                <c:pt idx="1">
                  <c:v>3M</c:v>
                </c:pt>
                <c:pt idx="2">
                  <c:v>6M</c:v>
                </c:pt>
                <c:pt idx="3">
                  <c:v>9M</c:v>
                </c:pt>
                <c:pt idx="4">
                  <c:v>1Y</c:v>
                </c:pt>
                <c:pt idx="5">
                  <c:v>2Y</c:v>
                </c:pt>
                <c:pt idx="6">
                  <c:v>3Y</c:v>
                </c:pt>
                <c:pt idx="7">
                  <c:v>4Y</c:v>
                </c:pt>
                <c:pt idx="8">
                  <c:v>5Y</c:v>
                </c:pt>
                <c:pt idx="9">
                  <c:v>7Y</c:v>
                </c:pt>
                <c:pt idx="10">
                  <c:v>10Y</c:v>
                </c:pt>
                <c:pt idx="11">
                  <c:v>15Y</c:v>
                </c:pt>
                <c:pt idx="12">
                  <c:v>20Y</c:v>
                </c:pt>
              </c:strCache>
            </c:strRef>
          </c:cat>
          <c:val>
            <c:numRef>
              <c:f>'1-1)Swaption_Matrix'!$Z$18:$Z$30</c:f>
              <c:numCache>
                <c:formatCode>General</c:formatCode>
                <c:ptCount val="13"/>
                <c:pt idx="0">
                  <c:v>28.91</c:v>
                </c:pt>
                <c:pt idx="1">
                  <c:v>28.460999999999999</c:v>
                </c:pt>
                <c:pt idx="2">
                  <c:v>27.942</c:v>
                </c:pt>
                <c:pt idx="3">
                  <c:v>27.146999999999998</c:v>
                </c:pt>
                <c:pt idx="4">
                  <c:v>26.707000000000001</c:v>
                </c:pt>
                <c:pt idx="5">
                  <c:v>23.962</c:v>
                </c:pt>
                <c:pt idx="6">
                  <c:v>22.539000000000001</c:v>
                </c:pt>
                <c:pt idx="7">
                  <c:v>22.08</c:v>
                </c:pt>
                <c:pt idx="8">
                  <c:v>21.431000000000001</c:v>
                </c:pt>
                <c:pt idx="9">
                  <c:v>21.89</c:v>
                </c:pt>
                <c:pt idx="10">
                  <c:v>22.97</c:v>
                </c:pt>
                <c:pt idx="11">
                  <c:v>23.754000000000001</c:v>
                </c:pt>
                <c:pt idx="12">
                  <c:v>22.431000000000001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2-CF00-4B24-A2E8-4C2745DAEBE0}"/>
            </c:ext>
          </c:extLst>
        </c:ser>
        <c:ser>
          <c:idx val="13"/>
          <c:order val="33"/>
          <c:spPr>
            <a:ln w="25400"/>
          </c:spPr>
          <c:marker>
            <c:symbol val="none"/>
          </c:marker>
          <c:cat>
            <c:strRef>
              <c:f>'1-1)Swaption_Matrix'!$P$18:$P$30</c:f>
              <c:strCache>
                <c:ptCount val="13"/>
                <c:pt idx="0">
                  <c:v>1M</c:v>
                </c:pt>
                <c:pt idx="1">
                  <c:v>3M</c:v>
                </c:pt>
                <c:pt idx="2">
                  <c:v>6M</c:v>
                </c:pt>
                <c:pt idx="3">
                  <c:v>9M</c:v>
                </c:pt>
                <c:pt idx="4">
                  <c:v>1Y</c:v>
                </c:pt>
                <c:pt idx="5">
                  <c:v>2Y</c:v>
                </c:pt>
                <c:pt idx="6">
                  <c:v>3Y</c:v>
                </c:pt>
                <c:pt idx="7">
                  <c:v>4Y</c:v>
                </c:pt>
                <c:pt idx="8">
                  <c:v>5Y</c:v>
                </c:pt>
                <c:pt idx="9">
                  <c:v>7Y</c:v>
                </c:pt>
                <c:pt idx="10">
                  <c:v>10Y</c:v>
                </c:pt>
                <c:pt idx="11">
                  <c:v>15Y</c:v>
                </c:pt>
                <c:pt idx="12">
                  <c:v>20Y</c:v>
                </c:pt>
              </c:strCache>
            </c:strRef>
          </c:cat>
          <c:val>
            <c:numRef>
              <c:f>'1-1)Swaption_Matrix'!$Z$18:$Z$30</c:f>
              <c:numCache>
                <c:formatCode>General</c:formatCode>
                <c:ptCount val="13"/>
                <c:pt idx="0">
                  <c:v>28.91</c:v>
                </c:pt>
                <c:pt idx="1">
                  <c:v>28.460999999999999</c:v>
                </c:pt>
                <c:pt idx="2">
                  <c:v>27.942</c:v>
                </c:pt>
                <c:pt idx="3">
                  <c:v>27.146999999999998</c:v>
                </c:pt>
                <c:pt idx="4">
                  <c:v>26.707000000000001</c:v>
                </c:pt>
                <c:pt idx="5">
                  <c:v>23.962</c:v>
                </c:pt>
                <c:pt idx="6">
                  <c:v>22.539000000000001</c:v>
                </c:pt>
                <c:pt idx="7">
                  <c:v>22.08</c:v>
                </c:pt>
                <c:pt idx="8">
                  <c:v>21.431000000000001</c:v>
                </c:pt>
                <c:pt idx="9">
                  <c:v>21.89</c:v>
                </c:pt>
                <c:pt idx="10">
                  <c:v>22.97</c:v>
                </c:pt>
                <c:pt idx="11">
                  <c:v>23.754000000000001</c:v>
                </c:pt>
                <c:pt idx="12">
                  <c:v>22.431000000000001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4-CF00-4B24-A2E8-4C2745DAEBE0}"/>
            </c:ext>
          </c:extLst>
        </c:ser>
        <c:ser>
          <c:idx val="14"/>
          <c:order val="34"/>
          <c:spPr>
            <a:ln w="25400"/>
          </c:spPr>
          <c:marker>
            <c:symbol val="none"/>
          </c:marker>
          <c:cat>
            <c:strRef>
              <c:f>'1-1)Swaption_Matrix'!$P$18:$P$30</c:f>
              <c:strCache>
                <c:ptCount val="13"/>
                <c:pt idx="0">
                  <c:v>1M</c:v>
                </c:pt>
                <c:pt idx="1">
                  <c:v>3M</c:v>
                </c:pt>
                <c:pt idx="2">
                  <c:v>6M</c:v>
                </c:pt>
                <c:pt idx="3">
                  <c:v>9M</c:v>
                </c:pt>
                <c:pt idx="4">
                  <c:v>1Y</c:v>
                </c:pt>
                <c:pt idx="5">
                  <c:v>2Y</c:v>
                </c:pt>
                <c:pt idx="6">
                  <c:v>3Y</c:v>
                </c:pt>
                <c:pt idx="7">
                  <c:v>4Y</c:v>
                </c:pt>
                <c:pt idx="8">
                  <c:v>5Y</c:v>
                </c:pt>
                <c:pt idx="9">
                  <c:v>7Y</c:v>
                </c:pt>
                <c:pt idx="10">
                  <c:v>10Y</c:v>
                </c:pt>
                <c:pt idx="11">
                  <c:v>15Y</c:v>
                </c:pt>
                <c:pt idx="12">
                  <c:v>20Y</c:v>
                </c:pt>
              </c:strCache>
            </c:strRef>
          </c:cat>
          <c:val>
            <c:numRef>
              <c:f>'1-1)Swaption_Matrix'!$Z$18:$Z$30</c:f>
              <c:numCache>
                <c:formatCode>General</c:formatCode>
                <c:ptCount val="13"/>
                <c:pt idx="0">
                  <c:v>28.91</c:v>
                </c:pt>
                <c:pt idx="1">
                  <c:v>28.460999999999999</c:v>
                </c:pt>
                <c:pt idx="2">
                  <c:v>27.942</c:v>
                </c:pt>
                <c:pt idx="3">
                  <c:v>27.146999999999998</c:v>
                </c:pt>
                <c:pt idx="4">
                  <c:v>26.707000000000001</c:v>
                </c:pt>
                <c:pt idx="5">
                  <c:v>23.962</c:v>
                </c:pt>
                <c:pt idx="6">
                  <c:v>22.539000000000001</c:v>
                </c:pt>
                <c:pt idx="7">
                  <c:v>22.08</c:v>
                </c:pt>
                <c:pt idx="8">
                  <c:v>21.431000000000001</c:v>
                </c:pt>
                <c:pt idx="9">
                  <c:v>21.89</c:v>
                </c:pt>
                <c:pt idx="10">
                  <c:v>22.97</c:v>
                </c:pt>
                <c:pt idx="11">
                  <c:v>23.754000000000001</c:v>
                </c:pt>
                <c:pt idx="12">
                  <c:v>22.431000000000001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6-CF00-4B24-A2E8-4C2745DAEBE0}"/>
            </c:ext>
          </c:extLst>
        </c:ser>
        <c:ser>
          <c:idx val="15"/>
          <c:order val="35"/>
          <c:spPr>
            <a:ln w="25400"/>
          </c:spPr>
          <c:marker>
            <c:symbol val="none"/>
          </c:marker>
          <c:cat>
            <c:strRef>
              <c:f>'1-1)Swaption_Matrix'!$P$18:$P$30</c:f>
              <c:strCache>
                <c:ptCount val="13"/>
                <c:pt idx="0">
                  <c:v>1M</c:v>
                </c:pt>
                <c:pt idx="1">
                  <c:v>3M</c:v>
                </c:pt>
                <c:pt idx="2">
                  <c:v>6M</c:v>
                </c:pt>
                <c:pt idx="3">
                  <c:v>9M</c:v>
                </c:pt>
                <c:pt idx="4">
                  <c:v>1Y</c:v>
                </c:pt>
                <c:pt idx="5">
                  <c:v>2Y</c:v>
                </c:pt>
                <c:pt idx="6">
                  <c:v>3Y</c:v>
                </c:pt>
                <c:pt idx="7">
                  <c:v>4Y</c:v>
                </c:pt>
                <c:pt idx="8">
                  <c:v>5Y</c:v>
                </c:pt>
                <c:pt idx="9">
                  <c:v>7Y</c:v>
                </c:pt>
                <c:pt idx="10">
                  <c:v>10Y</c:v>
                </c:pt>
                <c:pt idx="11">
                  <c:v>15Y</c:v>
                </c:pt>
                <c:pt idx="12">
                  <c:v>20Y</c:v>
                </c:pt>
              </c:strCache>
            </c:strRef>
          </c:cat>
          <c:val>
            <c:numRef>
              <c:f>'1-1)Swaption_Matrix'!$Z$18:$Z$30</c:f>
              <c:numCache>
                <c:formatCode>General</c:formatCode>
                <c:ptCount val="13"/>
                <c:pt idx="0">
                  <c:v>28.91</c:v>
                </c:pt>
                <c:pt idx="1">
                  <c:v>28.460999999999999</c:v>
                </c:pt>
                <c:pt idx="2">
                  <c:v>27.942</c:v>
                </c:pt>
                <c:pt idx="3">
                  <c:v>27.146999999999998</c:v>
                </c:pt>
                <c:pt idx="4">
                  <c:v>26.707000000000001</c:v>
                </c:pt>
                <c:pt idx="5">
                  <c:v>23.962</c:v>
                </c:pt>
                <c:pt idx="6">
                  <c:v>22.539000000000001</c:v>
                </c:pt>
                <c:pt idx="7">
                  <c:v>22.08</c:v>
                </c:pt>
                <c:pt idx="8">
                  <c:v>21.431000000000001</c:v>
                </c:pt>
                <c:pt idx="9">
                  <c:v>21.89</c:v>
                </c:pt>
                <c:pt idx="10">
                  <c:v>22.97</c:v>
                </c:pt>
                <c:pt idx="11">
                  <c:v>23.754000000000001</c:v>
                </c:pt>
                <c:pt idx="12">
                  <c:v>22.431000000000001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8-CF00-4B24-A2E8-4C2745DAEBE0}"/>
            </c:ext>
          </c:extLst>
        </c:ser>
        <c:ser>
          <c:idx val="16"/>
          <c:order val="36"/>
          <c:spPr>
            <a:ln w="25400"/>
          </c:spPr>
          <c:marker>
            <c:symbol val="none"/>
          </c:marker>
          <c:cat>
            <c:strRef>
              <c:f>'1-1)Swaption_Matrix'!$P$18:$P$30</c:f>
              <c:strCache>
                <c:ptCount val="13"/>
                <c:pt idx="0">
                  <c:v>1M</c:v>
                </c:pt>
                <c:pt idx="1">
                  <c:v>3M</c:v>
                </c:pt>
                <c:pt idx="2">
                  <c:v>6M</c:v>
                </c:pt>
                <c:pt idx="3">
                  <c:v>9M</c:v>
                </c:pt>
                <c:pt idx="4">
                  <c:v>1Y</c:v>
                </c:pt>
                <c:pt idx="5">
                  <c:v>2Y</c:v>
                </c:pt>
                <c:pt idx="6">
                  <c:v>3Y</c:v>
                </c:pt>
                <c:pt idx="7">
                  <c:v>4Y</c:v>
                </c:pt>
                <c:pt idx="8">
                  <c:v>5Y</c:v>
                </c:pt>
                <c:pt idx="9">
                  <c:v>7Y</c:v>
                </c:pt>
                <c:pt idx="10">
                  <c:v>10Y</c:v>
                </c:pt>
                <c:pt idx="11">
                  <c:v>15Y</c:v>
                </c:pt>
                <c:pt idx="12">
                  <c:v>20Y</c:v>
                </c:pt>
              </c:strCache>
            </c:strRef>
          </c:cat>
          <c:val>
            <c:numRef>
              <c:f>'1-1)Swaption_Matrix'!$Z$18:$Z$30</c:f>
              <c:numCache>
                <c:formatCode>General</c:formatCode>
                <c:ptCount val="13"/>
                <c:pt idx="0">
                  <c:v>28.91</c:v>
                </c:pt>
                <c:pt idx="1">
                  <c:v>28.460999999999999</c:v>
                </c:pt>
                <c:pt idx="2">
                  <c:v>27.942</c:v>
                </c:pt>
                <c:pt idx="3">
                  <c:v>27.146999999999998</c:v>
                </c:pt>
                <c:pt idx="4">
                  <c:v>26.707000000000001</c:v>
                </c:pt>
                <c:pt idx="5">
                  <c:v>23.962</c:v>
                </c:pt>
                <c:pt idx="6">
                  <c:v>22.539000000000001</c:v>
                </c:pt>
                <c:pt idx="7">
                  <c:v>22.08</c:v>
                </c:pt>
                <c:pt idx="8">
                  <c:v>21.431000000000001</c:v>
                </c:pt>
                <c:pt idx="9">
                  <c:v>21.89</c:v>
                </c:pt>
                <c:pt idx="10">
                  <c:v>22.97</c:v>
                </c:pt>
                <c:pt idx="11">
                  <c:v>23.754000000000001</c:v>
                </c:pt>
                <c:pt idx="12">
                  <c:v>22.431000000000001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A-CF00-4B24-A2E8-4C2745DAEBE0}"/>
            </c:ext>
          </c:extLst>
        </c:ser>
        <c:ser>
          <c:idx val="17"/>
          <c:order val="37"/>
          <c:spPr>
            <a:ln w="25400"/>
          </c:spPr>
          <c:marker>
            <c:symbol val="none"/>
          </c:marker>
          <c:cat>
            <c:strRef>
              <c:f>'1-1)Swaption_Matrix'!$P$18:$P$30</c:f>
              <c:strCache>
                <c:ptCount val="13"/>
                <c:pt idx="0">
                  <c:v>1M</c:v>
                </c:pt>
                <c:pt idx="1">
                  <c:v>3M</c:v>
                </c:pt>
                <c:pt idx="2">
                  <c:v>6M</c:v>
                </c:pt>
                <c:pt idx="3">
                  <c:v>9M</c:v>
                </c:pt>
                <c:pt idx="4">
                  <c:v>1Y</c:v>
                </c:pt>
                <c:pt idx="5">
                  <c:v>2Y</c:v>
                </c:pt>
                <c:pt idx="6">
                  <c:v>3Y</c:v>
                </c:pt>
                <c:pt idx="7">
                  <c:v>4Y</c:v>
                </c:pt>
                <c:pt idx="8">
                  <c:v>5Y</c:v>
                </c:pt>
                <c:pt idx="9">
                  <c:v>7Y</c:v>
                </c:pt>
                <c:pt idx="10">
                  <c:v>10Y</c:v>
                </c:pt>
                <c:pt idx="11">
                  <c:v>15Y</c:v>
                </c:pt>
                <c:pt idx="12">
                  <c:v>20Y</c:v>
                </c:pt>
              </c:strCache>
            </c:strRef>
          </c:cat>
          <c:val>
            <c:numRef>
              <c:f>'1-1)Swaption_Matrix'!$Z$18:$Z$30</c:f>
              <c:numCache>
                <c:formatCode>General</c:formatCode>
                <c:ptCount val="13"/>
                <c:pt idx="0">
                  <c:v>28.91</c:v>
                </c:pt>
                <c:pt idx="1">
                  <c:v>28.460999999999999</c:v>
                </c:pt>
                <c:pt idx="2">
                  <c:v>27.942</c:v>
                </c:pt>
                <c:pt idx="3">
                  <c:v>27.146999999999998</c:v>
                </c:pt>
                <c:pt idx="4">
                  <c:v>26.707000000000001</c:v>
                </c:pt>
                <c:pt idx="5">
                  <c:v>23.962</c:v>
                </c:pt>
                <c:pt idx="6">
                  <c:v>22.539000000000001</c:v>
                </c:pt>
                <c:pt idx="7">
                  <c:v>22.08</c:v>
                </c:pt>
                <c:pt idx="8">
                  <c:v>21.431000000000001</c:v>
                </c:pt>
                <c:pt idx="9">
                  <c:v>21.89</c:v>
                </c:pt>
                <c:pt idx="10">
                  <c:v>22.97</c:v>
                </c:pt>
                <c:pt idx="11">
                  <c:v>23.754000000000001</c:v>
                </c:pt>
                <c:pt idx="12">
                  <c:v>22.431000000000001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C-CF00-4B24-A2E8-4C2745DAEBE0}"/>
            </c:ext>
          </c:extLst>
        </c:ser>
        <c:ser>
          <c:idx val="18"/>
          <c:order val="38"/>
          <c:spPr>
            <a:ln w="25400"/>
          </c:spPr>
          <c:marker>
            <c:symbol val="none"/>
          </c:marker>
          <c:cat>
            <c:strRef>
              <c:f>'1-1)Swaption_Matrix'!$P$18:$P$30</c:f>
              <c:strCache>
                <c:ptCount val="13"/>
                <c:pt idx="0">
                  <c:v>1M</c:v>
                </c:pt>
                <c:pt idx="1">
                  <c:v>3M</c:v>
                </c:pt>
                <c:pt idx="2">
                  <c:v>6M</c:v>
                </c:pt>
                <c:pt idx="3">
                  <c:v>9M</c:v>
                </c:pt>
                <c:pt idx="4">
                  <c:v>1Y</c:v>
                </c:pt>
                <c:pt idx="5">
                  <c:v>2Y</c:v>
                </c:pt>
                <c:pt idx="6">
                  <c:v>3Y</c:v>
                </c:pt>
                <c:pt idx="7">
                  <c:v>4Y</c:v>
                </c:pt>
                <c:pt idx="8">
                  <c:v>5Y</c:v>
                </c:pt>
                <c:pt idx="9">
                  <c:v>7Y</c:v>
                </c:pt>
                <c:pt idx="10">
                  <c:v>10Y</c:v>
                </c:pt>
                <c:pt idx="11">
                  <c:v>15Y</c:v>
                </c:pt>
                <c:pt idx="12">
                  <c:v>20Y</c:v>
                </c:pt>
              </c:strCache>
            </c:strRef>
          </c:cat>
          <c:val>
            <c:numRef>
              <c:f>'1-1)Swaption_Matrix'!$Z$18:$Z$30</c:f>
              <c:numCache>
                <c:formatCode>General</c:formatCode>
                <c:ptCount val="13"/>
                <c:pt idx="0">
                  <c:v>28.91</c:v>
                </c:pt>
                <c:pt idx="1">
                  <c:v>28.460999999999999</c:v>
                </c:pt>
                <c:pt idx="2">
                  <c:v>27.942</c:v>
                </c:pt>
                <c:pt idx="3">
                  <c:v>27.146999999999998</c:v>
                </c:pt>
                <c:pt idx="4">
                  <c:v>26.707000000000001</c:v>
                </c:pt>
                <c:pt idx="5">
                  <c:v>23.962</c:v>
                </c:pt>
                <c:pt idx="6">
                  <c:v>22.539000000000001</c:v>
                </c:pt>
                <c:pt idx="7">
                  <c:v>22.08</c:v>
                </c:pt>
                <c:pt idx="8">
                  <c:v>21.431000000000001</c:v>
                </c:pt>
                <c:pt idx="9">
                  <c:v>21.89</c:v>
                </c:pt>
                <c:pt idx="10">
                  <c:v>22.97</c:v>
                </c:pt>
                <c:pt idx="11">
                  <c:v>23.754000000000001</c:v>
                </c:pt>
                <c:pt idx="12">
                  <c:v>22.431000000000001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E-CF00-4B24-A2E8-4C2745DAEBE0}"/>
            </c:ext>
          </c:extLst>
        </c:ser>
        <c:ser>
          <c:idx val="19"/>
          <c:order val="39"/>
          <c:spPr>
            <a:ln w="25400"/>
          </c:spPr>
          <c:marker>
            <c:symbol val="none"/>
          </c:marker>
          <c:cat>
            <c:strRef>
              <c:f>'1-1)Swaption_Matrix'!$P$18:$P$30</c:f>
              <c:strCache>
                <c:ptCount val="13"/>
                <c:pt idx="0">
                  <c:v>1M</c:v>
                </c:pt>
                <c:pt idx="1">
                  <c:v>3M</c:v>
                </c:pt>
                <c:pt idx="2">
                  <c:v>6M</c:v>
                </c:pt>
                <c:pt idx="3">
                  <c:v>9M</c:v>
                </c:pt>
                <c:pt idx="4">
                  <c:v>1Y</c:v>
                </c:pt>
                <c:pt idx="5">
                  <c:v>2Y</c:v>
                </c:pt>
                <c:pt idx="6">
                  <c:v>3Y</c:v>
                </c:pt>
                <c:pt idx="7">
                  <c:v>4Y</c:v>
                </c:pt>
                <c:pt idx="8">
                  <c:v>5Y</c:v>
                </c:pt>
                <c:pt idx="9">
                  <c:v>7Y</c:v>
                </c:pt>
                <c:pt idx="10">
                  <c:v>10Y</c:v>
                </c:pt>
                <c:pt idx="11">
                  <c:v>15Y</c:v>
                </c:pt>
                <c:pt idx="12">
                  <c:v>20Y</c:v>
                </c:pt>
              </c:strCache>
            </c:strRef>
          </c:cat>
          <c:val>
            <c:numRef>
              <c:f>'1-1)Swaption_Matrix'!$Z$18:$Z$30</c:f>
              <c:numCache>
                <c:formatCode>General</c:formatCode>
                <c:ptCount val="13"/>
                <c:pt idx="0">
                  <c:v>28.91</c:v>
                </c:pt>
                <c:pt idx="1">
                  <c:v>28.460999999999999</c:v>
                </c:pt>
                <c:pt idx="2">
                  <c:v>27.942</c:v>
                </c:pt>
                <c:pt idx="3">
                  <c:v>27.146999999999998</c:v>
                </c:pt>
                <c:pt idx="4">
                  <c:v>26.707000000000001</c:v>
                </c:pt>
                <c:pt idx="5">
                  <c:v>23.962</c:v>
                </c:pt>
                <c:pt idx="6">
                  <c:v>22.539000000000001</c:v>
                </c:pt>
                <c:pt idx="7">
                  <c:v>22.08</c:v>
                </c:pt>
                <c:pt idx="8">
                  <c:v>21.431000000000001</c:v>
                </c:pt>
                <c:pt idx="9">
                  <c:v>21.89</c:v>
                </c:pt>
                <c:pt idx="10">
                  <c:v>22.97</c:v>
                </c:pt>
                <c:pt idx="11">
                  <c:v>23.754000000000001</c:v>
                </c:pt>
                <c:pt idx="12">
                  <c:v>22.431000000000001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0-CF00-4B24-A2E8-4C2745DAEBE0}"/>
            </c:ext>
          </c:extLst>
        </c:ser>
        <c:ser>
          <c:idx val="20"/>
          <c:order val="40"/>
          <c:spPr>
            <a:ln w="25400"/>
          </c:spPr>
          <c:marker>
            <c:symbol val="none"/>
          </c:marker>
          <c:cat>
            <c:strRef>
              <c:f>'1-1)Swaption_Matrix'!$P$18:$P$30</c:f>
              <c:strCache>
                <c:ptCount val="13"/>
                <c:pt idx="0">
                  <c:v>1M</c:v>
                </c:pt>
                <c:pt idx="1">
                  <c:v>3M</c:v>
                </c:pt>
                <c:pt idx="2">
                  <c:v>6M</c:v>
                </c:pt>
                <c:pt idx="3">
                  <c:v>9M</c:v>
                </c:pt>
                <c:pt idx="4">
                  <c:v>1Y</c:v>
                </c:pt>
                <c:pt idx="5">
                  <c:v>2Y</c:v>
                </c:pt>
                <c:pt idx="6">
                  <c:v>3Y</c:v>
                </c:pt>
                <c:pt idx="7">
                  <c:v>4Y</c:v>
                </c:pt>
                <c:pt idx="8">
                  <c:v>5Y</c:v>
                </c:pt>
                <c:pt idx="9">
                  <c:v>7Y</c:v>
                </c:pt>
                <c:pt idx="10">
                  <c:v>10Y</c:v>
                </c:pt>
                <c:pt idx="11">
                  <c:v>15Y</c:v>
                </c:pt>
                <c:pt idx="12">
                  <c:v>20Y</c:v>
                </c:pt>
              </c:strCache>
            </c:strRef>
          </c:cat>
          <c:val>
            <c:numRef>
              <c:f>'1-1)Swaption_Matrix'!$Z$18:$Z$30</c:f>
              <c:numCache>
                <c:formatCode>General</c:formatCode>
                <c:ptCount val="13"/>
                <c:pt idx="0">
                  <c:v>28.91</c:v>
                </c:pt>
                <c:pt idx="1">
                  <c:v>28.460999999999999</c:v>
                </c:pt>
                <c:pt idx="2">
                  <c:v>27.942</c:v>
                </c:pt>
                <c:pt idx="3">
                  <c:v>27.146999999999998</c:v>
                </c:pt>
                <c:pt idx="4">
                  <c:v>26.707000000000001</c:v>
                </c:pt>
                <c:pt idx="5">
                  <c:v>23.962</c:v>
                </c:pt>
                <c:pt idx="6">
                  <c:v>22.539000000000001</c:v>
                </c:pt>
                <c:pt idx="7">
                  <c:v>22.08</c:v>
                </c:pt>
                <c:pt idx="8">
                  <c:v>21.431000000000001</c:v>
                </c:pt>
                <c:pt idx="9">
                  <c:v>21.89</c:v>
                </c:pt>
                <c:pt idx="10">
                  <c:v>22.97</c:v>
                </c:pt>
                <c:pt idx="11">
                  <c:v>23.754000000000001</c:v>
                </c:pt>
                <c:pt idx="12">
                  <c:v>22.431000000000001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2-CF00-4B24-A2E8-4C2745DAEBE0}"/>
            </c:ext>
          </c:extLst>
        </c:ser>
        <c:ser>
          <c:idx val="21"/>
          <c:order val="41"/>
          <c:spPr>
            <a:ln w="25400"/>
          </c:spPr>
          <c:marker>
            <c:symbol val="none"/>
          </c:marker>
          <c:cat>
            <c:strRef>
              <c:f>'1-1)Swaption_Matrix'!$P$18:$P$30</c:f>
              <c:strCache>
                <c:ptCount val="13"/>
                <c:pt idx="0">
                  <c:v>1M</c:v>
                </c:pt>
                <c:pt idx="1">
                  <c:v>3M</c:v>
                </c:pt>
                <c:pt idx="2">
                  <c:v>6M</c:v>
                </c:pt>
                <c:pt idx="3">
                  <c:v>9M</c:v>
                </c:pt>
                <c:pt idx="4">
                  <c:v>1Y</c:v>
                </c:pt>
                <c:pt idx="5">
                  <c:v>2Y</c:v>
                </c:pt>
                <c:pt idx="6">
                  <c:v>3Y</c:v>
                </c:pt>
                <c:pt idx="7">
                  <c:v>4Y</c:v>
                </c:pt>
                <c:pt idx="8">
                  <c:v>5Y</c:v>
                </c:pt>
                <c:pt idx="9">
                  <c:v>7Y</c:v>
                </c:pt>
                <c:pt idx="10">
                  <c:v>10Y</c:v>
                </c:pt>
                <c:pt idx="11">
                  <c:v>15Y</c:v>
                </c:pt>
                <c:pt idx="12">
                  <c:v>20Y</c:v>
                </c:pt>
              </c:strCache>
            </c:strRef>
          </c:cat>
          <c:val>
            <c:numRef>
              <c:f>'1-1)Swaption_Matrix'!$Z$18:$Z$30</c:f>
              <c:numCache>
                <c:formatCode>General</c:formatCode>
                <c:ptCount val="13"/>
                <c:pt idx="0">
                  <c:v>28.91</c:v>
                </c:pt>
                <c:pt idx="1">
                  <c:v>28.460999999999999</c:v>
                </c:pt>
                <c:pt idx="2">
                  <c:v>27.942</c:v>
                </c:pt>
                <c:pt idx="3">
                  <c:v>27.146999999999998</c:v>
                </c:pt>
                <c:pt idx="4">
                  <c:v>26.707000000000001</c:v>
                </c:pt>
                <c:pt idx="5">
                  <c:v>23.962</c:v>
                </c:pt>
                <c:pt idx="6">
                  <c:v>22.539000000000001</c:v>
                </c:pt>
                <c:pt idx="7">
                  <c:v>22.08</c:v>
                </c:pt>
                <c:pt idx="8">
                  <c:v>21.431000000000001</c:v>
                </c:pt>
                <c:pt idx="9">
                  <c:v>21.89</c:v>
                </c:pt>
                <c:pt idx="10">
                  <c:v>22.97</c:v>
                </c:pt>
                <c:pt idx="11">
                  <c:v>23.754000000000001</c:v>
                </c:pt>
                <c:pt idx="12">
                  <c:v>22.431000000000001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4-CF00-4B24-A2E8-4C2745DAEBE0}"/>
            </c:ext>
          </c:extLst>
        </c:ser>
        <c:ser>
          <c:idx val="22"/>
          <c:order val="42"/>
          <c:spPr>
            <a:ln w="25400"/>
          </c:spPr>
          <c:marker>
            <c:symbol val="none"/>
          </c:marker>
          <c:cat>
            <c:strRef>
              <c:f>'1-1)Swaption_Matrix'!$P$18:$P$30</c:f>
              <c:strCache>
                <c:ptCount val="13"/>
                <c:pt idx="0">
                  <c:v>1M</c:v>
                </c:pt>
                <c:pt idx="1">
                  <c:v>3M</c:v>
                </c:pt>
                <c:pt idx="2">
                  <c:v>6M</c:v>
                </c:pt>
                <c:pt idx="3">
                  <c:v>9M</c:v>
                </c:pt>
                <c:pt idx="4">
                  <c:v>1Y</c:v>
                </c:pt>
                <c:pt idx="5">
                  <c:v>2Y</c:v>
                </c:pt>
                <c:pt idx="6">
                  <c:v>3Y</c:v>
                </c:pt>
                <c:pt idx="7">
                  <c:v>4Y</c:v>
                </c:pt>
                <c:pt idx="8">
                  <c:v>5Y</c:v>
                </c:pt>
                <c:pt idx="9">
                  <c:v>7Y</c:v>
                </c:pt>
                <c:pt idx="10">
                  <c:v>10Y</c:v>
                </c:pt>
                <c:pt idx="11">
                  <c:v>15Y</c:v>
                </c:pt>
                <c:pt idx="12">
                  <c:v>20Y</c:v>
                </c:pt>
              </c:strCache>
            </c:strRef>
          </c:cat>
          <c:val>
            <c:numRef>
              <c:f>'1-1)Swaption_Matrix'!$Z$18:$Z$30</c:f>
              <c:numCache>
                <c:formatCode>General</c:formatCode>
                <c:ptCount val="13"/>
                <c:pt idx="0">
                  <c:v>28.91</c:v>
                </c:pt>
                <c:pt idx="1">
                  <c:v>28.460999999999999</c:v>
                </c:pt>
                <c:pt idx="2">
                  <c:v>27.942</c:v>
                </c:pt>
                <c:pt idx="3">
                  <c:v>27.146999999999998</c:v>
                </c:pt>
                <c:pt idx="4">
                  <c:v>26.707000000000001</c:v>
                </c:pt>
                <c:pt idx="5">
                  <c:v>23.962</c:v>
                </c:pt>
                <c:pt idx="6">
                  <c:v>22.539000000000001</c:v>
                </c:pt>
                <c:pt idx="7">
                  <c:v>22.08</c:v>
                </c:pt>
                <c:pt idx="8">
                  <c:v>21.431000000000001</c:v>
                </c:pt>
                <c:pt idx="9">
                  <c:v>21.89</c:v>
                </c:pt>
                <c:pt idx="10">
                  <c:v>22.97</c:v>
                </c:pt>
                <c:pt idx="11">
                  <c:v>23.754000000000001</c:v>
                </c:pt>
                <c:pt idx="12">
                  <c:v>22.431000000000001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6-CF00-4B24-A2E8-4C2745DAEB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1313184"/>
        <c:axId val="1281315480"/>
      </c:lineChart>
      <c:catAx>
        <c:axId val="1281313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81315480"/>
        <c:crosses val="autoZero"/>
        <c:auto val="1"/>
        <c:lblAlgn val="ctr"/>
        <c:lblOffset val="100"/>
        <c:noMultiLvlLbl val="0"/>
      </c:catAx>
      <c:valAx>
        <c:axId val="1281315480"/>
        <c:scaling>
          <c:orientation val="minMax"/>
          <c:min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81313184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Black</a:t>
            </a:r>
            <a:r>
              <a:rPr lang="en-US" altLang="ko-KR" baseline="0"/>
              <a:t> Vol, Tenor : 20Y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22"/>
          <c:order val="0"/>
          <c:spPr>
            <a:ln w="25400">
              <a:solidFill>
                <a:srgbClr val="0070C0"/>
              </a:solidFill>
            </a:ln>
          </c:spPr>
          <c:marker>
            <c:symbol val="none"/>
          </c:marker>
          <c:cat>
            <c:strRef>
              <c:f>'1-1)Swaption_Matrix'!$P$18:$P$30</c:f>
              <c:strCache>
                <c:ptCount val="13"/>
                <c:pt idx="0">
                  <c:v>1M</c:v>
                </c:pt>
                <c:pt idx="1">
                  <c:v>3M</c:v>
                </c:pt>
                <c:pt idx="2">
                  <c:v>6M</c:v>
                </c:pt>
                <c:pt idx="3">
                  <c:v>9M</c:v>
                </c:pt>
                <c:pt idx="4">
                  <c:v>1Y</c:v>
                </c:pt>
                <c:pt idx="5">
                  <c:v>2Y</c:v>
                </c:pt>
                <c:pt idx="6">
                  <c:v>3Y</c:v>
                </c:pt>
                <c:pt idx="7">
                  <c:v>4Y</c:v>
                </c:pt>
                <c:pt idx="8">
                  <c:v>5Y</c:v>
                </c:pt>
                <c:pt idx="9">
                  <c:v>7Y</c:v>
                </c:pt>
                <c:pt idx="10">
                  <c:v>10Y</c:v>
                </c:pt>
                <c:pt idx="11">
                  <c:v>15Y</c:v>
                </c:pt>
                <c:pt idx="12">
                  <c:v>20Y</c:v>
                </c:pt>
              </c:strCache>
            </c:strRef>
          </c:cat>
          <c:val>
            <c:numRef>
              <c:f>'1-1)Swaption_Matrix'!$AB$18:$AB$30</c:f>
              <c:numCache>
                <c:formatCode>General</c:formatCode>
                <c:ptCount val="13"/>
                <c:pt idx="0">
                  <c:v>30.925999999999998</c:v>
                </c:pt>
                <c:pt idx="1">
                  <c:v>30.817</c:v>
                </c:pt>
                <c:pt idx="2">
                  <c:v>31.155000000000001</c:v>
                </c:pt>
                <c:pt idx="3">
                  <c:v>30.754999999999999</c:v>
                </c:pt>
                <c:pt idx="4">
                  <c:v>30.475999999999999</c:v>
                </c:pt>
                <c:pt idx="5">
                  <c:v>27.486999999999998</c:v>
                </c:pt>
                <c:pt idx="6">
                  <c:v>25.315999999999999</c:v>
                </c:pt>
                <c:pt idx="7">
                  <c:v>24.01</c:v>
                </c:pt>
                <c:pt idx="8">
                  <c:v>22.143000000000001</c:v>
                </c:pt>
                <c:pt idx="9">
                  <c:v>21.75</c:v>
                </c:pt>
                <c:pt idx="10">
                  <c:v>22.2</c:v>
                </c:pt>
                <c:pt idx="11">
                  <c:v>21.754000000000001</c:v>
                </c:pt>
                <c:pt idx="12">
                  <c:v>21.742999999999999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5-9B5D-4108-827A-6B1AF7EF42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1313184"/>
        <c:axId val="1281315480"/>
      </c:lineChart>
      <c:catAx>
        <c:axId val="1281313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81315480"/>
        <c:crosses val="autoZero"/>
        <c:auto val="1"/>
        <c:lblAlgn val="ctr"/>
        <c:lblOffset val="100"/>
        <c:noMultiLvlLbl val="0"/>
      </c:catAx>
      <c:valAx>
        <c:axId val="1281315480"/>
        <c:scaling>
          <c:orientation val="minMax"/>
          <c:min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81313184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Cap</a:t>
            </a:r>
            <a:r>
              <a:rPr lang="en-US" altLang="ko-KR" baseline="0"/>
              <a:t> Black Volatility by ATM + @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'1-3)Cap_Matrix'!$B$21</c:f>
              <c:strCache>
                <c:ptCount val="1"/>
                <c:pt idx="0">
                  <c:v>1Yr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'1-3)Cap_Matrix'!$C$20:$AF$20</c:f>
              <c:strCache>
                <c:ptCount val="30"/>
                <c:pt idx="0">
                  <c:v>ATM</c:v>
                </c:pt>
                <c:pt idx="1">
                  <c:v>1%</c:v>
                </c:pt>
                <c:pt idx="2">
                  <c:v>1.5%</c:v>
                </c:pt>
                <c:pt idx="3">
                  <c:v>2%</c:v>
                </c:pt>
                <c:pt idx="4">
                  <c:v>2.5%</c:v>
                </c:pt>
                <c:pt idx="5">
                  <c:v>3%</c:v>
                </c:pt>
                <c:pt idx="6">
                  <c:v>3.5%</c:v>
                </c:pt>
                <c:pt idx="7">
                  <c:v>4%</c:v>
                </c:pt>
                <c:pt idx="8">
                  <c:v>4.5%</c:v>
                </c:pt>
                <c:pt idx="9">
                  <c:v>5%</c:v>
                </c:pt>
                <c:pt idx="10">
                  <c:v>5.5%</c:v>
                </c:pt>
                <c:pt idx="11">
                  <c:v>6%</c:v>
                </c:pt>
                <c:pt idx="12">
                  <c:v>6.5%</c:v>
                </c:pt>
                <c:pt idx="13">
                  <c:v>7%</c:v>
                </c:pt>
                <c:pt idx="14">
                  <c:v>7.5%</c:v>
                </c:pt>
                <c:pt idx="15">
                  <c:v>8%</c:v>
                </c:pt>
                <c:pt idx="16">
                  <c:v>8.5%</c:v>
                </c:pt>
                <c:pt idx="17">
                  <c:v>9%</c:v>
                </c:pt>
                <c:pt idx="18">
                  <c:v>9.5%</c:v>
                </c:pt>
                <c:pt idx="19">
                  <c:v>10%</c:v>
                </c:pt>
                <c:pt idx="20">
                  <c:v>10.5%</c:v>
                </c:pt>
                <c:pt idx="21">
                  <c:v>11%</c:v>
                </c:pt>
                <c:pt idx="22">
                  <c:v>11.5%</c:v>
                </c:pt>
                <c:pt idx="23">
                  <c:v>12%</c:v>
                </c:pt>
                <c:pt idx="24">
                  <c:v>12.5%</c:v>
                </c:pt>
                <c:pt idx="25">
                  <c:v>13%</c:v>
                </c:pt>
                <c:pt idx="26">
                  <c:v>13.5%</c:v>
                </c:pt>
                <c:pt idx="27">
                  <c:v>14%</c:v>
                </c:pt>
                <c:pt idx="28">
                  <c:v>14.5%</c:v>
                </c:pt>
                <c:pt idx="29">
                  <c:v>15%</c:v>
                </c:pt>
              </c:strCache>
            </c:strRef>
          </c:cat>
          <c:val>
            <c:numRef>
              <c:f>'1-3)Cap_Matrix'!$C$21:$AF$21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E0-4163-9013-EE7B947B2C82}"/>
            </c:ext>
          </c:extLst>
        </c:ser>
        <c:ser>
          <c:idx val="1"/>
          <c:order val="1"/>
          <c:tx>
            <c:strRef>
              <c:f>'1-3)Cap_Matrix'!$B$22</c:f>
              <c:strCache>
                <c:ptCount val="1"/>
                <c:pt idx="0">
                  <c:v>2Yr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'1-3)Cap_Matrix'!$C$20:$AF$20</c:f>
              <c:strCache>
                <c:ptCount val="30"/>
                <c:pt idx="0">
                  <c:v>ATM</c:v>
                </c:pt>
                <c:pt idx="1">
                  <c:v>1%</c:v>
                </c:pt>
                <c:pt idx="2">
                  <c:v>1.5%</c:v>
                </c:pt>
                <c:pt idx="3">
                  <c:v>2%</c:v>
                </c:pt>
                <c:pt idx="4">
                  <c:v>2.5%</c:v>
                </c:pt>
                <c:pt idx="5">
                  <c:v>3%</c:v>
                </c:pt>
                <c:pt idx="6">
                  <c:v>3.5%</c:v>
                </c:pt>
                <c:pt idx="7">
                  <c:v>4%</c:v>
                </c:pt>
                <c:pt idx="8">
                  <c:v>4.5%</c:v>
                </c:pt>
                <c:pt idx="9">
                  <c:v>5%</c:v>
                </c:pt>
                <c:pt idx="10">
                  <c:v>5.5%</c:v>
                </c:pt>
                <c:pt idx="11">
                  <c:v>6%</c:v>
                </c:pt>
                <c:pt idx="12">
                  <c:v>6.5%</c:v>
                </c:pt>
                <c:pt idx="13">
                  <c:v>7%</c:v>
                </c:pt>
                <c:pt idx="14">
                  <c:v>7.5%</c:v>
                </c:pt>
                <c:pt idx="15">
                  <c:v>8%</c:v>
                </c:pt>
                <c:pt idx="16">
                  <c:v>8.5%</c:v>
                </c:pt>
                <c:pt idx="17">
                  <c:v>9%</c:v>
                </c:pt>
                <c:pt idx="18">
                  <c:v>9.5%</c:v>
                </c:pt>
                <c:pt idx="19">
                  <c:v>10%</c:v>
                </c:pt>
                <c:pt idx="20">
                  <c:v>10.5%</c:v>
                </c:pt>
                <c:pt idx="21">
                  <c:v>11%</c:v>
                </c:pt>
                <c:pt idx="22">
                  <c:v>11.5%</c:v>
                </c:pt>
                <c:pt idx="23">
                  <c:v>12%</c:v>
                </c:pt>
                <c:pt idx="24">
                  <c:v>12.5%</c:v>
                </c:pt>
                <c:pt idx="25">
                  <c:v>13%</c:v>
                </c:pt>
                <c:pt idx="26">
                  <c:v>13.5%</c:v>
                </c:pt>
                <c:pt idx="27">
                  <c:v>14%</c:v>
                </c:pt>
                <c:pt idx="28">
                  <c:v>14.5%</c:v>
                </c:pt>
                <c:pt idx="29">
                  <c:v>15%</c:v>
                </c:pt>
              </c:strCache>
            </c:strRef>
          </c:cat>
          <c:val>
            <c:numRef>
              <c:f>'1-3)Cap_Matrix'!$C$22:$AF$22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E0-4163-9013-EE7B947B2C82}"/>
            </c:ext>
          </c:extLst>
        </c:ser>
        <c:ser>
          <c:idx val="2"/>
          <c:order val="2"/>
          <c:tx>
            <c:strRef>
              <c:f>'1-3)Cap_Matrix'!$B$23</c:f>
              <c:strCache>
                <c:ptCount val="1"/>
                <c:pt idx="0">
                  <c:v>3Yr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'1-3)Cap_Matrix'!$C$20:$AF$20</c:f>
              <c:strCache>
                <c:ptCount val="30"/>
                <c:pt idx="0">
                  <c:v>ATM</c:v>
                </c:pt>
                <c:pt idx="1">
                  <c:v>1%</c:v>
                </c:pt>
                <c:pt idx="2">
                  <c:v>1.5%</c:v>
                </c:pt>
                <c:pt idx="3">
                  <c:v>2%</c:v>
                </c:pt>
                <c:pt idx="4">
                  <c:v>2.5%</c:v>
                </c:pt>
                <c:pt idx="5">
                  <c:v>3%</c:v>
                </c:pt>
                <c:pt idx="6">
                  <c:v>3.5%</c:v>
                </c:pt>
                <c:pt idx="7">
                  <c:v>4%</c:v>
                </c:pt>
                <c:pt idx="8">
                  <c:v>4.5%</c:v>
                </c:pt>
                <c:pt idx="9">
                  <c:v>5%</c:v>
                </c:pt>
                <c:pt idx="10">
                  <c:v>5.5%</c:v>
                </c:pt>
                <c:pt idx="11">
                  <c:v>6%</c:v>
                </c:pt>
                <c:pt idx="12">
                  <c:v>6.5%</c:v>
                </c:pt>
                <c:pt idx="13">
                  <c:v>7%</c:v>
                </c:pt>
                <c:pt idx="14">
                  <c:v>7.5%</c:v>
                </c:pt>
                <c:pt idx="15">
                  <c:v>8%</c:v>
                </c:pt>
                <c:pt idx="16">
                  <c:v>8.5%</c:v>
                </c:pt>
                <c:pt idx="17">
                  <c:v>9%</c:v>
                </c:pt>
                <c:pt idx="18">
                  <c:v>9.5%</c:v>
                </c:pt>
                <c:pt idx="19">
                  <c:v>10%</c:v>
                </c:pt>
                <c:pt idx="20">
                  <c:v>10.5%</c:v>
                </c:pt>
                <c:pt idx="21">
                  <c:v>11%</c:v>
                </c:pt>
                <c:pt idx="22">
                  <c:v>11.5%</c:v>
                </c:pt>
                <c:pt idx="23">
                  <c:v>12%</c:v>
                </c:pt>
                <c:pt idx="24">
                  <c:v>12.5%</c:v>
                </c:pt>
                <c:pt idx="25">
                  <c:v>13%</c:v>
                </c:pt>
                <c:pt idx="26">
                  <c:v>13.5%</c:v>
                </c:pt>
                <c:pt idx="27">
                  <c:v>14%</c:v>
                </c:pt>
                <c:pt idx="28">
                  <c:v>14.5%</c:v>
                </c:pt>
                <c:pt idx="29">
                  <c:v>15%</c:v>
                </c:pt>
              </c:strCache>
            </c:strRef>
          </c:cat>
          <c:val>
            <c:numRef>
              <c:f>'1-3)Cap_Matrix'!$C$23:$AF$23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E0-4163-9013-EE7B947B2C82}"/>
            </c:ext>
          </c:extLst>
        </c:ser>
        <c:ser>
          <c:idx val="3"/>
          <c:order val="3"/>
          <c:tx>
            <c:strRef>
              <c:f>'1-3)Cap_Matrix'!$B$24</c:f>
              <c:strCache>
                <c:ptCount val="1"/>
                <c:pt idx="0">
                  <c:v>4Yr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'1-3)Cap_Matrix'!$C$20:$AF$20</c:f>
              <c:strCache>
                <c:ptCount val="30"/>
                <c:pt idx="0">
                  <c:v>ATM</c:v>
                </c:pt>
                <c:pt idx="1">
                  <c:v>1%</c:v>
                </c:pt>
                <c:pt idx="2">
                  <c:v>1.5%</c:v>
                </c:pt>
                <c:pt idx="3">
                  <c:v>2%</c:v>
                </c:pt>
                <c:pt idx="4">
                  <c:v>2.5%</c:v>
                </c:pt>
                <c:pt idx="5">
                  <c:v>3%</c:v>
                </c:pt>
                <c:pt idx="6">
                  <c:v>3.5%</c:v>
                </c:pt>
                <c:pt idx="7">
                  <c:v>4%</c:v>
                </c:pt>
                <c:pt idx="8">
                  <c:v>4.5%</c:v>
                </c:pt>
                <c:pt idx="9">
                  <c:v>5%</c:v>
                </c:pt>
                <c:pt idx="10">
                  <c:v>5.5%</c:v>
                </c:pt>
                <c:pt idx="11">
                  <c:v>6%</c:v>
                </c:pt>
                <c:pt idx="12">
                  <c:v>6.5%</c:v>
                </c:pt>
                <c:pt idx="13">
                  <c:v>7%</c:v>
                </c:pt>
                <c:pt idx="14">
                  <c:v>7.5%</c:v>
                </c:pt>
                <c:pt idx="15">
                  <c:v>8%</c:v>
                </c:pt>
                <c:pt idx="16">
                  <c:v>8.5%</c:v>
                </c:pt>
                <c:pt idx="17">
                  <c:v>9%</c:v>
                </c:pt>
                <c:pt idx="18">
                  <c:v>9.5%</c:v>
                </c:pt>
                <c:pt idx="19">
                  <c:v>10%</c:v>
                </c:pt>
                <c:pt idx="20">
                  <c:v>10.5%</c:v>
                </c:pt>
                <c:pt idx="21">
                  <c:v>11%</c:v>
                </c:pt>
                <c:pt idx="22">
                  <c:v>11.5%</c:v>
                </c:pt>
                <c:pt idx="23">
                  <c:v>12%</c:v>
                </c:pt>
                <c:pt idx="24">
                  <c:v>12.5%</c:v>
                </c:pt>
                <c:pt idx="25">
                  <c:v>13%</c:v>
                </c:pt>
                <c:pt idx="26">
                  <c:v>13.5%</c:v>
                </c:pt>
                <c:pt idx="27">
                  <c:v>14%</c:v>
                </c:pt>
                <c:pt idx="28">
                  <c:v>14.5%</c:v>
                </c:pt>
                <c:pt idx="29">
                  <c:v>15%</c:v>
                </c:pt>
              </c:strCache>
            </c:strRef>
          </c:cat>
          <c:val>
            <c:numRef>
              <c:f>'1-3)Cap_Matrix'!$C$24:$AF$24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4E0-4163-9013-EE7B947B2C82}"/>
            </c:ext>
          </c:extLst>
        </c:ser>
        <c:ser>
          <c:idx val="4"/>
          <c:order val="4"/>
          <c:tx>
            <c:strRef>
              <c:f>'1-3)Cap_Matrix'!$B$25</c:f>
              <c:strCache>
                <c:ptCount val="1"/>
                <c:pt idx="0">
                  <c:v>5Yr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'1-3)Cap_Matrix'!$C$20:$AF$20</c:f>
              <c:strCache>
                <c:ptCount val="30"/>
                <c:pt idx="0">
                  <c:v>ATM</c:v>
                </c:pt>
                <c:pt idx="1">
                  <c:v>1%</c:v>
                </c:pt>
                <c:pt idx="2">
                  <c:v>1.5%</c:v>
                </c:pt>
                <c:pt idx="3">
                  <c:v>2%</c:v>
                </c:pt>
                <c:pt idx="4">
                  <c:v>2.5%</c:v>
                </c:pt>
                <c:pt idx="5">
                  <c:v>3%</c:v>
                </c:pt>
                <c:pt idx="6">
                  <c:v>3.5%</c:v>
                </c:pt>
                <c:pt idx="7">
                  <c:v>4%</c:v>
                </c:pt>
                <c:pt idx="8">
                  <c:v>4.5%</c:v>
                </c:pt>
                <c:pt idx="9">
                  <c:v>5%</c:v>
                </c:pt>
                <c:pt idx="10">
                  <c:v>5.5%</c:v>
                </c:pt>
                <c:pt idx="11">
                  <c:v>6%</c:v>
                </c:pt>
                <c:pt idx="12">
                  <c:v>6.5%</c:v>
                </c:pt>
                <c:pt idx="13">
                  <c:v>7%</c:v>
                </c:pt>
                <c:pt idx="14">
                  <c:v>7.5%</c:v>
                </c:pt>
                <c:pt idx="15">
                  <c:v>8%</c:v>
                </c:pt>
                <c:pt idx="16">
                  <c:v>8.5%</c:v>
                </c:pt>
                <c:pt idx="17">
                  <c:v>9%</c:v>
                </c:pt>
                <c:pt idx="18">
                  <c:v>9.5%</c:v>
                </c:pt>
                <c:pt idx="19">
                  <c:v>10%</c:v>
                </c:pt>
                <c:pt idx="20">
                  <c:v>10.5%</c:v>
                </c:pt>
                <c:pt idx="21">
                  <c:v>11%</c:v>
                </c:pt>
                <c:pt idx="22">
                  <c:v>11.5%</c:v>
                </c:pt>
                <c:pt idx="23">
                  <c:v>12%</c:v>
                </c:pt>
                <c:pt idx="24">
                  <c:v>12.5%</c:v>
                </c:pt>
                <c:pt idx="25">
                  <c:v>13%</c:v>
                </c:pt>
                <c:pt idx="26">
                  <c:v>13.5%</c:v>
                </c:pt>
                <c:pt idx="27">
                  <c:v>14%</c:v>
                </c:pt>
                <c:pt idx="28">
                  <c:v>14.5%</c:v>
                </c:pt>
                <c:pt idx="29">
                  <c:v>15%</c:v>
                </c:pt>
              </c:strCache>
            </c:strRef>
          </c:cat>
          <c:val>
            <c:numRef>
              <c:f>'1-3)Cap_Matrix'!$C$25:$AF$25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4E0-4163-9013-EE7B947B2C82}"/>
            </c:ext>
          </c:extLst>
        </c:ser>
        <c:ser>
          <c:idx val="5"/>
          <c:order val="5"/>
          <c:tx>
            <c:strRef>
              <c:f>'1-3)Cap_Matrix'!$B$26</c:f>
              <c:strCache>
                <c:ptCount val="1"/>
                <c:pt idx="0">
                  <c:v>6Yr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'1-3)Cap_Matrix'!$C$20:$AF$20</c:f>
              <c:strCache>
                <c:ptCount val="30"/>
                <c:pt idx="0">
                  <c:v>ATM</c:v>
                </c:pt>
                <c:pt idx="1">
                  <c:v>1%</c:v>
                </c:pt>
                <c:pt idx="2">
                  <c:v>1.5%</c:v>
                </c:pt>
                <c:pt idx="3">
                  <c:v>2%</c:v>
                </c:pt>
                <c:pt idx="4">
                  <c:v>2.5%</c:v>
                </c:pt>
                <c:pt idx="5">
                  <c:v>3%</c:v>
                </c:pt>
                <c:pt idx="6">
                  <c:v>3.5%</c:v>
                </c:pt>
                <c:pt idx="7">
                  <c:v>4%</c:v>
                </c:pt>
                <c:pt idx="8">
                  <c:v>4.5%</c:v>
                </c:pt>
                <c:pt idx="9">
                  <c:v>5%</c:v>
                </c:pt>
                <c:pt idx="10">
                  <c:v>5.5%</c:v>
                </c:pt>
                <c:pt idx="11">
                  <c:v>6%</c:v>
                </c:pt>
                <c:pt idx="12">
                  <c:v>6.5%</c:v>
                </c:pt>
                <c:pt idx="13">
                  <c:v>7%</c:v>
                </c:pt>
                <c:pt idx="14">
                  <c:v>7.5%</c:v>
                </c:pt>
                <c:pt idx="15">
                  <c:v>8%</c:v>
                </c:pt>
                <c:pt idx="16">
                  <c:v>8.5%</c:v>
                </c:pt>
                <c:pt idx="17">
                  <c:v>9%</c:v>
                </c:pt>
                <c:pt idx="18">
                  <c:v>9.5%</c:v>
                </c:pt>
                <c:pt idx="19">
                  <c:v>10%</c:v>
                </c:pt>
                <c:pt idx="20">
                  <c:v>10.5%</c:v>
                </c:pt>
                <c:pt idx="21">
                  <c:v>11%</c:v>
                </c:pt>
                <c:pt idx="22">
                  <c:v>11.5%</c:v>
                </c:pt>
                <c:pt idx="23">
                  <c:v>12%</c:v>
                </c:pt>
                <c:pt idx="24">
                  <c:v>12.5%</c:v>
                </c:pt>
                <c:pt idx="25">
                  <c:v>13%</c:v>
                </c:pt>
                <c:pt idx="26">
                  <c:v>13.5%</c:v>
                </c:pt>
                <c:pt idx="27">
                  <c:v>14%</c:v>
                </c:pt>
                <c:pt idx="28">
                  <c:v>14.5%</c:v>
                </c:pt>
                <c:pt idx="29">
                  <c:v>15%</c:v>
                </c:pt>
              </c:strCache>
            </c:strRef>
          </c:cat>
          <c:val>
            <c:numRef>
              <c:f>'1-3)Cap_Matrix'!$C$26:$AF$26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4E0-4163-9013-EE7B947B2C82}"/>
            </c:ext>
          </c:extLst>
        </c:ser>
        <c:ser>
          <c:idx val="6"/>
          <c:order val="6"/>
          <c:tx>
            <c:strRef>
              <c:f>'1-3)Cap_Matrix'!$B$27</c:f>
              <c:strCache>
                <c:ptCount val="1"/>
                <c:pt idx="0">
                  <c:v>7Yr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'1-3)Cap_Matrix'!$C$20:$AF$20</c:f>
              <c:strCache>
                <c:ptCount val="30"/>
                <c:pt idx="0">
                  <c:v>ATM</c:v>
                </c:pt>
                <c:pt idx="1">
                  <c:v>1%</c:v>
                </c:pt>
                <c:pt idx="2">
                  <c:v>1.5%</c:v>
                </c:pt>
                <c:pt idx="3">
                  <c:v>2%</c:v>
                </c:pt>
                <c:pt idx="4">
                  <c:v>2.5%</c:v>
                </c:pt>
                <c:pt idx="5">
                  <c:v>3%</c:v>
                </c:pt>
                <c:pt idx="6">
                  <c:v>3.5%</c:v>
                </c:pt>
                <c:pt idx="7">
                  <c:v>4%</c:v>
                </c:pt>
                <c:pt idx="8">
                  <c:v>4.5%</c:v>
                </c:pt>
                <c:pt idx="9">
                  <c:v>5%</c:v>
                </c:pt>
                <c:pt idx="10">
                  <c:v>5.5%</c:v>
                </c:pt>
                <c:pt idx="11">
                  <c:v>6%</c:v>
                </c:pt>
                <c:pt idx="12">
                  <c:v>6.5%</c:v>
                </c:pt>
                <c:pt idx="13">
                  <c:v>7%</c:v>
                </c:pt>
                <c:pt idx="14">
                  <c:v>7.5%</c:v>
                </c:pt>
                <c:pt idx="15">
                  <c:v>8%</c:v>
                </c:pt>
                <c:pt idx="16">
                  <c:v>8.5%</c:v>
                </c:pt>
                <c:pt idx="17">
                  <c:v>9%</c:v>
                </c:pt>
                <c:pt idx="18">
                  <c:v>9.5%</c:v>
                </c:pt>
                <c:pt idx="19">
                  <c:v>10%</c:v>
                </c:pt>
                <c:pt idx="20">
                  <c:v>10.5%</c:v>
                </c:pt>
                <c:pt idx="21">
                  <c:v>11%</c:v>
                </c:pt>
                <c:pt idx="22">
                  <c:v>11.5%</c:v>
                </c:pt>
                <c:pt idx="23">
                  <c:v>12%</c:v>
                </c:pt>
                <c:pt idx="24">
                  <c:v>12.5%</c:v>
                </c:pt>
                <c:pt idx="25">
                  <c:v>13%</c:v>
                </c:pt>
                <c:pt idx="26">
                  <c:v>13.5%</c:v>
                </c:pt>
                <c:pt idx="27">
                  <c:v>14%</c:v>
                </c:pt>
                <c:pt idx="28">
                  <c:v>14.5%</c:v>
                </c:pt>
                <c:pt idx="29">
                  <c:v>15%</c:v>
                </c:pt>
              </c:strCache>
            </c:strRef>
          </c:cat>
          <c:val>
            <c:numRef>
              <c:f>'1-3)Cap_Matrix'!$C$27:$AF$27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4E0-4163-9013-EE7B947B2C82}"/>
            </c:ext>
          </c:extLst>
        </c:ser>
        <c:ser>
          <c:idx val="7"/>
          <c:order val="7"/>
          <c:tx>
            <c:strRef>
              <c:f>'1-3)Cap_Matrix'!$B$28</c:f>
              <c:strCache>
                <c:ptCount val="1"/>
                <c:pt idx="0">
                  <c:v>8Yr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'1-3)Cap_Matrix'!$C$20:$AF$20</c:f>
              <c:strCache>
                <c:ptCount val="30"/>
                <c:pt idx="0">
                  <c:v>ATM</c:v>
                </c:pt>
                <c:pt idx="1">
                  <c:v>1%</c:v>
                </c:pt>
                <c:pt idx="2">
                  <c:v>1.5%</c:v>
                </c:pt>
                <c:pt idx="3">
                  <c:v>2%</c:v>
                </c:pt>
                <c:pt idx="4">
                  <c:v>2.5%</c:v>
                </c:pt>
                <c:pt idx="5">
                  <c:v>3%</c:v>
                </c:pt>
                <c:pt idx="6">
                  <c:v>3.5%</c:v>
                </c:pt>
                <c:pt idx="7">
                  <c:v>4%</c:v>
                </c:pt>
                <c:pt idx="8">
                  <c:v>4.5%</c:v>
                </c:pt>
                <c:pt idx="9">
                  <c:v>5%</c:v>
                </c:pt>
                <c:pt idx="10">
                  <c:v>5.5%</c:v>
                </c:pt>
                <c:pt idx="11">
                  <c:v>6%</c:v>
                </c:pt>
                <c:pt idx="12">
                  <c:v>6.5%</c:v>
                </c:pt>
                <c:pt idx="13">
                  <c:v>7%</c:v>
                </c:pt>
                <c:pt idx="14">
                  <c:v>7.5%</c:v>
                </c:pt>
                <c:pt idx="15">
                  <c:v>8%</c:v>
                </c:pt>
                <c:pt idx="16">
                  <c:v>8.5%</c:v>
                </c:pt>
                <c:pt idx="17">
                  <c:v>9%</c:v>
                </c:pt>
                <c:pt idx="18">
                  <c:v>9.5%</c:v>
                </c:pt>
                <c:pt idx="19">
                  <c:v>10%</c:v>
                </c:pt>
                <c:pt idx="20">
                  <c:v>10.5%</c:v>
                </c:pt>
                <c:pt idx="21">
                  <c:v>11%</c:v>
                </c:pt>
                <c:pt idx="22">
                  <c:v>11.5%</c:v>
                </c:pt>
                <c:pt idx="23">
                  <c:v>12%</c:v>
                </c:pt>
                <c:pt idx="24">
                  <c:v>12.5%</c:v>
                </c:pt>
                <c:pt idx="25">
                  <c:v>13%</c:v>
                </c:pt>
                <c:pt idx="26">
                  <c:v>13.5%</c:v>
                </c:pt>
                <c:pt idx="27">
                  <c:v>14%</c:v>
                </c:pt>
                <c:pt idx="28">
                  <c:v>14.5%</c:v>
                </c:pt>
                <c:pt idx="29">
                  <c:v>15%</c:v>
                </c:pt>
              </c:strCache>
            </c:strRef>
          </c:cat>
          <c:val>
            <c:numRef>
              <c:f>'1-3)Cap_Matrix'!$C$28:$AF$28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4E0-4163-9013-EE7B947B2C82}"/>
            </c:ext>
          </c:extLst>
        </c:ser>
        <c:ser>
          <c:idx val="8"/>
          <c:order val="8"/>
          <c:tx>
            <c:strRef>
              <c:f>'1-3)Cap_Matrix'!$B$29</c:f>
              <c:strCache>
                <c:ptCount val="1"/>
                <c:pt idx="0">
                  <c:v>9Yr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'1-3)Cap_Matrix'!$C$20:$AF$20</c:f>
              <c:strCache>
                <c:ptCount val="30"/>
                <c:pt idx="0">
                  <c:v>ATM</c:v>
                </c:pt>
                <c:pt idx="1">
                  <c:v>1%</c:v>
                </c:pt>
                <c:pt idx="2">
                  <c:v>1.5%</c:v>
                </c:pt>
                <c:pt idx="3">
                  <c:v>2%</c:v>
                </c:pt>
                <c:pt idx="4">
                  <c:v>2.5%</c:v>
                </c:pt>
                <c:pt idx="5">
                  <c:v>3%</c:v>
                </c:pt>
                <c:pt idx="6">
                  <c:v>3.5%</c:v>
                </c:pt>
                <c:pt idx="7">
                  <c:v>4%</c:v>
                </c:pt>
                <c:pt idx="8">
                  <c:v>4.5%</c:v>
                </c:pt>
                <c:pt idx="9">
                  <c:v>5%</c:v>
                </c:pt>
                <c:pt idx="10">
                  <c:v>5.5%</c:v>
                </c:pt>
                <c:pt idx="11">
                  <c:v>6%</c:v>
                </c:pt>
                <c:pt idx="12">
                  <c:v>6.5%</c:v>
                </c:pt>
                <c:pt idx="13">
                  <c:v>7%</c:v>
                </c:pt>
                <c:pt idx="14">
                  <c:v>7.5%</c:v>
                </c:pt>
                <c:pt idx="15">
                  <c:v>8%</c:v>
                </c:pt>
                <c:pt idx="16">
                  <c:v>8.5%</c:v>
                </c:pt>
                <c:pt idx="17">
                  <c:v>9%</c:v>
                </c:pt>
                <c:pt idx="18">
                  <c:v>9.5%</c:v>
                </c:pt>
                <c:pt idx="19">
                  <c:v>10%</c:v>
                </c:pt>
                <c:pt idx="20">
                  <c:v>10.5%</c:v>
                </c:pt>
                <c:pt idx="21">
                  <c:v>11%</c:v>
                </c:pt>
                <c:pt idx="22">
                  <c:v>11.5%</c:v>
                </c:pt>
                <c:pt idx="23">
                  <c:v>12%</c:v>
                </c:pt>
                <c:pt idx="24">
                  <c:v>12.5%</c:v>
                </c:pt>
                <c:pt idx="25">
                  <c:v>13%</c:v>
                </c:pt>
                <c:pt idx="26">
                  <c:v>13.5%</c:v>
                </c:pt>
                <c:pt idx="27">
                  <c:v>14%</c:v>
                </c:pt>
                <c:pt idx="28">
                  <c:v>14.5%</c:v>
                </c:pt>
                <c:pt idx="29">
                  <c:v>15%</c:v>
                </c:pt>
              </c:strCache>
            </c:strRef>
          </c:cat>
          <c:val>
            <c:numRef>
              <c:f>'1-3)Cap_Matrix'!$C$29:$AF$29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4E0-4163-9013-EE7B947B2C82}"/>
            </c:ext>
          </c:extLst>
        </c:ser>
        <c:ser>
          <c:idx val="9"/>
          <c:order val="9"/>
          <c:tx>
            <c:strRef>
              <c:f>'1-3)Cap_Matrix'!$B$30</c:f>
              <c:strCache>
                <c:ptCount val="1"/>
                <c:pt idx="0">
                  <c:v>10Yr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'1-3)Cap_Matrix'!$C$20:$AF$20</c:f>
              <c:strCache>
                <c:ptCount val="30"/>
                <c:pt idx="0">
                  <c:v>ATM</c:v>
                </c:pt>
                <c:pt idx="1">
                  <c:v>1%</c:v>
                </c:pt>
                <c:pt idx="2">
                  <c:v>1.5%</c:v>
                </c:pt>
                <c:pt idx="3">
                  <c:v>2%</c:v>
                </c:pt>
                <c:pt idx="4">
                  <c:v>2.5%</c:v>
                </c:pt>
                <c:pt idx="5">
                  <c:v>3%</c:v>
                </c:pt>
                <c:pt idx="6">
                  <c:v>3.5%</c:v>
                </c:pt>
                <c:pt idx="7">
                  <c:v>4%</c:v>
                </c:pt>
                <c:pt idx="8">
                  <c:v>4.5%</c:v>
                </c:pt>
                <c:pt idx="9">
                  <c:v>5%</c:v>
                </c:pt>
                <c:pt idx="10">
                  <c:v>5.5%</c:v>
                </c:pt>
                <c:pt idx="11">
                  <c:v>6%</c:v>
                </c:pt>
                <c:pt idx="12">
                  <c:v>6.5%</c:v>
                </c:pt>
                <c:pt idx="13">
                  <c:v>7%</c:v>
                </c:pt>
                <c:pt idx="14">
                  <c:v>7.5%</c:v>
                </c:pt>
                <c:pt idx="15">
                  <c:v>8%</c:v>
                </c:pt>
                <c:pt idx="16">
                  <c:v>8.5%</c:v>
                </c:pt>
                <c:pt idx="17">
                  <c:v>9%</c:v>
                </c:pt>
                <c:pt idx="18">
                  <c:v>9.5%</c:v>
                </c:pt>
                <c:pt idx="19">
                  <c:v>10%</c:v>
                </c:pt>
                <c:pt idx="20">
                  <c:v>10.5%</c:v>
                </c:pt>
                <c:pt idx="21">
                  <c:v>11%</c:v>
                </c:pt>
                <c:pt idx="22">
                  <c:v>11.5%</c:v>
                </c:pt>
                <c:pt idx="23">
                  <c:v>12%</c:v>
                </c:pt>
                <c:pt idx="24">
                  <c:v>12.5%</c:v>
                </c:pt>
                <c:pt idx="25">
                  <c:v>13%</c:v>
                </c:pt>
                <c:pt idx="26">
                  <c:v>13.5%</c:v>
                </c:pt>
                <c:pt idx="27">
                  <c:v>14%</c:v>
                </c:pt>
                <c:pt idx="28">
                  <c:v>14.5%</c:v>
                </c:pt>
                <c:pt idx="29">
                  <c:v>15%</c:v>
                </c:pt>
              </c:strCache>
            </c:strRef>
          </c:cat>
          <c:val>
            <c:numRef>
              <c:f>'1-3)Cap_Matrix'!$C$30:$AF$30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4E0-4163-9013-EE7B947B2C82}"/>
            </c:ext>
          </c:extLst>
        </c:ser>
        <c:ser>
          <c:idx val="10"/>
          <c:order val="10"/>
          <c:tx>
            <c:strRef>
              <c:f>'1-3)Cap_Matrix'!$B$31</c:f>
              <c:strCache>
                <c:ptCount val="1"/>
                <c:pt idx="0">
                  <c:v>12Yr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'1-3)Cap_Matrix'!$C$20:$AF$20</c:f>
              <c:strCache>
                <c:ptCount val="30"/>
                <c:pt idx="0">
                  <c:v>ATM</c:v>
                </c:pt>
                <c:pt idx="1">
                  <c:v>1%</c:v>
                </c:pt>
                <c:pt idx="2">
                  <c:v>1.5%</c:v>
                </c:pt>
                <c:pt idx="3">
                  <c:v>2%</c:v>
                </c:pt>
                <c:pt idx="4">
                  <c:v>2.5%</c:v>
                </c:pt>
                <c:pt idx="5">
                  <c:v>3%</c:v>
                </c:pt>
                <c:pt idx="6">
                  <c:v>3.5%</c:v>
                </c:pt>
                <c:pt idx="7">
                  <c:v>4%</c:v>
                </c:pt>
                <c:pt idx="8">
                  <c:v>4.5%</c:v>
                </c:pt>
                <c:pt idx="9">
                  <c:v>5%</c:v>
                </c:pt>
                <c:pt idx="10">
                  <c:v>5.5%</c:v>
                </c:pt>
                <c:pt idx="11">
                  <c:v>6%</c:v>
                </c:pt>
                <c:pt idx="12">
                  <c:v>6.5%</c:v>
                </c:pt>
                <c:pt idx="13">
                  <c:v>7%</c:v>
                </c:pt>
                <c:pt idx="14">
                  <c:v>7.5%</c:v>
                </c:pt>
                <c:pt idx="15">
                  <c:v>8%</c:v>
                </c:pt>
                <c:pt idx="16">
                  <c:v>8.5%</c:v>
                </c:pt>
                <c:pt idx="17">
                  <c:v>9%</c:v>
                </c:pt>
                <c:pt idx="18">
                  <c:v>9.5%</c:v>
                </c:pt>
                <c:pt idx="19">
                  <c:v>10%</c:v>
                </c:pt>
                <c:pt idx="20">
                  <c:v>10.5%</c:v>
                </c:pt>
                <c:pt idx="21">
                  <c:v>11%</c:v>
                </c:pt>
                <c:pt idx="22">
                  <c:v>11.5%</c:v>
                </c:pt>
                <c:pt idx="23">
                  <c:v>12%</c:v>
                </c:pt>
                <c:pt idx="24">
                  <c:v>12.5%</c:v>
                </c:pt>
                <c:pt idx="25">
                  <c:v>13%</c:v>
                </c:pt>
                <c:pt idx="26">
                  <c:v>13.5%</c:v>
                </c:pt>
                <c:pt idx="27">
                  <c:v>14%</c:v>
                </c:pt>
                <c:pt idx="28">
                  <c:v>14.5%</c:v>
                </c:pt>
                <c:pt idx="29">
                  <c:v>15%</c:v>
                </c:pt>
              </c:strCache>
            </c:strRef>
          </c:cat>
          <c:val>
            <c:numRef>
              <c:f>'1-3)Cap_Matrix'!$C$31:$AF$31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4E0-4163-9013-EE7B947B2C82}"/>
            </c:ext>
          </c:extLst>
        </c:ser>
        <c:ser>
          <c:idx val="11"/>
          <c:order val="11"/>
          <c:tx>
            <c:strRef>
              <c:f>'1-3)Cap_Matrix'!$B$32</c:f>
              <c:strCache>
                <c:ptCount val="1"/>
                <c:pt idx="0">
                  <c:v>15Yr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'1-3)Cap_Matrix'!$C$20:$AF$20</c:f>
              <c:strCache>
                <c:ptCount val="30"/>
                <c:pt idx="0">
                  <c:v>ATM</c:v>
                </c:pt>
                <c:pt idx="1">
                  <c:v>1%</c:v>
                </c:pt>
                <c:pt idx="2">
                  <c:v>1.5%</c:v>
                </c:pt>
                <c:pt idx="3">
                  <c:v>2%</c:v>
                </c:pt>
                <c:pt idx="4">
                  <c:v>2.5%</c:v>
                </c:pt>
                <c:pt idx="5">
                  <c:v>3%</c:v>
                </c:pt>
                <c:pt idx="6">
                  <c:v>3.5%</c:v>
                </c:pt>
                <c:pt idx="7">
                  <c:v>4%</c:v>
                </c:pt>
                <c:pt idx="8">
                  <c:v>4.5%</c:v>
                </c:pt>
                <c:pt idx="9">
                  <c:v>5%</c:v>
                </c:pt>
                <c:pt idx="10">
                  <c:v>5.5%</c:v>
                </c:pt>
                <c:pt idx="11">
                  <c:v>6%</c:v>
                </c:pt>
                <c:pt idx="12">
                  <c:v>6.5%</c:v>
                </c:pt>
                <c:pt idx="13">
                  <c:v>7%</c:v>
                </c:pt>
                <c:pt idx="14">
                  <c:v>7.5%</c:v>
                </c:pt>
                <c:pt idx="15">
                  <c:v>8%</c:v>
                </c:pt>
                <c:pt idx="16">
                  <c:v>8.5%</c:v>
                </c:pt>
                <c:pt idx="17">
                  <c:v>9%</c:v>
                </c:pt>
                <c:pt idx="18">
                  <c:v>9.5%</c:v>
                </c:pt>
                <c:pt idx="19">
                  <c:v>10%</c:v>
                </c:pt>
                <c:pt idx="20">
                  <c:v>10.5%</c:v>
                </c:pt>
                <c:pt idx="21">
                  <c:v>11%</c:v>
                </c:pt>
                <c:pt idx="22">
                  <c:v>11.5%</c:v>
                </c:pt>
                <c:pt idx="23">
                  <c:v>12%</c:v>
                </c:pt>
                <c:pt idx="24">
                  <c:v>12.5%</c:v>
                </c:pt>
                <c:pt idx="25">
                  <c:v>13%</c:v>
                </c:pt>
                <c:pt idx="26">
                  <c:v>13.5%</c:v>
                </c:pt>
                <c:pt idx="27">
                  <c:v>14%</c:v>
                </c:pt>
                <c:pt idx="28">
                  <c:v>14.5%</c:v>
                </c:pt>
                <c:pt idx="29">
                  <c:v>15%</c:v>
                </c:pt>
              </c:strCache>
            </c:strRef>
          </c:cat>
          <c:val>
            <c:numRef>
              <c:f>'1-3)Cap_Matrix'!$C$32:$AF$32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4E0-4163-9013-EE7B947B2C82}"/>
            </c:ext>
          </c:extLst>
        </c:ser>
        <c:ser>
          <c:idx val="12"/>
          <c:order val="12"/>
          <c:tx>
            <c:strRef>
              <c:f>'1-3)Cap_Matrix'!$B$33</c:f>
              <c:strCache>
                <c:ptCount val="1"/>
                <c:pt idx="0">
                  <c:v>20Yr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'1-3)Cap_Matrix'!$C$20:$AF$20</c:f>
              <c:strCache>
                <c:ptCount val="30"/>
                <c:pt idx="0">
                  <c:v>ATM</c:v>
                </c:pt>
                <c:pt idx="1">
                  <c:v>1%</c:v>
                </c:pt>
                <c:pt idx="2">
                  <c:v>1.5%</c:v>
                </c:pt>
                <c:pt idx="3">
                  <c:v>2%</c:v>
                </c:pt>
                <c:pt idx="4">
                  <c:v>2.5%</c:v>
                </c:pt>
                <c:pt idx="5">
                  <c:v>3%</c:v>
                </c:pt>
                <c:pt idx="6">
                  <c:v>3.5%</c:v>
                </c:pt>
                <c:pt idx="7">
                  <c:v>4%</c:v>
                </c:pt>
                <c:pt idx="8">
                  <c:v>4.5%</c:v>
                </c:pt>
                <c:pt idx="9">
                  <c:v>5%</c:v>
                </c:pt>
                <c:pt idx="10">
                  <c:v>5.5%</c:v>
                </c:pt>
                <c:pt idx="11">
                  <c:v>6%</c:v>
                </c:pt>
                <c:pt idx="12">
                  <c:v>6.5%</c:v>
                </c:pt>
                <c:pt idx="13">
                  <c:v>7%</c:v>
                </c:pt>
                <c:pt idx="14">
                  <c:v>7.5%</c:v>
                </c:pt>
                <c:pt idx="15">
                  <c:v>8%</c:v>
                </c:pt>
                <c:pt idx="16">
                  <c:v>8.5%</c:v>
                </c:pt>
                <c:pt idx="17">
                  <c:v>9%</c:v>
                </c:pt>
                <c:pt idx="18">
                  <c:v>9.5%</c:v>
                </c:pt>
                <c:pt idx="19">
                  <c:v>10%</c:v>
                </c:pt>
                <c:pt idx="20">
                  <c:v>10.5%</c:v>
                </c:pt>
                <c:pt idx="21">
                  <c:v>11%</c:v>
                </c:pt>
                <c:pt idx="22">
                  <c:v>11.5%</c:v>
                </c:pt>
                <c:pt idx="23">
                  <c:v>12%</c:v>
                </c:pt>
                <c:pt idx="24">
                  <c:v>12.5%</c:v>
                </c:pt>
                <c:pt idx="25">
                  <c:v>13%</c:v>
                </c:pt>
                <c:pt idx="26">
                  <c:v>13.5%</c:v>
                </c:pt>
                <c:pt idx="27">
                  <c:v>14%</c:v>
                </c:pt>
                <c:pt idx="28">
                  <c:v>14.5%</c:v>
                </c:pt>
                <c:pt idx="29">
                  <c:v>15%</c:v>
                </c:pt>
              </c:strCache>
            </c:strRef>
          </c:cat>
          <c:val>
            <c:numRef>
              <c:f>'1-3)Cap_Matrix'!$C$33:$AF$33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4E0-4163-9013-EE7B947B2C82}"/>
            </c:ext>
          </c:extLst>
        </c:ser>
        <c:ser>
          <c:idx val="13"/>
          <c:order val="13"/>
          <c:tx>
            <c:strRef>
              <c:f>'1-3)Cap_Matrix'!$B$34</c:f>
              <c:strCache>
                <c:ptCount val="1"/>
                <c:pt idx="0">
                  <c:v>25Yr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'1-3)Cap_Matrix'!$C$20:$AF$20</c:f>
              <c:strCache>
                <c:ptCount val="30"/>
                <c:pt idx="0">
                  <c:v>ATM</c:v>
                </c:pt>
                <c:pt idx="1">
                  <c:v>1%</c:v>
                </c:pt>
                <c:pt idx="2">
                  <c:v>1.5%</c:v>
                </c:pt>
                <c:pt idx="3">
                  <c:v>2%</c:v>
                </c:pt>
                <c:pt idx="4">
                  <c:v>2.5%</c:v>
                </c:pt>
                <c:pt idx="5">
                  <c:v>3%</c:v>
                </c:pt>
                <c:pt idx="6">
                  <c:v>3.5%</c:v>
                </c:pt>
                <c:pt idx="7">
                  <c:v>4%</c:v>
                </c:pt>
                <c:pt idx="8">
                  <c:v>4.5%</c:v>
                </c:pt>
                <c:pt idx="9">
                  <c:v>5%</c:v>
                </c:pt>
                <c:pt idx="10">
                  <c:v>5.5%</c:v>
                </c:pt>
                <c:pt idx="11">
                  <c:v>6%</c:v>
                </c:pt>
                <c:pt idx="12">
                  <c:v>6.5%</c:v>
                </c:pt>
                <c:pt idx="13">
                  <c:v>7%</c:v>
                </c:pt>
                <c:pt idx="14">
                  <c:v>7.5%</c:v>
                </c:pt>
                <c:pt idx="15">
                  <c:v>8%</c:v>
                </c:pt>
                <c:pt idx="16">
                  <c:v>8.5%</c:v>
                </c:pt>
                <c:pt idx="17">
                  <c:v>9%</c:v>
                </c:pt>
                <c:pt idx="18">
                  <c:v>9.5%</c:v>
                </c:pt>
                <c:pt idx="19">
                  <c:v>10%</c:v>
                </c:pt>
                <c:pt idx="20">
                  <c:v>10.5%</c:v>
                </c:pt>
                <c:pt idx="21">
                  <c:v>11%</c:v>
                </c:pt>
                <c:pt idx="22">
                  <c:v>11.5%</c:v>
                </c:pt>
                <c:pt idx="23">
                  <c:v>12%</c:v>
                </c:pt>
                <c:pt idx="24">
                  <c:v>12.5%</c:v>
                </c:pt>
                <c:pt idx="25">
                  <c:v>13%</c:v>
                </c:pt>
                <c:pt idx="26">
                  <c:v>13.5%</c:v>
                </c:pt>
                <c:pt idx="27">
                  <c:v>14%</c:v>
                </c:pt>
                <c:pt idx="28">
                  <c:v>14.5%</c:v>
                </c:pt>
                <c:pt idx="29">
                  <c:v>15%</c:v>
                </c:pt>
              </c:strCache>
            </c:strRef>
          </c:cat>
          <c:val>
            <c:numRef>
              <c:f>'1-3)Cap_Matrix'!$C$34:$AF$34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4E0-4163-9013-EE7B947B2C82}"/>
            </c:ext>
          </c:extLst>
        </c:ser>
        <c:ser>
          <c:idx val="14"/>
          <c:order val="14"/>
          <c:tx>
            <c:strRef>
              <c:f>'1-3)Cap_Matrix'!$B$35</c:f>
              <c:strCache>
                <c:ptCount val="1"/>
                <c:pt idx="0">
                  <c:v>30Yr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'1-3)Cap_Matrix'!$C$20:$AF$20</c:f>
              <c:strCache>
                <c:ptCount val="30"/>
                <c:pt idx="0">
                  <c:v>ATM</c:v>
                </c:pt>
                <c:pt idx="1">
                  <c:v>1%</c:v>
                </c:pt>
                <c:pt idx="2">
                  <c:v>1.5%</c:v>
                </c:pt>
                <c:pt idx="3">
                  <c:v>2%</c:v>
                </c:pt>
                <c:pt idx="4">
                  <c:v>2.5%</c:v>
                </c:pt>
                <c:pt idx="5">
                  <c:v>3%</c:v>
                </c:pt>
                <c:pt idx="6">
                  <c:v>3.5%</c:v>
                </c:pt>
                <c:pt idx="7">
                  <c:v>4%</c:v>
                </c:pt>
                <c:pt idx="8">
                  <c:v>4.5%</c:v>
                </c:pt>
                <c:pt idx="9">
                  <c:v>5%</c:v>
                </c:pt>
                <c:pt idx="10">
                  <c:v>5.5%</c:v>
                </c:pt>
                <c:pt idx="11">
                  <c:v>6%</c:v>
                </c:pt>
                <c:pt idx="12">
                  <c:v>6.5%</c:v>
                </c:pt>
                <c:pt idx="13">
                  <c:v>7%</c:v>
                </c:pt>
                <c:pt idx="14">
                  <c:v>7.5%</c:v>
                </c:pt>
                <c:pt idx="15">
                  <c:v>8%</c:v>
                </c:pt>
                <c:pt idx="16">
                  <c:v>8.5%</c:v>
                </c:pt>
                <c:pt idx="17">
                  <c:v>9%</c:v>
                </c:pt>
                <c:pt idx="18">
                  <c:v>9.5%</c:v>
                </c:pt>
                <c:pt idx="19">
                  <c:v>10%</c:v>
                </c:pt>
                <c:pt idx="20">
                  <c:v>10.5%</c:v>
                </c:pt>
                <c:pt idx="21">
                  <c:v>11%</c:v>
                </c:pt>
                <c:pt idx="22">
                  <c:v>11.5%</c:v>
                </c:pt>
                <c:pt idx="23">
                  <c:v>12%</c:v>
                </c:pt>
                <c:pt idx="24">
                  <c:v>12.5%</c:v>
                </c:pt>
                <c:pt idx="25">
                  <c:v>13%</c:v>
                </c:pt>
                <c:pt idx="26">
                  <c:v>13.5%</c:v>
                </c:pt>
                <c:pt idx="27">
                  <c:v>14%</c:v>
                </c:pt>
                <c:pt idx="28">
                  <c:v>14.5%</c:v>
                </c:pt>
                <c:pt idx="29">
                  <c:v>15%</c:v>
                </c:pt>
              </c:strCache>
            </c:strRef>
          </c:cat>
          <c:val>
            <c:numRef>
              <c:f>'1-3)Cap_Matrix'!$C$35:$AF$35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4E0-4163-9013-EE7B947B2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5330632"/>
        <c:axId val="1615328008"/>
      </c:lineChart>
      <c:catAx>
        <c:axId val="1615330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5328008"/>
        <c:crosses val="autoZero"/>
        <c:auto val="1"/>
        <c:lblAlgn val="ctr"/>
        <c:lblOffset val="100"/>
        <c:noMultiLvlLbl val="0"/>
      </c:catAx>
      <c:valAx>
        <c:axId val="1615328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5330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KRW/IRS Swaption ATM Black Volatility  (TRHK)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'1-1)Swaption_Matrix'!$Q$17</c:f>
              <c:strCache>
                <c:ptCount val="1"/>
                <c:pt idx="0">
                  <c:v>1Y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multiLvlStrRef>
              <c:f>'1-1)Swaption_Matrix'!$O$18:$P$30</c:f>
              <c:multiLvlStrCache>
                <c:ptCount val="13"/>
                <c:lvl>
                  <c:pt idx="0">
                    <c:v>1M</c:v>
                  </c:pt>
                  <c:pt idx="1">
                    <c:v>3M</c:v>
                  </c:pt>
                  <c:pt idx="2">
                    <c:v>6M</c:v>
                  </c:pt>
                  <c:pt idx="3">
                    <c:v>9M</c:v>
                  </c:pt>
                  <c:pt idx="4">
                    <c:v>1Y</c:v>
                  </c:pt>
                  <c:pt idx="5">
                    <c:v>2Y</c:v>
                  </c:pt>
                  <c:pt idx="6">
                    <c:v>3Y</c:v>
                  </c:pt>
                  <c:pt idx="7">
                    <c:v>4Y</c:v>
                  </c:pt>
                  <c:pt idx="8">
                    <c:v>5Y</c:v>
                  </c:pt>
                  <c:pt idx="9">
                    <c:v>7Y</c:v>
                  </c:pt>
                  <c:pt idx="10">
                    <c:v>10Y</c:v>
                  </c:pt>
                  <c:pt idx="11">
                    <c:v>15Y</c:v>
                  </c:pt>
                  <c:pt idx="12">
                    <c:v>20Y</c:v>
                  </c:pt>
                </c:lvl>
                <c:lvl>
                  <c:pt idx="0">
                    <c:v>Expiration</c:v>
                  </c:pt>
                </c:lvl>
              </c:multiLvlStrCache>
            </c:multiLvlStrRef>
          </c:cat>
          <c:val>
            <c:numRef>
              <c:f>'1-1)Swaption_Matrix'!$Q$18:$Q$30</c:f>
              <c:numCache>
                <c:formatCode>General</c:formatCode>
                <c:ptCount val="13"/>
                <c:pt idx="0">
                  <c:v>32.83</c:v>
                </c:pt>
                <c:pt idx="1">
                  <c:v>30.696999999999999</c:v>
                </c:pt>
                <c:pt idx="2">
                  <c:v>28.876000000000001</c:v>
                </c:pt>
                <c:pt idx="3">
                  <c:v>26.475999999999999</c:v>
                </c:pt>
                <c:pt idx="4">
                  <c:v>25.241</c:v>
                </c:pt>
                <c:pt idx="5">
                  <c:v>25.265000000000001</c:v>
                </c:pt>
                <c:pt idx="6">
                  <c:v>23.704999999999998</c:v>
                </c:pt>
                <c:pt idx="7">
                  <c:v>22.87</c:v>
                </c:pt>
                <c:pt idx="8">
                  <c:v>21.800999999999998</c:v>
                </c:pt>
                <c:pt idx="9">
                  <c:v>19.63</c:v>
                </c:pt>
                <c:pt idx="10">
                  <c:v>17.62</c:v>
                </c:pt>
                <c:pt idx="11">
                  <c:v>23.164000000000001</c:v>
                </c:pt>
                <c:pt idx="12">
                  <c:v>19.747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7E-4681-A797-F36EDB955E5B}"/>
            </c:ext>
          </c:extLst>
        </c:ser>
        <c:ser>
          <c:idx val="1"/>
          <c:order val="1"/>
          <c:tx>
            <c:strRef>
              <c:f>'1-1)Swaption_Matrix'!$R$17</c:f>
              <c:strCache>
                <c:ptCount val="1"/>
                <c:pt idx="0">
                  <c:v>2Y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multiLvlStrRef>
              <c:f>'1-1)Swaption_Matrix'!$O$18:$P$30</c:f>
              <c:multiLvlStrCache>
                <c:ptCount val="13"/>
                <c:lvl>
                  <c:pt idx="0">
                    <c:v>1M</c:v>
                  </c:pt>
                  <c:pt idx="1">
                    <c:v>3M</c:v>
                  </c:pt>
                  <c:pt idx="2">
                    <c:v>6M</c:v>
                  </c:pt>
                  <c:pt idx="3">
                    <c:v>9M</c:v>
                  </c:pt>
                  <c:pt idx="4">
                    <c:v>1Y</c:v>
                  </c:pt>
                  <c:pt idx="5">
                    <c:v>2Y</c:v>
                  </c:pt>
                  <c:pt idx="6">
                    <c:v>3Y</c:v>
                  </c:pt>
                  <c:pt idx="7">
                    <c:v>4Y</c:v>
                  </c:pt>
                  <c:pt idx="8">
                    <c:v>5Y</c:v>
                  </c:pt>
                  <c:pt idx="9">
                    <c:v>7Y</c:v>
                  </c:pt>
                  <c:pt idx="10">
                    <c:v>10Y</c:v>
                  </c:pt>
                  <c:pt idx="11">
                    <c:v>15Y</c:v>
                  </c:pt>
                  <c:pt idx="12">
                    <c:v>20Y</c:v>
                  </c:pt>
                </c:lvl>
                <c:lvl>
                  <c:pt idx="0">
                    <c:v>Expiration</c:v>
                  </c:pt>
                </c:lvl>
              </c:multiLvlStrCache>
            </c:multiLvlStrRef>
          </c:cat>
          <c:val>
            <c:numRef>
              <c:f>'1-1)Swaption_Matrix'!$R$18:$R$30</c:f>
              <c:numCache>
                <c:formatCode>General</c:formatCode>
                <c:ptCount val="13"/>
                <c:pt idx="0">
                  <c:v>28.52</c:v>
                </c:pt>
                <c:pt idx="1">
                  <c:v>28.073</c:v>
                </c:pt>
                <c:pt idx="2">
                  <c:v>26.212</c:v>
                </c:pt>
                <c:pt idx="3">
                  <c:v>25.835999999999999</c:v>
                </c:pt>
                <c:pt idx="4">
                  <c:v>26.134</c:v>
                </c:pt>
                <c:pt idx="5">
                  <c:v>25.145</c:v>
                </c:pt>
                <c:pt idx="6">
                  <c:v>23.963999999999999</c:v>
                </c:pt>
                <c:pt idx="7">
                  <c:v>22.91</c:v>
                </c:pt>
                <c:pt idx="8">
                  <c:v>21.867999999999999</c:v>
                </c:pt>
                <c:pt idx="9">
                  <c:v>20.010000000000002</c:v>
                </c:pt>
                <c:pt idx="10">
                  <c:v>18.55</c:v>
                </c:pt>
                <c:pt idx="11">
                  <c:v>24.155999999999999</c:v>
                </c:pt>
                <c:pt idx="12">
                  <c:v>20.933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7E-4681-A797-F36EDB955E5B}"/>
            </c:ext>
          </c:extLst>
        </c:ser>
        <c:ser>
          <c:idx val="2"/>
          <c:order val="2"/>
          <c:tx>
            <c:strRef>
              <c:f>'1-1)Swaption_Matrix'!$S$17</c:f>
              <c:strCache>
                <c:ptCount val="1"/>
                <c:pt idx="0">
                  <c:v>3Y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multiLvlStrRef>
              <c:f>'1-1)Swaption_Matrix'!$O$18:$P$30</c:f>
              <c:multiLvlStrCache>
                <c:ptCount val="13"/>
                <c:lvl>
                  <c:pt idx="0">
                    <c:v>1M</c:v>
                  </c:pt>
                  <c:pt idx="1">
                    <c:v>3M</c:v>
                  </c:pt>
                  <c:pt idx="2">
                    <c:v>6M</c:v>
                  </c:pt>
                  <c:pt idx="3">
                    <c:v>9M</c:v>
                  </c:pt>
                  <c:pt idx="4">
                    <c:v>1Y</c:v>
                  </c:pt>
                  <c:pt idx="5">
                    <c:v>2Y</c:v>
                  </c:pt>
                  <c:pt idx="6">
                    <c:v>3Y</c:v>
                  </c:pt>
                  <c:pt idx="7">
                    <c:v>4Y</c:v>
                  </c:pt>
                  <c:pt idx="8">
                    <c:v>5Y</c:v>
                  </c:pt>
                  <c:pt idx="9">
                    <c:v>7Y</c:v>
                  </c:pt>
                  <c:pt idx="10">
                    <c:v>10Y</c:v>
                  </c:pt>
                  <c:pt idx="11">
                    <c:v>15Y</c:v>
                  </c:pt>
                  <c:pt idx="12">
                    <c:v>20Y</c:v>
                  </c:pt>
                </c:lvl>
                <c:lvl>
                  <c:pt idx="0">
                    <c:v>Expiration</c:v>
                  </c:pt>
                </c:lvl>
              </c:multiLvlStrCache>
            </c:multiLvlStrRef>
          </c:cat>
          <c:val>
            <c:numRef>
              <c:f>'1-1)Swaption_Matrix'!$S$18:$S$30</c:f>
              <c:numCache>
                <c:formatCode>General</c:formatCode>
                <c:ptCount val="13"/>
                <c:pt idx="0">
                  <c:v>29.85</c:v>
                </c:pt>
                <c:pt idx="1">
                  <c:v>28.007000000000001</c:v>
                </c:pt>
                <c:pt idx="2">
                  <c:v>27.745000000000001</c:v>
                </c:pt>
                <c:pt idx="3">
                  <c:v>26.289000000000001</c:v>
                </c:pt>
                <c:pt idx="4">
                  <c:v>25.460999999999999</c:v>
                </c:pt>
                <c:pt idx="5">
                  <c:v>24.933</c:v>
                </c:pt>
                <c:pt idx="6">
                  <c:v>24.041</c:v>
                </c:pt>
                <c:pt idx="7">
                  <c:v>23.2</c:v>
                </c:pt>
                <c:pt idx="8">
                  <c:v>22.097999999999999</c:v>
                </c:pt>
                <c:pt idx="9">
                  <c:v>20.75</c:v>
                </c:pt>
                <c:pt idx="10">
                  <c:v>19.97</c:v>
                </c:pt>
                <c:pt idx="11">
                  <c:v>25.123000000000001</c:v>
                </c:pt>
                <c:pt idx="12">
                  <c:v>22.26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47E-4681-A797-F36EDB955E5B}"/>
            </c:ext>
          </c:extLst>
        </c:ser>
        <c:ser>
          <c:idx val="3"/>
          <c:order val="3"/>
          <c:tx>
            <c:strRef>
              <c:f>'1-1)Swaption_Matrix'!$T$17</c:f>
              <c:strCache>
                <c:ptCount val="1"/>
                <c:pt idx="0">
                  <c:v>4Y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multiLvlStrRef>
              <c:f>'1-1)Swaption_Matrix'!$O$18:$P$30</c:f>
              <c:multiLvlStrCache>
                <c:ptCount val="13"/>
                <c:lvl>
                  <c:pt idx="0">
                    <c:v>1M</c:v>
                  </c:pt>
                  <c:pt idx="1">
                    <c:v>3M</c:v>
                  </c:pt>
                  <c:pt idx="2">
                    <c:v>6M</c:v>
                  </c:pt>
                  <c:pt idx="3">
                    <c:v>9M</c:v>
                  </c:pt>
                  <c:pt idx="4">
                    <c:v>1Y</c:v>
                  </c:pt>
                  <c:pt idx="5">
                    <c:v>2Y</c:v>
                  </c:pt>
                  <c:pt idx="6">
                    <c:v>3Y</c:v>
                  </c:pt>
                  <c:pt idx="7">
                    <c:v>4Y</c:v>
                  </c:pt>
                  <c:pt idx="8">
                    <c:v>5Y</c:v>
                  </c:pt>
                  <c:pt idx="9">
                    <c:v>7Y</c:v>
                  </c:pt>
                  <c:pt idx="10">
                    <c:v>10Y</c:v>
                  </c:pt>
                  <c:pt idx="11">
                    <c:v>15Y</c:v>
                  </c:pt>
                  <c:pt idx="12">
                    <c:v>20Y</c:v>
                  </c:pt>
                </c:lvl>
                <c:lvl>
                  <c:pt idx="0">
                    <c:v>Expiration</c:v>
                  </c:pt>
                </c:lvl>
              </c:multiLvlStrCache>
            </c:multiLvlStrRef>
          </c:cat>
          <c:val>
            <c:numRef>
              <c:f>'1-1)Swaption_Matrix'!$T$18:$T$30</c:f>
              <c:numCache>
                <c:formatCode>General</c:formatCode>
                <c:ptCount val="13"/>
                <c:pt idx="0">
                  <c:v>32.24</c:v>
                </c:pt>
                <c:pt idx="1">
                  <c:v>29.06</c:v>
                </c:pt>
                <c:pt idx="2">
                  <c:v>27.91</c:v>
                </c:pt>
                <c:pt idx="3">
                  <c:v>26.72</c:v>
                </c:pt>
                <c:pt idx="4">
                  <c:v>26.01</c:v>
                </c:pt>
                <c:pt idx="5">
                  <c:v>24.85</c:v>
                </c:pt>
                <c:pt idx="6">
                  <c:v>23.94</c:v>
                </c:pt>
                <c:pt idx="7">
                  <c:v>22.95</c:v>
                </c:pt>
                <c:pt idx="8">
                  <c:v>22.26</c:v>
                </c:pt>
                <c:pt idx="9">
                  <c:v>21.12</c:v>
                </c:pt>
                <c:pt idx="10">
                  <c:v>21.596</c:v>
                </c:pt>
                <c:pt idx="11">
                  <c:v>25.82</c:v>
                </c:pt>
                <c:pt idx="12">
                  <c:v>23.346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47E-4681-A797-F36EDB955E5B}"/>
            </c:ext>
          </c:extLst>
        </c:ser>
        <c:ser>
          <c:idx val="4"/>
          <c:order val="4"/>
          <c:tx>
            <c:strRef>
              <c:f>'1-1)Swaption_Matrix'!$U$17</c:f>
              <c:strCache>
                <c:ptCount val="1"/>
                <c:pt idx="0">
                  <c:v>5Y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multiLvlStrRef>
              <c:f>'1-1)Swaption_Matrix'!$O$18:$P$30</c:f>
              <c:multiLvlStrCache>
                <c:ptCount val="13"/>
                <c:lvl>
                  <c:pt idx="0">
                    <c:v>1M</c:v>
                  </c:pt>
                  <c:pt idx="1">
                    <c:v>3M</c:v>
                  </c:pt>
                  <c:pt idx="2">
                    <c:v>6M</c:v>
                  </c:pt>
                  <c:pt idx="3">
                    <c:v>9M</c:v>
                  </c:pt>
                  <c:pt idx="4">
                    <c:v>1Y</c:v>
                  </c:pt>
                  <c:pt idx="5">
                    <c:v>2Y</c:v>
                  </c:pt>
                  <c:pt idx="6">
                    <c:v>3Y</c:v>
                  </c:pt>
                  <c:pt idx="7">
                    <c:v>4Y</c:v>
                  </c:pt>
                  <c:pt idx="8">
                    <c:v>5Y</c:v>
                  </c:pt>
                  <c:pt idx="9">
                    <c:v>7Y</c:v>
                  </c:pt>
                  <c:pt idx="10">
                    <c:v>10Y</c:v>
                  </c:pt>
                  <c:pt idx="11">
                    <c:v>15Y</c:v>
                  </c:pt>
                  <c:pt idx="12">
                    <c:v>20Y</c:v>
                  </c:pt>
                </c:lvl>
                <c:lvl>
                  <c:pt idx="0">
                    <c:v>Expiration</c:v>
                  </c:pt>
                </c:lvl>
              </c:multiLvlStrCache>
            </c:multiLvlStrRef>
          </c:cat>
          <c:val>
            <c:numRef>
              <c:f>'1-1)Swaption_Matrix'!$U$18:$U$30</c:f>
              <c:numCache>
                <c:formatCode>General</c:formatCode>
                <c:ptCount val="13"/>
                <c:pt idx="0">
                  <c:v>33.89</c:v>
                </c:pt>
                <c:pt idx="1">
                  <c:v>30.437000000000001</c:v>
                </c:pt>
                <c:pt idx="2">
                  <c:v>28.704999999999998</c:v>
                </c:pt>
                <c:pt idx="3">
                  <c:v>27.427</c:v>
                </c:pt>
                <c:pt idx="4">
                  <c:v>26.503</c:v>
                </c:pt>
                <c:pt idx="5">
                  <c:v>24.684000000000001</c:v>
                </c:pt>
                <c:pt idx="6">
                  <c:v>23.805</c:v>
                </c:pt>
                <c:pt idx="7">
                  <c:v>22.94</c:v>
                </c:pt>
                <c:pt idx="8">
                  <c:v>22.236999999999998</c:v>
                </c:pt>
                <c:pt idx="9">
                  <c:v>21.33</c:v>
                </c:pt>
                <c:pt idx="10">
                  <c:v>22.92</c:v>
                </c:pt>
                <c:pt idx="11">
                  <c:v>26.061</c:v>
                </c:pt>
                <c:pt idx="12">
                  <c:v>23.937999999999999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47E-4681-A797-F36EDB955E5B}"/>
            </c:ext>
          </c:extLst>
        </c:ser>
        <c:ser>
          <c:idx val="5"/>
          <c:order val="5"/>
          <c:tx>
            <c:strRef>
              <c:f>'1-1)Swaption_Matrix'!$V$17</c:f>
              <c:strCache>
                <c:ptCount val="1"/>
                <c:pt idx="0">
                  <c:v>6Y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multiLvlStrRef>
              <c:f>'1-1)Swaption_Matrix'!$O$18:$P$30</c:f>
              <c:multiLvlStrCache>
                <c:ptCount val="13"/>
                <c:lvl>
                  <c:pt idx="0">
                    <c:v>1M</c:v>
                  </c:pt>
                  <c:pt idx="1">
                    <c:v>3M</c:v>
                  </c:pt>
                  <c:pt idx="2">
                    <c:v>6M</c:v>
                  </c:pt>
                  <c:pt idx="3">
                    <c:v>9M</c:v>
                  </c:pt>
                  <c:pt idx="4">
                    <c:v>1Y</c:v>
                  </c:pt>
                  <c:pt idx="5">
                    <c:v>2Y</c:v>
                  </c:pt>
                  <c:pt idx="6">
                    <c:v>3Y</c:v>
                  </c:pt>
                  <c:pt idx="7">
                    <c:v>4Y</c:v>
                  </c:pt>
                  <c:pt idx="8">
                    <c:v>5Y</c:v>
                  </c:pt>
                  <c:pt idx="9">
                    <c:v>7Y</c:v>
                  </c:pt>
                  <c:pt idx="10">
                    <c:v>10Y</c:v>
                  </c:pt>
                  <c:pt idx="11">
                    <c:v>15Y</c:v>
                  </c:pt>
                  <c:pt idx="12">
                    <c:v>20Y</c:v>
                  </c:pt>
                </c:lvl>
                <c:lvl>
                  <c:pt idx="0">
                    <c:v>Expiration</c:v>
                  </c:pt>
                </c:lvl>
              </c:multiLvlStrCache>
            </c:multiLvlStrRef>
          </c:cat>
          <c:val>
            <c:numRef>
              <c:f>'1-1)Swaption_Matrix'!$V$18:$V$30</c:f>
              <c:numCache>
                <c:formatCode>General</c:formatCode>
                <c:ptCount val="13"/>
                <c:pt idx="0">
                  <c:v>32.627000000000002</c:v>
                </c:pt>
                <c:pt idx="1">
                  <c:v>29.638000000000002</c:v>
                </c:pt>
                <c:pt idx="2">
                  <c:v>28.224</c:v>
                </c:pt>
                <c:pt idx="3">
                  <c:v>27.167000000000002</c:v>
                </c:pt>
                <c:pt idx="4">
                  <c:v>26.474</c:v>
                </c:pt>
                <c:pt idx="5">
                  <c:v>24.457999999999998</c:v>
                </c:pt>
                <c:pt idx="6">
                  <c:v>23.446999999999999</c:v>
                </c:pt>
                <c:pt idx="7">
                  <c:v>22.561</c:v>
                </c:pt>
                <c:pt idx="8">
                  <c:v>21.73</c:v>
                </c:pt>
                <c:pt idx="9">
                  <c:v>21.228999999999999</c:v>
                </c:pt>
                <c:pt idx="10">
                  <c:v>23.355</c:v>
                </c:pt>
                <c:pt idx="11">
                  <c:v>25.58</c:v>
                </c:pt>
                <c:pt idx="12">
                  <c:v>23.704000000000001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47E-4681-A797-F36EDB955E5B}"/>
            </c:ext>
          </c:extLst>
        </c:ser>
        <c:ser>
          <c:idx val="6"/>
          <c:order val="6"/>
          <c:tx>
            <c:strRef>
              <c:f>'1-1)Swaption_Matrix'!$W$17</c:f>
              <c:strCache>
                <c:ptCount val="1"/>
                <c:pt idx="0">
                  <c:v>7Y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multiLvlStrRef>
              <c:f>'1-1)Swaption_Matrix'!$O$18:$P$30</c:f>
              <c:multiLvlStrCache>
                <c:ptCount val="13"/>
                <c:lvl>
                  <c:pt idx="0">
                    <c:v>1M</c:v>
                  </c:pt>
                  <c:pt idx="1">
                    <c:v>3M</c:v>
                  </c:pt>
                  <c:pt idx="2">
                    <c:v>6M</c:v>
                  </c:pt>
                  <c:pt idx="3">
                    <c:v>9M</c:v>
                  </c:pt>
                  <c:pt idx="4">
                    <c:v>1Y</c:v>
                  </c:pt>
                  <c:pt idx="5">
                    <c:v>2Y</c:v>
                  </c:pt>
                  <c:pt idx="6">
                    <c:v>3Y</c:v>
                  </c:pt>
                  <c:pt idx="7">
                    <c:v>4Y</c:v>
                  </c:pt>
                  <c:pt idx="8">
                    <c:v>5Y</c:v>
                  </c:pt>
                  <c:pt idx="9">
                    <c:v>7Y</c:v>
                  </c:pt>
                  <c:pt idx="10">
                    <c:v>10Y</c:v>
                  </c:pt>
                  <c:pt idx="11">
                    <c:v>15Y</c:v>
                  </c:pt>
                  <c:pt idx="12">
                    <c:v>20Y</c:v>
                  </c:pt>
                </c:lvl>
                <c:lvl>
                  <c:pt idx="0">
                    <c:v>Expiration</c:v>
                  </c:pt>
                </c:lvl>
              </c:multiLvlStrCache>
            </c:multiLvlStrRef>
          </c:cat>
          <c:val>
            <c:numRef>
              <c:f>'1-1)Swaption_Matrix'!$W$18:$W$30</c:f>
              <c:numCache>
                <c:formatCode>General</c:formatCode>
                <c:ptCount val="13"/>
                <c:pt idx="0">
                  <c:v>31.26</c:v>
                </c:pt>
                <c:pt idx="1">
                  <c:v>29.198</c:v>
                </c:pt>
                <c:pt idx="2">
                  <c:v>28.079000000000001</c:v>
                </c:pt>
                <c:pt idx="3">
                  <c:v>27.108000000000001</c:v>
                </c:pt>
                <c:pt idx="4">
                  <c:v>26.515000000000001</c:v>
                </c:pt>
                <c:pt idx="5">
                  <c:v>24.245999999999999</c:v>
                </c:pt>
                <c:pt idx="6">
                  <c:v>23.015000000000001</c:v>
                </c:pt>
                <c:pt idx="7">
                  <c:v>22.15</c:v>
                </c:pt>
                <c:pt idx="8">
                  <c:v>21.222999999999999</c:v>
                </c:pt>
                <c:pt idx="9">
                  <c:v>21.31</c:v>
                </c:pt>
                <c:pt idx="10">
                  <c:v>23.27</c:v>
                </c:pt>
                <c:pt idx="11">
                  <c:v>24.879000000000001</c:v>
                </c:pt>
                <c:pt idx="12">
                  <c:v>23.177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47E-4681-A797-F36EDB955E5B}"/>
            </c:ext>
          </c:extLst>
        </c:ser>
        <c:ser>
          <c:idx val="7"/>
          <c:order val="7"/>
          <c:tx>
            <c:strRef>
              <c:f>'1-1)Swaption_Matrix'!$X$17</c:f>
              <c:strCache>
                <c:ptCount val="1"/>
                <c:pt idx="0">
                  <c:v>8Y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multiLvlStrRef>
              <c:f>'1-1)Swaption_Matrix'!$O$18:$P$30</c:f>
              <c:multiLvlStrCache>
                <c:ptCount val="13"/>
                <c:lvl>
                  <c:pt idx="0">
                    <c:v>1M</c:v>
                  </c:pt>
                  <c:pt idx="1">
                    <c:v>3M</c:v>
                  </c:pt>
                  <c:pt idx="2">
                    <c:v>6M</c:v>
                  </c:pt>
                  <c:pt idx="3">
                    <c:v>9M</c:v>
                  </c:pt>
                  <c:pt idx="4">
                    <c:v>1Y</c:v>
                  </c:pt>
                  <c:pt idx="5">
                    <c:v>2Y</c:v>
                  </c:pt>
                  <c:pt idx="6">
                    <c:v>3Y</c:v>
                  </c:pt>
                  <c:pt idx="7">
                    <c:v>4Y</c:v>
                  </c:pt>
                  <c:pt idx="8">
                    <c:v>5Y</c:v>
                  </c:pt>
                  <c:pt idx="9">
                    <c:v>7Y</c:v>
                  </c:pt>
                  <c:pt idx="10">
                    <c:v>10Y</c:v>
                  </c:pt>
                  <c:pt idx="11">
                    <c:v>15Y</c:v>
                  </c:pt>
                  <c:pt idx="12">
                    <c:v>20Y</c:v>
                  </c:pt>
                </c:lvl>
                <c:lvl>
                  <c:pt idx="0">
                    <c:v>Expiration</c:v>
                  </c:pt>
                </c:lvl>
              </c:multiLvlStrCache>
            </c:multiLvlStrRef>
          </c:cat>
          <c:val>
            <c:numRef>
              <c:f>'1-1)Swaption_Matrix'!$X$18:$X$30</c:f>
              <c:numCache>
                <c:formatCode>General</c:formatCode>
                <c:ptCount val="13"/>
                <c:pt idx="0">
                  <c:v>30.117000000000001</c:v>
                </c:pt>
                <c:pt idx="1">
                  <c:v>28.805</c:v>
                </c:pt>
                <c:pt idx="2">
                  <c:v>27.948</c:v>
                </c:pt>
                <c:pt idx="3">
                  <c:v>27.062000000000001</c:v>
                </c:pt>
                <c:pt idx="4">
                  <c:v>26.565000000000001</c:v>
                </c:pt>
                <c:pt idx="5">
                  <c:v>24.062999999999999</c:v>
                </c:pt>
                <c:pt idx="6">
                  <c:v>22.651</c:v>
                </c:pt>
                <c:pt idx="7">
                  <c:v>21.835999999999999</c:v>
                </c:pt>
                <c:pt idx="8">
                  <c:v>20.98</c:v>
                </c:pt>
                <c:pt idx="9">
                  <c:v>21.395</c:v>
                </c:pt>
                <c:pt idx="10">
                  <c:v>23.082000000000001</c:v>
                </c:pt>
                <c:pt idx="11">
                  <c:v>24.3</c:v>
                </c:pt>
                <c:pt idx="12">
                  <c:v>22.74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47E-4681-A797-F36EDB955E5B}"/>
            </c:ext>
          </c:extLst>
        </c:ser>
        <c:ser>
          <c:idx val="8"/>
          <c:order val="8"/>
          <c:tx>
            <c:strRef>
              <c:f>'1-1)Swaption_Matrix'!$Y$17</c:f>
              <c:strCache>
                <c:ptCount val="1"/>
                <c:pt idx="0">
                  <c:v>9Y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multiLvlStrRef>
              <c:f>'1-1)Swaption_Matrix'!$O$18:$P$30</c:f>
              <c:multiLvlStrCache>
                <c:ptCount val="13"/>
                <c:lvl>
                  <c:pt idx="0">
                    <c:v>1M</c:v>
                  </c:pt>
                  <c:pt idx="1">
                    <c:v>3M</c:v>
                  </c:pt>
                  <c:pt idx="2">
                    <c:v>6M</c:v>
                  </c:pt>
                  <c:pt idx="3">
                    <c:v>9M</c:v>
                  </c:pt>
                  <c:pt idx="4">
                    <c:v>1Y</c:v>
                  </c:pt>
                  <c:pt idx="5">
                    <c:v>2Y</c:v>
                  </c:pt>
                  <c:pt idx="6">
                    <c:v>3Y</c:v>
                  </c:pt>
                  <c:pt idx="7">
                    <c:v>4Y</c:v>
                  </c:pt>
                  <c:pt idx="8">
                    <c:v>5Y</c:v>
                  </c:pt>
                  <c:pt idx="9">
                    <c:v>7Y</c:v>
                  </c:pt>
                  <c:pt idx="10">
                    <c:v>10Y</c:v>
                  </c:pt>
                  <c:pt idx="11">
                    <c:v>15Y</c:v>
                  </c:pt>
                  <c:pt idx="12">
                    <c:v>20Y</c:v>
                  </c:pt>
                </c:lvl>
                <c:lvl>
                  <c:pt idx="0">
                    <c:v>Expiration</c:v>
                  </c:pt>
                </c:lvl>
              </c:multiLvlStrCache>
            </c:multiLvlStrRef>
          </c:cat>
          <c:val>
            <c:numRef>
              <c:f>'1-1)Swaption_Matrix'!$Y$18:$Y$30</c:f>
              <c:numCache>
                <c:formatCode>General</c:formatCode>
                <c:ptCount val="13"/>
                <c:pt idx="0">
                  <c:v>29.337</c:v>
                </c:pt>
                <c:pt idx="1">
                  <c:v>28.545000000000002</c:v>
                </c:pt>
                <c:pt idx="2">
                  <c:v>27.885999999999999</c:v>
                </c:pt>
                <c:pt idx="3">
                  <c:v>27.053000000000001</c:v>
                </c:pt>
                <c:pt idx="4">
                  <c:v>26.606000000000002</c:v>
                </c:pt>
                <c:pt idx="5">
                  <c:v>23.945</c:v>
                </c:pt>
                <c:pt idx="6">
                  <c:v>22.443999999999999</c:v>
                </c:pt>
                <c:pt idx="7">
                  <c:v>21.783000000000001</c:v>
                </c:pt>
                <c:pt idx="8">
                  <c:v>21.064</c:v>
                </c:pt>
                <c:pt idx="9">
                  <c:v>21.608000000000001</c:v>
                </c:pt>
                <c:pt idx="10">
                  <c:v>22.951999999999998</c:v>
                </c:pt>
                <c:pt idx="11">
                  <c:v>23.923999999999999</c:v>
                </c:pt>
                <c:pt idx="12">
                  <c:v>22.484000000000002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47E-4681-A797-F36EDB955E5B}"/>
            </c:ext>
          </c:extLst>
        </c:ser>
        <c:ser>
          <c:idx val="9"/>
          <c:order val="9"/>
          <c:tx>
            <c:strRef>
              <c:f>'1-1)Swaption_Matrix'!$Z$17</c:f>
              <c:strCache>
                <c:ptCount val="1"/>
                <c:pt idx="0">
                  <c:v>10Y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multiLvlStrRef>
              <c:f>'1-1)Swaption_Matrix'!$O$18:$P$30</c:f>
              <c:multiLvlStrCache>
                <c:ptCount val="13"/>
                <c:lvl>
                  <c:pt idx="0">
                    <c:v>1M</c:v>
                  </c:pt>
                  <c:pt idx="1">
                    <c:v>3M</c:v>
                  </c:pt>
                  <c:pt idx="2">
                    <c:v>6M</c:v>
                  </c:pt>
                  <c:pt idx="3">
                    <c:v>9M</c:v>
                  </c:pt>
                  <c:pt idx="4">
                    <c:v>1Y</c:v>
                  </c:pt>
                  <c:pt idx="5">
                    <c:v>2Y</c:v>
                  </c:pt>
                  <c:pt idx="6">
                    <c:v>3Y</c:v>
                  </c:pt>
                  <c:pt idx="7">
                    <c:v>4Y</c:v>
                  </c:pt>
                  <c:pt idx="8">
                    <c:v>5Y</c:v>
                  </c:pt>
                  <c:pt idx="9">
                    <c:v>7Y</c:v>
                  </c:pt>
                  <c:pt idx="10">
                    <c:v>10Y</c:v>
                  </c:pt>
                  <c:pt idx="11">
                    <c:v>15Y</c:v>
                  </c:pt>
                  <c:pt idx="12">
                    <c:v>20Y</c:v>
                  </c:pt>
                </c:lvl>
                <c:lvl>
                  <c:pt idx="0">
                    <c:v>Expiration</c:v>
                  </c:pt>
                </c:lvl>
              </c:multiLvlStrCache>
            </c:multiLvlStrRef>
          </c:cat>
          <c:val>
            <c:numRef>
              <c:f>'1-1)Swaption_Matrix'!$Z$18:$Z$30</c:f>
              <c:numCache>
                <c:formatCode>General</c:formatCode>
                <c:ptCount val="13"/>
                <c:pt idx="0">
                  <c:v>28.91</c:v>
                </c:pt>
                <c:pt idx="1">
                  <c:v>28.460999999999999</c:v>
                </c:pt>
                <c:pt idx="2">
                  <c:v>27.942</c:v>
                </c:pt>
                <c:pt idx="3">
                  <c:v>27.146999999999998</c:v>
                </c:pt>
                <c:pt idx="4">
                  <c:v>26.707000000000001</c:v>
                </c:pt>
                <c:pt idx="5">
                  <c:v>23.962</c:v>
                </c:pt>
                <c:pt idx="6">
                  <c:v>22.539000000000001</c:v>
                </c:pt>
                <c:pt idx="7">
                  <c:v>22.08</c:v>
                </c:pt>
                <c:pt idx="8">
                  <c:v>21.431000000000001</c:v>
                </c:pt>
                <c:pt idx="9">
                  <c:v>21.89</c:v>
                </c:pt>
                <c:pt idx="10">
                  <c:v>22.97</c:v>
                </c:pt>
                <c:pt idx="11">
                  <c:v>23.754000000000001</c:v>
                </c:pt>
                <c:pt idx="12">
                  <c:v>22.431000000000001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47E-4681-A797-F36EDB955E5B}"/>
            </c:ext>
          </c:extLst>
        </c:ser>
        <c:ser>
          <c:idx val="10"/>
          <c:order val="10"/>
          <c:tx>
            <c:strRef>
              <c:f>'1-1)Swaption_Matrix'!$AA$17</c:f>
              <c:strCache>
                <c:ptCount val="1"/>
                <c:pt idx="0">
                  <c:v>15Y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multiLvlStrRef>
              <c:f>'1-1)Swaption_Matrix'!$O$18:$P$30</c:f>
              <c:multiLvlStrCache>
                <c:ptCount val="13"/>
                <c:lvl>
                  <c:pt idx="0">
                    <c:v>1M</c:v>
                  </c:pt>
                  <c:pt idx="1">
                    <c:v>3M</c:v>
                  </c:pt>
                  <c:pt idx="2">
                    <c:v>6M</c:v>
                  </c:pt>
                  <c:pt idx="3">
                    <c:v>9M</c:v>
                  </c:pt>
                  <c:pt idx="4">
                    <c:v>1Y</c:v>
                  </c:pt>
                  <c:pt idx="5">
                    <c:v>2Y</c:v>
                  </c:pt>
                  <c:pt idx="6">
                    <c:v>3Y</c:v>
                  </c:pt>
                  <c:pt idx="7">
                    <c:v>4Y</c:v>
                  </c:pt>
                  <c:pt idx="8">
                    <c:v>5Y</c:v>
                  </c:pt>
                  <c:pt idx="9">
                    <c:v>7Y</c:v>
                  </c:pt>
                  <c:pt idx="10">
                    <c:v>10Y</c:v>
                  </c:pt>
                  <c:pt idx="11">
                    <c:v>15Y</c:v>
                  </c:pt>
                  <c:pt idx="12">
                    <c:v>20Y</c:v>
                  </c:pt>
                </c:lvl>
                <c:lvl>
                  <c:pt idx="0">
                    <c:v>Expiration</c:v>
                  </c:pt>
                </c:lvl>
              </c:multiLvlStrCache>
            </c:multiLvlStrRef>
          </c:cat>
          <c:val>
            <c:numRef>
              <c:f>'1-1)Swaption_Matrix'!$AA$18:$AA$30</c:f>
              <c:numCache>
                <c:formatCode>General</c:formatCode>
                <c:ptCount val="13"/>
                <c:pt idx="0">
                  <c:v>29.4</c:v>
                </c:pt>
                <c:pt idx="1">
                  <c:v>29.286000000000001</c:v>
                </c:pt>
                <c:pt idx="2">
                  <c:v>29.311</c:v>
                </c:pt>
                <c:pt idx="3">
                  <c:v>28.829000000000001</c:v>
                </c:pt>
                <c:pt idx="4">
                  <c:v>28.59</c:v>
                </c:pt>
                <c:pt idx="5">
                  <c:v>26.001999999999999</c:v>
                </c:pt>
                <c:pt idx="6">
                  <c:v>24.346</c:v>
                </c:pt>
                <c:pt idx="7">
                  <c:v>23.49</c:v>
                </c:pt>
                <c:pt idx="8">
                  <c:v>22.472999999999999</c:v>
                </c:pt>
                <c:pt idx="9">
                  <c:v>22.5</c:v>
                </c:pt>
                <c:pt idx="10">
                  <c:v>22.52</c:v>
                </c:pt>
                <c:pt idx="11">
                  <c:v>23.814</c:v>
                </c:pt>
                <c:pt idx="12">
                  <c:v>22.943999999999999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47E-4681-A797-F36EDB955E5B}"/>
            </c:ext>
          </c:extLst>
        </c:ser>
        <c:ser>
          <c:idx val="11"/>
          <c:order val="11"/>
          <c:tx>
            <c:strRef>
              <c:f>'1-1)Swaption_Matrix'!$AB$17</c:f>
              <c:strCache>
                <c:ptCount val="1"/>
                <c:pt idx="0">
                  <c:v>20Y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/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cat>
            <c:multiLvlStrRef>
              <c:f>'1-1)Swaption_Matrix'!$O$18:$P$30</c:f>
              <c:multiLvlStrCache>
                <c:ptCount val="13"/>
                <c:lvl>
                  <c:pt idx="0">
                    <c:v>1M</c:v>
                  </c:pt>
                  <c:pt idx="1">
                    <c:v>3M</c:v>
                  </c:pt>
                  <c:pt idx="2">
                    <c:v>6M</c:v>
                  </c:pt>
                  <c:pt idx="3">
                    <c:v>9M</c:v>
                  </c:pt>
                  <c:pt idx="4">
                    <c:v>1Y</c:v>
                  </c:pt>
                  <c:pt idx="5">
                    <c:v>2Y</c:v>
                  </c:pt>
                  <c:pt idx="6">
                    <c:v>3Y</c:v>
                  </c:pt>
                  <c:pt idx="7">
                    <c:v>4Y</c:v>
                  </c:pt>
                  <c:pt idx="8">
                    <c:v>5Y</c:v>
                  </c:pt>
                  <c:pt idx="9">
                    <c:v>7Y</c:v>
                  </c:pt>
                  <c:pt idx="10">
                    <c:v>10Y</c:v>
                  </c:pt>
                  <c:pt idx="11">
                    <c:v>15Y</c:v>
                  </c:pt>
                  <c:pt idx="12">
                    <c:v>20Y</c:v>
                  </c:pt>
                </c:lvl>
                <c:lvl>
                  <c:pt idx="0">
                    <c:v>Expiration</c:v>
                  </c:pt>
                </c:lvl>
              </c:multiLvlStrCache>
            </c:multiLvlStrRef>
          </c:cat>
          <c:val>
            <c:numRef>
              <c:f>'1-1)Swaption_Matrix'!$AB$18:$AB$30</c:f>
              <c:numCache>
                <c:formatCode>General</c:formatCode>
                <c:ptCount val="13"/>
                <c:pt idx="0">
                  <c:v>30.925999999999998</c:v>
                </c:pt>
                <c:pt idx="1">
                  <c:v>30.817</c:v>
                </c:pt>
                <c:pt idx="2">
                  <c:v>31.155000000000001</c:v>
                </c:pt>
                <c:pt idx="3">
                  <c:v>30.754999999999999</c:v>
                </c:pt>
                <c:pt idx="4">
                  <c:v>30.475999999999999</c:v>
                </c:pt>
                <c:pt idx="5">
                  <c:v>27.486999999999998</c:v>
                </c:pt>
                <c:pt idx="6">
                  <c:v>25.315999999999999</c:v>
                </c:pt>
                <c:pt idx="7">
                  <c:v>24.01</c:v>
                </c:pt>
                <c:pt idx="8">
                  <c:v>22.143000000000001</c:v>
                </c:pt>
                <c:pt idx="9">
                  <c:v>21.75</c:v>
                </c:pt>
                <c:pt idx="10">
                  <c:v>22.2</c:v>
                </c:pt>
                <c:pt idx="11">
                  <c:v>21.754000000000001</c:v>
                </c:pt>
                <c:pt idx="12">
                  <c:v>21.742999999999999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47E-4681-A797-F36EDB955E5B}"/>
            </c:ext>
          </c:extLst>
        </c:ser>
        <c:bandFmts>
          <c:bandFmt>
            <c:idx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2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3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4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5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6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7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8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9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1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2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3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  <c:bandFmt>
            <c:idx val="14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/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bandFmt>
        </c:bandFmts>
        <c:axId val="1623602376"/>
        <c:axId val="1623596472"/>
        <c:axId val="1247073000"/>
      </c:surface3DChart>
      <c:catAx>
        <c:axId val="1623602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23596472"/>
        <c:crosses val="autoZero"/>
        <c:auto val="1"/>
        <c:lblAlgn val="ctr"/>
        <c:lblOffset val="100"/>
        <c:noMultiLvlLbl val="0"/>
      </c:catAx>
      <c:valAx>
        <c:axId val="1623596472"/>
        <c:scaling>
          <c:orientation val="minMax"/>
          <c:min val="15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23602376"/>
        <c:crosses val="autoZero"/>
        <c:crossBetween val="midCat"/>
      </c:valAx>
      <c:serAx>
        <c:axId val="124707300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23596472"/>
        <c:crosses val="autoZero"/>
      </c:ser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Cap</a:t>
            </a:r>
            <a:r>
              <a:rPr lang="en-US" altLang="ko-KR" baseline="0"/>
              <a:t> Normal Volatility by ATM + @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'1-3)Cap_Matrix'!$AI$21</c:f>
              <c:strCache>
                <c:ptCount val="1"/>
                <c:pt idx="0">
                  <c:v>1Yr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'1-3)Cap_Matrix'!$AJ$20:$BU$20</c:f>
              <c:strCache>
                <c:ptCount val="38"/>
                <c:pt idx="0">
                  <c:v>-1.5%</c:v>
                </c:pt>
                <c:pt idx="1">
                  <c:v>-1%</c:v>
                </c:pt>
                <c:pt idx="2">
                  <c:v>-0.75%</c:v>
                </c:pt>
                <c:pt idx="3">
                  <c:v>-0.5%</c:v>
                </c:pt>
                <c:pt idx="4">
                  <c:v>-0.25%</c:v>
                </c:pt>
                <c:pt idx="5">
                  <c:v>ATM</c:v>
                </c:pt>
                <c:pt idx="6">
                  <c:v>0.25%</c:v>
                </c:pt>
                <c:pt idx="7">
                  <c:v>0.5%</c:v>
                </c:pt>
                <c:pt idx="8">
                  <c:v>0.75%</c:v>
                </c:pt>
                <c:pt idx="9">
                  <c:v>1%</c:v>
                </c:pt>
                <c:pt idx="10">
                  <c:v>1.5%</c:v>
                </c:pt>
                <c:pt idx="11">
                  <c:v>2%</c:v>
                </c:pt>
                <c:pt idx="12">
                  <c:v>2.5%</c:v>
                </c:pt>
                <c:pt idx="13">
                  <c:v>3%</c:v>
                </c:pt>
                <c:pt idx="14">
                  <c:v>3.5%</c:v>
                </c:pt>
                <c:pt idx="15">
                  <c:v>4%</c:v>
                </c:pt>
                <c:pt idx="16">
                  <c:v>4.5%</c:v>
                </c:pt>
                <c:pt idx="17">
                  <c:v>5%</c:v>
                </c:pt>
                <c:pt idx="18">
                  <c:v>5.5%</c:v>
                </c:pt>
                <c:pt idx="19">
                  <c:v>6%</c:v>
                </c:pt>
                <c:pt idx="20">
                  <c:v>6.5%</c:v>
                </c:pt>
                <c:pt idx="21">
                  <c:v>7%</c:v>
                </c:pt>
                <c:pt idx="22">
                  <c:v>7.5%</c:v>
                </c:pt>
                <c:pt idx="23">
                  <c:v>8%</c:v>
                </c:pt>
                <c:pt idx="24">
                  <c:v>8.5%</c:v>
                </c:pt>
                <c:pt idx="25">
                  <c:v>9%</c:v>
                </c:pt>
                <c:pt idx="26">
                  <c:v>9.5%</c:v>
                </c:pt>
                <c:pt idx="27">
                  <c:v>10%</c:v>
                </c:pt>
                <c:pt idx="28">
                  <c:v>10.5%</c:v>
                </c:pt>
                <c:pt idx="29">
                  <c:v>11%</c:v>
                </c:pt>
                <c:pt idx="30">
                  <c:v>11.5%</c:v>
                </c:pt>
                <c:pt idx="31">
                  <c:v>12%</c:v>
                </c:pt>
                <c:pt idx="32">
                  <c:v>12.5%</c:v>
                </c:pt>
                <c:pt idx="33">
                  <c:v>13%</c:v>
                </c:pt>
                <c:pt idx="34">
                  <c:v>13.5%</c:v>
                </c:pt>
                <c:pt idx="35">
                  <c:v>14%</c:v>
                </c:pt>
                <c:pt idx="36">
                  <c:v>14.5%</c:v>
                </c:pt>
                <c:pt idx="37">
                  <c:v>15%</c:v>
                </c:pt>
              </c:strCache>
            </c:strRef>
          </c:cat>
          <c:val>
            <c:numRef>
              <c:f>'1-3)Cap_Matrix'!$AJ$21:$BU$21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2F-47E9-A3FC-51477BCE9337}"/>
            </c:ext>
          </c:extLst>
        </c:ser>
        <c:ser>
          <c:idx val="1"/>
          <c:order val="1"/>
          <c:tx>
            <c:strRef>
              <c:f>'1-3)Cap_Matrix'!$AI$22</c:f>
              <c:strCache>
                <c:ptCount val="1"/>
                <c:pt idx="0">
                  <c:v>2Yr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'1-3)Cap_Matrix'!$AJ$20:$BU$20</c:f>
              <c:strCache>
                <c:ptCount val="38"/>
                <c:pt idx="0">
                  <c:v>-1.5%</c:v>
                </c:pt>
                <c:pt idx="1">
                  <c:v>-1%</c:v>
                </c:pt>
                <c:pt idx="2">
                  <c:v>-0.75%</c:v>
                </c:pt>
                <c:pt idx="3">
                  <c:v>-0.5%</c:v>
                </c:pt>
                <c:pt idx="4">
                  <c:v>-0.25%</c:v>
                </c:pt>
                <c:pt idx="5">
                  <c:v>ATM</c:v>
                </c:pt>
                <c:pt idx="6">
                  <c:v>0.25%</c:v>
                </c:pt>
                <c:pt idx="7">
                  <c:v>0.5%</c:v>
                </c:pt>
                <c:pt idx="8">
                  <c:v>0.75%</c:v>
                </c:pt>
                <c:pt idx="9">
                  <c:v>1%</c:v>
                </c:pt>
                <c:pt idx="10">
                  <c:v>1.5%</c:v>
                </c:pt>
                <c:pt idx="11">
                  <c:v>2%</c:v>
                </c:pt>
                <c:pt idx="12">
                  <c:v>2.5%</c:v>
                </c:pt>
                <c:pt idx="13">
                  <c:v>3%</c:v>
                </c:pt>
                <c:pt idx="14">
                  <c:v>3.5%</c:v>
                </c:pt>
                <c:pt idx="15">
                  <c:v>4%</c:v>
                </c:pt>
                <c:pt idx="16">
                  <c:v>4.5%</c:v>
                </c:pt>
                <c:pt idx="17">
                  <c:v>5%</c:v>
                </c:pt>
                <c:pt idx="18">
                  <c:v>5.5%</c:v>
                </c:pt>
                <c:pt idx="19">
                  <c:v>6%</c:v>
                </c:pt>
                <c:pt idx="20">
                  <c:v>6.5%</c:v>
                </c:pt>
                <c:pt idx="21">
                  <c:v>7%</c:v>
                </c:pt>
                <c:pt idx="22">
                  <c:v>7.5%</c:v>
                </c:pt>
                <c:pt idx="23">
                  <c:v>8%</c:v>
                </c:pt>
                <c:pt idx="24">
                  <c:v>8.5%</c:v>
                </c:pt>
                <c:pt idx="25">
                  <c:v>9%</c:v>
                </c:pt>
                <c:pt idx="26">
                  <c:v>9.5%</c:v>
                </c:pt>
                <c:pt idx="27">
                  <c:v>10%</c:v>
                </c:pt>
                <c:pt idx="28">
                  <c:v>10.5%</c:v>
                </c:pt>
                <c:pt idx="29">
                  <c:v>11%</c:v>
                </c:pt>
                <c:pt idx="30">
                  <c:v>11.5%</c:v>
                </c:pt>
                <c:pt idx="31">
                  <c:v>12%</c:v>
                </c:pt>
                <c:pt idx="32">
                  <c:v>12.5%</c:v>
                </c:pt>
                <c:pt idx="33">
                  <c:v>13%</c:v>
                </c:pt>
                <c:pt idx="34">
                  <c:v>13.5%</c:v>
                </c:pt>
                <c:pt idx="35">
                  <c:v>14%</c:v>
                </c:pt>
                <c:pt idx="36">
                  <c:v>14.5%</c:v>
                </c:pt>
                <c:pt idx="37">
                  <c:v>15%</c:v>
                </c:pt>
              </c:strCache>
            </c:strRef>
          </c:cat>
          <c:val>
            <c:numRef>
              <c:f>'1-3)Cap_Matrix'!$AJ$22:$BU$22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2F-47E9-A3FC-51477BCE9337}"/>
            </c:ext>
          </c:extLst>
        </c:ser>
        <c:ser>
          <c:idx val="2"/>
          <c:order val="2"/>
          <c:tx>
            <c:strRef>
              <c:f>'1-3)Cap_Matrix'!$AI$23</c:f>
              <c:strCache>
                <c:ptCount val="1"/>
                <c:pt idx="0">
                  <c:v>3Yr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'1-3)Cap_Matrix'!$AJ$20:$BU$20</c:f>
              <c:strCache>
                <c:ptCount val="38"/>
                <c:pt idx="0">
                  <c:v>-1.5%</c:v>
                </c:pt>
                <c:pt idx="1">
                  <c:v>-1%</c:v>
                </c:pt>
                <c:pt idx="2">
                  <c:v>-0.75%</c:v>
                </c:pt>
                <c:pt idx="3">
                  <c:v>-0.5%</c:v>
                </c:pt>
                <c:pt idx="4">
                  <c:v>-0.25%</c:v>
                </c:pt>
                <c:pt idx="5">
                  <c:v>ATM</c:v>
                </c:pt>
                <c:pt idx="6">
                  <c:v>0.25%</c:v>
                </c:pt>
                <c:pt idx="7">
                  <c:v>0.5%</c:v>
                </c:pt>
                <c:pt idx="8">
                  <c:v>0.75%</c:v>
                </c:pt>
                <c:pt idx="9">
                  <c:v>1%</c:v>
                </c:pt>
                <c:pt idx="10">
                  <c:v>1.5%</c:v>
                </c:pt>
                <c:pt idx="11">
                  <c:v>2%</c:v>
                </c:pt>
                <c:pt idx="12">
                  <c:v>2.5%</c:v>
                </c:pt>
                <c:pt idx="13">
                  <c:v>3%</c:v>
                </c:pt>
                <c:pt idx="14">
                  <c:v>3.5%</c:v>
                </c:pt>
                <c:pt idx="15">
                  <c:v>4%</c:v>
                </c:pt>
                <c:pt idx="16">
                  <c:v>4.5%</c:v>
                </c:pt>
                <c:pt idx="17">
                  <c:v>5%</c:v>
                </c:pt>
                <c:pt idx="18">
                  <c:v>5.5%</c:v>
                </c:pt>
                <c:pt idx="19">
                  <c:v>6%</c:v>
                </c:pt>
                <c:pt idx="20">
                  <c:v>6.5%</c:v>
                </c:pt>
                <c:pt idx="21">
                  <c:v>7%</c:v>
                </c:pt>
                <c:pt idx="22">
                  <c:v>7.5%</c:v>
                </c:pt>
                <c:pt idx="23">
                  <c:v>8%</c:v>
                </c:pt>
                <c:pt idx="24">
                  <c:v>8.5%</c:v>
                </c:pt>
                <c:pt idx="25">
                  <c:v>9%</c:v>
                </c:pt>
                <c:pt idx="26">
                  <c:v>9.5%</c:v>
                </c:pt>
                <c:pt idx="27">
                  <c:v>10%</c:v>
                </c:pt>
                <c:pt idx="28">
                  <c:v>10.5%</c:v>
                </c:pt>
                <c:pt idx="29">
                  <c:v>11%</c:v>
                </c:pt>
                <c:pt idx="30">
                  <c:v>11.5%</c:v>
                </c:pt>
                <c:pt idx="31">
                  <c:v>12%</c:v>
                </c:pt>
                <c:pt idx="32">
                  <c:v>12.5%</c:v>
                </c:pt>
                <c:pt idx="33">
                  <c:v>13%</c:v>
                </c:pt>
                <c:pt idx="34">
                  <c:v>13.5%</c:v>
                </c:pt>
                <c:pt idx="35">
                  <c:v>14%</c:v>
                </c:pt>
                <c:pt idx="36">
                  <c:v>14.5%</c:v>
                </c:pt>
                <c:pt idx="37">
                  <c:v>15%</c:v>
                </c:pt>
              </c:strCache>
            </c:strRef>
          </c:cat>
          <c:val>
            <c:numRef>
              <c:f>'1-3)Cap_Matrix'!$AJ$23:$BU$23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2F-47E9-A3FC-51477BCE9337}"/>
            </c:ext>
          </c:extLst>
        </c:ser>
        <c:ser>
          <c:idx val="3"/>
          <c:order val="3"/>
          <c:tx>
            <c:strRef>
              <c:f>'1-3)Cap_Matrix'!$AI$24</c:f>
              <c:strCache>
                <c:ptCount val="1"/>
                <c:pt idx="0">
                  <c:v>4Yr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'1-3)Cap_Matrix'!$AJ$20:$BU$20</c:f>
              <c:strCache>
                <c:ptCount val="38"/>
                <c:pt idx="0">
                  <c:v>-1.5%</c:v>
                </c:pt>
                <c:pt idx="1">
                  <c:v>-1%</c:v>
                </c:pt>
                <c:pt idx="2">
                  <c:v>-0.75%</c:v>
                </c:pt>
                <c:pt idx="3">
                  <c:v>-0.5%</c:v>
                </c:pt>
                <c:pt idx="4">
                  <c:v>-0.25%</c:v>
                </c:pt>
                <c:pt idx="5">
                  <c:v>ATM</c:v>
                </c:pt>
                <c:pt idx="6">
                  <c:v>0.25%</c:v>
                </c:pt>
                <c:pt idx="7">
                  <c:v>0.5%</c:v>
                </c:pt>
                <c:pt idx="8">
                  <c:v>0.75%</c:v>
                </c:pt>
                <c:pt idx="9">
                  <c:v>1%</c:v>
                </c:pt>
                <c:pt idx="10">
                  <c:v>1.5%</c:v>
                </c:pt>
                <c:pt idx="11">
                  <c:v>2%</c:v>
                </c:pt>
                <c:pt idx="12">
                  <c:v>2.5%</c:v>
                </c:pt>
                <c:pt idx="13">
                  <c:v>3%</c:v>
                </c:pt>
                <c:pt idx="14">
                  <c:v>3.5%</c:v>
                </c:pt>
                <c:pt idx="15">
                  <c:v>4%</c:v>
                </c:pt>
                <c:pt idx="16">
                  <c:v>4.5%</c:v>
                </c:pt>
                <c:pt idx="17">
                  <c:v>5%</c:v>
                </c:pt>
                <c:pt idx="18">
                  <c:v>5.5%</c:v>
                </c:pt>
                <c:pt idx="19">
                  <c:v>6%</c:v>
                </c:pt>
                <c:pt idx="20">
                  <c:v>6.5%</c:v>
                </c:pt>
                <c:pt idx="21">
                  <c:v>7%</c:v>
                </c:pt>
                <c:pt idx="22">
                  <c:v>7.5%</c:v>
                </c:pt>
                <c:pt idx="23">
                  <c:v>8%</c:v>
                </c:pt>
                <c:pt idx="24">
                  <c:v>8.5%</c:v>
                </c:pt>
                <c:pt idx="25">
                  <c:v>9%</c:v>
                </c:pt>
                <c:pt idx="26">
                  <c:v>9.5%</c:v>
                </c:pt>
                <c:pt idx="27">
                  <c:v>10%</c:v>
                </c:pt>
                <c:pt idx="28">
                  <c:v>10.5%</c:v>
                </c:pt>
                <c:pt idx="29">
                  <c:v>11%</c:v>
                </c:pt>
                <c:pt idx="30">
                  <c:v>11.5%</c:v>
                </c:pt>
                <c:pt idx="31">
                  <c:v>12%</c:v>
                </c:pt>
                <c:pt idx="32">
                  <c:v>12.5%</c:v>
                </c:pt>
                <c:pt idx="33">
                  <c:v>13%</c:v>
                </c:pt>
                <c:pt idx="34">
                  <c:v>13.5%</c:v>
                </c:pt>
                <c:pt idx="35">
                  <c:v>14%</c:v>
                </c:pt>
                <c:pt idx="36">
                  <c:v>14.5%</c:v>
                </c:pt>
                <c:pt idx="37">
                  <c:v>15%</c:v>
                </c:pt>
              </c:strCache>
            </c:strRef>
          </c:cat>
          <c:val>
            <c:numRef>
              <c:f>'1-3)Cap_Matrix'!$AJ$24:$BU$24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82F-47E9-A3FC-51477BCE9337}"/>
            </c:ext>
          </c:extLst>
        </c:ser>
        <c:ser>
          <c:idx val="4"/>
          <c:order val="4"/>
          <c:tx>
            <c:strRef>
              <c:f>'1-3)Cap_Matrix'!$AI$25</c:f>
              <c:strCache>
                <c:ptCount val="1"/>
                <c:pt idx="0">
                  <c:v>5Yr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'1-3)Cap_Matrix'!$AJ$20:$BU$20</c:f>
              <c:strCache>
                <c:ptCount val="38"/>
                <c:pt idx="0">
                  <c:v>-1.5%</c:v>
                </c:pt>
                <c:pt idx="1">
                  <c:v>-1%</c:v>
                </c:pt>
                <c:pt idx="2">
                  <c:v>-0.75%</c:v>
                </c:pt>
                <c:pt idx="3">
                  <c:v>-0.5%</c:v>
                </c:pt>
                <c:pt idx="4">
                  <c:v>-0.25%</c:v>
                </c:pt>
                <c:pt idx="5">
                  <c:v>ATM</c:v>
                </c:pt>
                <c:pt idx="6">
                  <c:v>0.25%</c:v>
                </c:pt>
                <c:pt idx="7">
                  <c:v>0.5%</c:v>
                </c:pt>
                <c:pt idx="8">
                  <c:v>0.75%</c:v>
                </c:pt>
                <c:pt idx="9">
                  <c:v>1%</c:v>
                </c:pt>
                <c:pt idx="10">
                  <c:v>1.5%</c:v>
                </c:pt>
                <c:pt idx="11">
                  <c:v>2%</c:v>
                </c:pt>
                <c:pt idx="12">
                  <c:v>2.5%</c:v>
                </c:pt>
                <c:pt idx="13">
                  <c:v>3%</c:v>
                </c:pt>
                <c:pt idx="14">
                  <c:v>3.5%</c:v>
                </c:pt>
                <c:pt idx="15">
                  <c:v>4%</c:v>
                </c:pt>
                <c:pt idx="16">
                  <c:v>4.5%</c:v>
                </c:pt>
                <c:pt idx="17">
                  <c:v>5%</c:v>
                </c:pt>
                <c:pt idx="18">
                  <c:v>5.5%</c:v>
                </c:pt>
                <c:pt idx="19">
                  <c:v>6%</c:v>
                </c:pt>
                <c:pt idx="20">
                  <c:v>6.5%</c:v>
                </c:pt>
                <c:pt idx="21">
                  <c:v>7%</c:v>
                </c:pt>
                <c:pt idx="22">
                  <c:v>7.5%</c:v>
                </c:pt>
                <c:pt idx="23">
                  <c:v>8%</c:v>
                </c:pt>
                <c:pt idx="24">
                  <c:v>8.5%</c:v>
                </c:pt>
                <c:pt idx="25">
                  <c:v>9%</c:v>
                </c:pt>
                <c:pt idx="26">
                  <c:v>9.5%</c:v>
                </c:pt>
                <c:pt idx="27">
                  <c:v>10%</c:v>
                </c:pt>
                <c:pt idx="28">
                  <c:v>10.5%</c:v>
                </c:pt>
                <c:pt idx="29">
                  <c:v>11%</c:v>
                </c:pt>
                <c:pt idx="30">
                  <c:v>11.5%</c:v>
                </c:pt>
                <c:pt idx="31">
                  <c:v>12%</c:v>
                </c:pt>
                <c:pt idx="32">
                  <c:v>12.5%</c:v>
                </c:pt>
                <c:pt idx="33">
                  <c:v>13%</c:v>
                </c:pt>
                <c:pt idx="34">
                  <c:v>13.5%</c:v>
                </c:pt>
                <c:pt idx="35">
                  <c:v>14%</c:v>
                </c:pt>
                <c:pt idx="36">
                  <c:v>14.5%</c:v>
                </c:pt>
                <c:pt idx="37">
                  <c:v>15%</c:v>
                </c:pt>
              </c:strCache>
            </c:strRef>
          </c:cat>
          <c:val>
            <c:numRef>
              <c:f>'1-3)Cap_Matrix'!$AJ$25:$BU$25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82F-47E9-A3FC-51477BCE9337}"/>
            </c:ext>
          </c:extLst>
        </c:ser>
        <c:ser>
          <c:idx val="5"/>
          <c:order val="5"/>
          <c:tx>
            <c:strRef>
              <c:f>'1-3)Cap_Matrix'!$AI$26</c:f>
              <c:strCache>
                <c:ptCount val="1"/>
                <c:pt idx="0">
                  <c:v>6Yr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'1-3)Cap_Matrix'!$AJ$20:$BU$20</c:f>
              <c:strCache>
                <c:ptCount val="38"/>
                <c:pt idx="0">
                  <c:v>-1.5%</c:v>
                </c:pt>
                <c:pt idx="1">
                  <c:v>-1%</c:v>
                </c:pt>
                <c:pt idx="2">
                  <c:v>-0.75%</c:v>
                </c:pt>
                <c:pt idx="3">
                  <c:v>-0.5%</c:v>
                </c:pt>
                <c:pt idx="4">
                  <c:v>-0.25%</c:v>
                </c:pt>
                <c:pt idx="5">
                  <c:v>ATM</c:v>
                </c:pt>
                <c:pt idx="6">
                  <c:v>0.25%</c:v>
                </c:pt>
                <c:pt idx="7">
                  <c:v>0.5%</c:v>
                </c:pt>
                <c:pt idx="8">
                  <c:v>0.75%</c:v>
                </c:pt>
                <c:pt idx="9">
                  <c:v>1%</c:v>
                </c:pt>
                <c:pt idx="10">
                  <c:v>1.5%</c:v>
                </c:pt>
                <c:pt idx="11">
                  <c:v>2%</c:v>
                </c:pt>
                <c:pt idx="12">
                  <c:v>2.5%</c:v>
                </c:pt>
                <c:pt idx="13">
                  <c:v>3%</c:v>
                </c:pt>
                <c:pt idx="14">
                  <c:v>3.5%</c:v>
                </c:pt>
                <c:pt idx="15">
                  <c:v>4%</c:v>
                </c:pt>
                <c:pt idx="16">
                  <c:v>4.5%</c:v>
                </c:pt>
                <c:pt idx="17">
                  <c:v>5%</c:v>
                </c:pt>
                <c:pt idx="18">
                  <c:v>5.5%</c:v>
                </c:pt>
                <c:pt idx="19">
                  <c:v>6%</c:v>
                </c:pt>
                <c:pt idx="20">
                  <c:v>6.5%</c:v>
                </c:pt>
                <c:pt idx="21">
                  <c:v>7%</c:v>
                </c:pt>
                <c:pt idx="22">
                  <c:v>7.5%</c:v>
                </c:pt>
                <c:pt idx="23">
                  <c:v>8%</c:v>
                </c:pt>
                <c:pt idx="24">
                  <c:v>8.5%</c:v>
                </c:pt>
                <c:pt idx="25">
                  <c:v>9%</c:v>
                </c:pt>
                <c:pt idx="26">
                  <c:v>9.5%</c:v>
                </c:pt>
                <c:pt idx="27">
                  <c:v>10%</c:v>
                </c:pt>
                <c:pt idx="28">
                  <c:v>10.5%</c:v>
                </c:pt>
                <c:pt idx="29">
                  <c:v>11%</c:v>
                </c:pt>
                <c:pt idx="30">
                  <c:v>11.5%</c:v>
                </c:pt>
                <c:pt idx="31">
                  <c:v>12%</c:v>
                </c:pt>
                <c:pt idx="32">
                  <c:v>12.5%</c:v>
                </c:pt>
                <c:pt idx="33">
                  <c:v>13%</c:v>
                </c:pt>
                <c:pt idx="34">
                  <c:v>13.5%</c:v>
                </c:pt>
                <c:pt idx="35">
                  <c:v>14%</c:v>
                </c:pt>
                <c:pt idx="36">
                  <c:v>14.5%</c:v>
                </c:pt>
                <c:pt idx="37">
                  <c:v>15%</c:v>
                </c:pt>
              </c:strCache>
            </c:strRef>
          </c:cat>
          <c:val>
            <c:numRef>
              <c:f>'1-3)Cap_Matrix'!$AJ$26:$BU$26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82F-47E9-A3FC-51477BCE9337}"/>
            </c:ext>
          </c:extLst>
        </c:ser>
        <c:ser>
          <c:idx val="6"/>
          <c:order val="6"/>
          <c:tx>
            <c:strRef>
              <c:f>'1-3)Cap_Matrix'!$AI$27</c:f>
              <c:strCache>
                <c:ptCount val="1"/>
                <c:pt idx="0">
                  <c:v>7Yr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'1-3)Cap_Matrix'!$AJ$20:$BU$20</c:f>
              <c:strCache>
                <c:ptCount val="38"/>
                <c:pt idx="0">
                  <c:v>-1.5%</c:v>
                </c:pt>
                <c:pt idx="1">
                  <c:v>-1%</c:v>
                </c:pt>
                <c:pt idx="2">
                  <c:v>-0.75%</c:v>
                </c:pt>
                <c:pt idx="3">
                  <c:v>-0.5%</c:v>
                </c:pt>
                <c:pt idx="4">
                  <c:v>-0.25%</c:v>
                </c:pt>
                <c:pt idx="5">
                  <c:v>ATM</c:v>
                </c:pt>
                <c:pt idx="6">
                  <c:v>0.25%</c:v>
                </c:pt>
                <c:pt idx="7">
                  <c:v>0.5%</c:v>
                </c:pt>
                <c:pt idx="8">
                  <c:v>0.75%</c:v>
                </c:pt>
                <c:pt idx="9">
                  <c:v>1%</c:v>
                </c:pt>
                <c:pt idx="10">
                  <c:v>1.5%</c:v>
                </c:pt>
                <c:pt idx="11">
                  <c:v>2%</c:v>
                </c:pt>
                <c:pt idx="12">
                  <c:v>2.5%</c:v>
                </c:pt>
                <c:pt idx="13">
                  <c:v>3%</c:v>
                </c:pt>
                <c:pt idx="14">
                  <c:v>3.5%</c:v>
                </c:pt>
                <c:pt idx="15">
                  <c:v>4%</c:v>
                </c:pt>
                <c:pt idx="16">
                  <c:v>4.5%</c:v>
                </c:pt>
                <c:pt idx="17">
                  <c:v>5%</c:v>
                </c:pt>
                <c:pt idx="18">
                  <c:v>5.5%</c:v>
                </c:pt>
                <c:pt idx="19">
                  <c:v>6%</c:v>
                </c:pt>
                <c:pt idx="20">
                  <c:v>6.5%</c:v>
                </c:pt>
                <c:pt idx="21">
                  <c:v>7%</c:v>
                </c:pt>
                <c:pt idx="22">
                  <c:v>7.5%</c:v>
                </c:pt>
                <c:pt idx="23">
                  <c:v>8%</c:v>
                </c:pt>
                <c:pt idx="24">
                  <c:v>8.5%</c:v>
                </c:pt>
                <c:pt idx="25">
                  <c:v>9%</c:v>
                </c:pt>
                <c:pt idx="26">
                  <c:v>9.5%</c:v>
                </c:pt>
                <c:pt idx="27">
                  <c:v>10%</c:v>
                </c:pt>
                <c:pt idx="28">
                  <c:v>10.5%</c:v>
                </c:pt>
                <c:pt idx="29">
                  <c:v>11%</c:v>
                </c:pt>
                <c:pt idx="30">
                  <c:v>11.5%</c:v>
                </c:pt>
                <c:pt idx="31">
                  <c:v>12%</c:v>
                </c:pt>
                <c:pt idx="32">
                  <c:v>12.5%</c:v>
                </c:pt>
                <c:pt idx="33">
                  <c:v>13%</c:v>
                </c:pt>
                <c:pt idx="34">
                  <c:v>13.5%</c:v>
                </c:pt>
                <c:pt idx="35">
                  <c:v>14%</c:v>
                </c:pt>
                <c:pt idx="36">
                  <c:v>14.5%</c:v>
                </c:pt>
                <c:pt idx="37">
                  <c:v>15%</c:v>
                </c:pt>
              </c:strCache>
            </c:strRef>
          </c:cat>
          <c:val>
            <c:numRef>
              <c:f>'1-3)Cap_Matrix'!$AJ$27:$BU$27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82F-47E9-A3FC-51477BCE9337}"/>
            </c:ext>
          </c:extLst>
        </c:ser>
        <c:ser>
          <c:idx val="7"/>
          <c:order val="7"/>
          <c:tx>
            <c:strRef>
              <c:f>'1-3)Cap_Matrix'!$AI$28</c:f>
              <c:strCache>
                <c:ptCount val="1"/>
                <c:pt idx="0">
                  <c:v>8Yr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'1-3)Cap_Matrix'!$AJ$20:$BU$20</c:f>
              <c:strCache>
                <c:ptCount val="38"/>
                <c:pt idx="0">
                  <c:v>-1.5%</c:v>
                </c:pt>
                <c:pt idx="1">
                  <c:v>-1%</c:v>
                </c:pt>
                <c:pt idx="2">
                  <c:v>-0.75%</c:v>
                </c:pt>
                <c:pt idx="3">
                  <c:v>-0.5%</c:v>
                </c:pt>
                <c:pt idx="4">
                  <c:v>-0.25%</c:v>
                </c:pt>
                <c:pt idx="5">
                  <c:v>ATM</c:v>
                </c:pt>
                <c:pt idx="6">
                  <c:v>0.25%</c:v>
                </c:pt>
                <c:pt idx="7">
                  <c:v>0.5%</c:v>
                </c:pt>
                <c:pt idx="8">
                  <c:v>0.75%</c:v>
                </c:pt>
                <c:pt idx="9">
                  <c:v>1%</c:v>
                </c:pt>
                <c:pt idx="10">
                  <c:v>1.5%</c:v>
                </c:pt>
                <c:pt idx="11">
                  <c:v>2%</c:v>
                </c:pt>
                <c:pt idx="12">
                  <c:v>2.5%</c:v>
                </c:pt>
                <c:pt idx="13">
                  <c:v>3%</c:v>
                </c:pt>
                <c:pt idx="14">
                  <c:v>3.5%</c:v>
                </c:pt>
                <c:pt idx="15">
                  <c:v>4%</c:v>
                </c:pt>
                <c:pt idx="16">
                  <c:v>4.5%</c:v>
                </c:pt>
                <c:pt idx="17">
                  <c:v>5%</c:v>
                </c:pt>
                <c:pt idx="18">
                  <c:v>5.5%</c:v>
                </c:pt>
                <c:pt idx="19">
                  <c:v>6%</c:v>
                </c:pt>
                <c:pt idx="20">
                  <c:v>6.5%</c:v>
                </c:pt>
                <c:pt idx="21">
                  <c:v>7%</c:v>
                </c:pt>
                <c:pt idx="22">
                  <c:v>7.5%</c:v>
                </c:pt>
                <c:pt idx="23">
                  <c:v>8%</c:v>
                </c:pt>
                <c:pt idx="24">
                  <c:v>8.5%</c:v>
                </c:pt>
                <c:pt idx="25">
                  <c:v>9%</c:v>
                </c:pt>
                <c:pt idx="26">
                  <c:v>9.5%</c:v>
                </c:pt>
                <c:pt idx="27">
                  <c:v>10%</c:v>
                </c:pt>
                <c:pt idx="28">
                  <c:v>10.5%</c:v>
                </c:pt>
                <c:pt idx="29">
                  <c:v>11%</c:v>
                </c:pt>
                <c:pt idx="30">
                  <c:v>11.5%</c:v>
                </c:pt>
                <c:pt idx="31">
                  <c:v>12%</c:v>
                </c:pt>
                <c:pt idx="32">
                  <c:v>12.5%</c:v>
                </c:pt>
                <c:pt idx="33">
                  <c:v>13%</c:v>
                </c:pt>
                <c:pt idx="34">
                  <c:v>13.5%</c:v>
                </c:pt>
                <c:pt idx="35">
                  <c:v>14%</c:v>
                </c:pt>
                <c:pt idx="36">
                  <c:v>14.5%</c:v>
                </c:pt>
                <c:pt idx="37">
                  <c:v>15%</c:v>
                </c:pt>
              </c:strCache>
            </c:strRef>
          </c:cat>
          <c:val>
            <c:numRef>
              <c:f>'1-3)Cap_Matrix'!$AJ$28:$BU$28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82F-47E9-A3FC-51477BCE9337}"/>
            </c:ext>
          </c:extLst>
        </c:ser>
        <c:ser>
          <c:idx val="8"/>
          <c:order val="8"/>
          <c:tx>
            <c:strRef>
              <c:f>'1-3)Cap_Matrix'!$AI$29</c:f>
              <c:strCache>
                <c:ptCount val="1"/>
                <c:pt idx="0">
                  <c:v>9Yr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'1-3)Cap_Matrix'!$AJ$20:$BU$20</c:f>
              <c:strCache>
                <c:ptCount val="38"/>
                <c:pt idx="0">
                  <c:v>-1.5%</c:v>
                </c:pt>
                <c:pt idx="1">
                  <c:v>-1%</c:v>
                </c:pt>
                <c:pt idx="2">
                  <c:v>-0.75%</c:v>
                </c:pt>
                <c:pt idx="3">
                  <c:v>-0.5%</c:v>
                </c:pt>
                <c:pt idx="4">
                  <c:v>-0.25%</c:v>
                </c:pt>
                <c:pt idx="5">
                  <c:v>ATM</c:v>
                </c:pt>
                <c:pt idx="6">
                  <c:v>0.25%</c:v>
                </c:pt>
                <c:pt idx="7">
                  <c:v>0.5%</c:v>
                </c:pt>
                <c:pt idx="8">
                  <c:v>0.75%</c:v>
                </c:pt>
                <c:pt idx="9">
                  <c:v>1%</c:v>
                </c:pt>
                <c:pt idx="10">
                  <c:v>1.5%</c:v>
                </c:pt>
                <c:pt idx="11">
                  <c:v>2%</c:v>
                </c:pt>
                <c:pt idx="12">
                  <c:v>2.5%</c:v>
                </c:pt>
                <c:pt idx="13">
                  <c:v>3%</c:v>
                </c:pt>
                <c:pt idx="14">
                  <c:v>3.5%</c:v>
                </c:pt>
                <c:pt idx="15">
                  <c:v>4%</c:v>
                </c:pt>
                <c:pt idx="16">
                  <c:v>4.5%</c:v>
                </c:pt>
                <c:pt idx="17">
                  <c:v>5%</c:v>
                </c:pt>
                <c:pt idx="18">
                  <c:v>5.5%</c:v>
                </c:pt>
                <c:pt idx="19">
                  <c:v>6%</c:v>
                </c:pt>
                <c:pt idx="20">
                  <c:v>6.5%</c:v>
                </c:pt>
                <c:pt idx="21">
                  <c:v>7%</c:v>
                </c:pt>
                <c:pt idx="22">
                  <c:v>7.5%</c:v>
                </c:pt>
                <c:pt idx="23">
                  <c:v>8%</c:v>
                </c:pt>
                <c:pt idx="24">
                  <c:v>8.5%</c:v>
                </c:pt>
                <c:pt idx="25">
                  <c:v>9%</c:v>
                </c:pt>
                <c:pt idx="26">
                  <c:v>9.5%</c:v>
                </c:pt>
                <c:pt idx="27">
                  <c:v>10%</c:v>
                </c:pt>
                <c:pt idx="28">
                  <c:v>10.5%</c:v>
                </c:pt>
                <c:pt idx="29">
                  <c:v>11%</c:v>
                </c:pt>
                <c:pt idx="30">
                  <c:v>11.5%</c:v>
                </c:pt>
                <c:pt idx="31">
                  <c:v>12%</c:v>
                </c:pt>
                <c:pt idx="32">
                  <c:v>12.5%</c:v>
                </c:pt>
                <c:pt idx="33">
                  <c:v>13%</c:v>
                </c:pt>
                <c:pt idx="34">
                  <c:v>13.5%</c:v>
                </c:pt>
                <c:pt idx="35">
                  <c:v>14%</c:v>
                </c:pt>
                <c:pt idx="36">
                  <c:v>14.5%</c:v>
                </c:pt>
                <c:pt idx="37">
                  <c:v>15%</c:v>
                </c:pt>
              </c:strCache>
            </c:strRef>
          </c:cat>
          <c:val>
            <c:numRef>
              <c:f>'1-3)Cap_Matrix'!$AJ$29:$BU$29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82F-47E9-A3FC-51477BCE9337}"/>
            </c:ext>
          </c:extLst>
        </c:ser>
        <c:ser>
          <c:idx val="9"/>
          <c:order val="9"/>
          <c:tx>
            <c:strRef>
              <c:f>'1-3)Cap_Matrix'!$AI$30</c:f>
              <c:strCache>
                <c:ptCount val="1"/>
                <c:pt idx="0">
                  <c:v>10Yr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'1-3)Cap_Matrix'!$AJ$20:$BU$20</c:f>
              <c:strCache>
                <c:ptCount val="38"/>
                <c:pt idx="0">
                  <c:v>-1.5%</c:v>
                </c:pt>
                <c:pt idx="1">
                  <c:v>-1%</c:v>
                </c:pt>
                <c:pt idx="2">
                  <c:v>-0.75%</c:v>
                </c:pt>
                <c:pt idx="3">
                  <c:v>-0.5%</c:v>
                </c:pt>
                <c:pt idx="4">
                  <c:v>-0.25%</c:v>
                </c:pt>
                <c:pt idx="5">
                  <c:v>ATM</c:v>
                </c:pt>
                <c:pt idx="6">
                  <c:v>0.25%</c:v>
                </c:pt>
                <c:pt idx="7">
                  <c:v>0.5%</c:v>
                </c:pt>
                <c:pt idx="8">
                  <c:v>0.75%</c:v>
                </c:pt>
                <c:pt idx="9">
                  <c:v>1%</c:v>
                </c:pt>
                <c:pt idx="10">
                  <c:v>1.5%</c:v>
                </c:pt>
                <c:pt idx="11">
                  <c:v>2%</c:v>
                </c:pt>
                <c:pt idx="12">
                  <c:v>2.5%</c:v>
                </c:pt>
                <c:pt idx="13">
                  <c:v>3%</c:v>
                </c:pt>
                <c:pt idx="14">
                  <c:v>3.5%</c:v>
                </c:pt>
                <c:pt idx="15">
                  <c:v>4%</c:v>
                </c:pt>
                <c:pt idx="16">
                  <c:v>4.5%</c:v>
                </c:pt>
                <c:pt idx="17">
                  <c:v>5%</c:v>
                </c:pt>
                <c:pt idx="18">
                  <c:v>5.5%</c:v>
                </c:pt>
                <c:pt idx="19">
                  <c:v>6%</c:v>
                </c:pt>
                <c:pt idx="20">
                  <c:v>6.5%</c:v>
                </c:pt>
                <c:pt idx="21">
                  <c:v>7%</c:v>
                </c:pt>
                <c:pt idx="22">
                  <c:v>7.5%</c:v>
                </c:pt>
                <c:pt idx="23">
                  <c:v>8%</c:v>
                </c:pt>
                <c:pt idx="24">
                  <c:v>8.5%</c:v>
                </c:pt>
                <c:pt idx="25">
                  <c:v>9%</c:v>
                </c:pt>
                <c:pt idx="26">
                  <c:v>9.5%</c:v>
                </c:pt>
                <c:pt idx="27">
                  <c:v>10%</c:v>
                </c:pt>
                <c:pt idx="28">
                  <c:v>10.5%</c:v>
                </c:pt>
                <c:pt idx="29">
                  <c:v>11%</c:v>
                </c:pt>
                <c:pt idx="30">
                  <c:v>11.5%</c:v>
                </c:pt>
                <c:pt idx="31">
                  <c:v>12%</c:v>
                </c:pt>
                <c:pt idx="32">
                  <c:v>12.5%</c:v>
                </c:pt>
                <c:pt idx="33">
                  <c:v>13%</c:v>
                </c:pt>
                <c:pt idx="34">
                  <c:v>13.5%</c:v>
                </c:pt>
                <c:pt idx="35">
                  <c:v>14%</c:v>
                </c:pt>
                <c:pt idx="36">
                  <c:v>14.5%</c:v>
                </c:pt>
                <c:pt idx="37">
                  <c:v>15%</c:v>
                </c:pt>
              </c:strCache>
            </c:strRef>
          </c:cat>
          <c:val>
            <c:numRef>
              <c:f>'1-3)Cap_Matrix'!$AJ$30:$BU$30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82F-47E9-A3FC-51477BCE9337}"/>
            </c:ext>
          </c:extLst>
        </c:ser>
        <c:ser>
          <c:idx val="10"/>
          <c:order val="10"/>
          <c:tx>
            <c:strRef>
              <c:f>'1-3)Cap_Matrix'!$AI$31</c:f>
              <c:strCache>
                <c:ptCount val="1"/>
                <c:pt idx="0">
                  <c:v>12Yr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'1-3)Cap_Matrix'!$AJ$20:$BU$20</c:f>
              <c:strCache>
                <c:ptCount val="38"/>
                <c:pt idx="0">
                  <c:v>-1.5%</c:v>
                </c:pt>
                <c:pt idx="1">
                  <c:v>-1%</c:v>
                </c:pt>
                <c:pt idx="2">
                  <c:v>-0.75%</c:v>
                </c:pt>
                <c:pt idx="3">
                  <c:v>-0.5%</c:v>
                </c:pt>
                <c:pt idx="4">
                  <c:v>-0.25%</c:v>
                </c:pt>
                <c:pt idx="5">
                  <c:v>ATM</c:v>
                </c:pt>
                <c:pt idx="6">
                  <c:v>0.25%</c:v>
                </c:pt>
                <c:pt idx="7">
                  <c:v>0.5%</c:v>
                </c:pt>
                <c:pt idx="8">
                  <c:v>0.75%</c:v>
                </c:pt>
                <c:pt idx="9">
                  <c:v>1%</c:v>
                </c:pt>
                <c:pt idx="10">
                  <c:v>1.5%</c:v>
                </c:pt>
                <c:pt idx="11">
                  <c:v>2%</c:v>
                </c:pt>
                <c:pt idx="12">
                  <c:v>2.5%</c:v>
                </c:pt>
                <c:pt idx="13">
                  <c:v>3%</c:v>
                </c:pt>
                <c:pt idx="14">
                  <c:v>3.5%</c:v>
                </c:pt>
                <c:pt idx="15">
                  <c:v>4%</c:v>
                </c:pt>
                <c:pt idx="16">
                  <c:v>4.5%</c:v>
                </c:pt>
                <c:pt idx="17">
                  <c:v>5%</c:v>
                </c:pt>
                <c:pt idx="18">
                  <c:v>5.5%</c:v>
                </c:pt>
                <c:pt idx="19">
                  <c:v>6%</c:v>
                </c:pt>
                <c:pt idx="20">
                  <c:v>6.5%</c:v>
                </c:pt>
                <c:pt idx="21">
                  <c:v>7%</c:v>
                </c:pt>
                <c:pt idx="22">
                  <c:v>7.5%</c:v>
                </c:pt>
                <c:pt idx="23">
                  <c:v>8%</c:v>
                </c:pt>
                <c:pt idx="24">
                  <c:v>8.5%</c:v>
                </c:pt>
                <c:pt idx="25">
                  <c:v>9%</c:v>
                </c:pt>
                <c:pt idx="26">
                  <c:v>9.5%</c:v>
                </c:pt>
                <c:pt idx="27">
                  <c:v>10%</c:v>
                </c:pt>
                <c:pt idx="28">
                  <c:v>10.5%</c:v>
                </c:pt>
                <c:pt idx="29">
                  <c:v>11%</c:v>
                </c:pt>
                <c:pt idx="30">
                  <c:v>11.5%</c:v>
                </c:pt>
                <c:pt idx="31">
                  <c:v>12%</c:v>
                </c:pt>
                <c:pt idx="32">
                  <c:v>12.5%</c:v>
                </c:pt>
                <c:pt idx="33">
                  <c:v>13%</c:v>
                </c:pt>
                <c:pt idx="34">
                  <c:v>13.5%</c:v>
                </c:pt>
                <c:pt idx="35">
                  <c:v>14%</c:v>
                </c:pt>
                <c:pt idx="36">
                  <c:v>14.5%</c:v>
                </c:pt>
                <c:pt idx="37">
                  <c:v>15%</c:v>
                </c:pt>
              </c:strCache>
            </c:strRef>
          </c:cat>
          <c:val>
            <c:numRef>
              <c:f>'1-3)Cap_Matrix'!$AJ$31:$BU$31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82F-47E9-A3FC-51477BCE9337}"/>
            </c:ext>
          </c:extLst>
        </c:ser>
        <c:ser>
          <c:idx val="11"/>
          <c:order val="11"/>
          <c:tx>
            <c:strRef>
              <c:f>'1-3)Cap_Matrix'!$AI$32</c:f>
              <c:strCache>
                <c:ptCount val="1"/>
                <c:pt idx="0">
                  <c:v>15Yr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'1-3)Cap_Matrix'!$AJ$20:$BU$20</c:f>
              <c:strCache>
                <c:ptCount val="38"/>
                <c:pt idx="0">
                  <c:v>-1.5%</c:v>
                </c:pt>
                <c:pt idx="1">
                  <c:v>-1%</c:v>
                </c:pt>
                <c:pt idx="2">
                  <c:v>-0.75%</c:v>
                </c:pt>
                <c:pt idx="3">
                  <c:v>-0.5%</c:v>
                </c:pt>
                <c:pt idx="4">
                  <c:v>-0.25%</c:v>
                </c:pt>
                <c:pt idx="5">
                  <c:v>ATM</c:v>
                </c:pt>
                <c:pt idx="6">
                  <c:v>0.25%</c:v>
                </c:pt>
                <c:pt idx="7">
                  <c:v>0.5%</c:v>
                </c:pt>
                <c:pt idx="8">
                  <c:v>0.75%</c:v>
                </c:pt>
                <c:pt idx="9">
                  <c:v>1%</c:v>
                </c:pt>
                <c:pt idx="10">
                  <c:v>1.5%</c:v>
                </c:pt>
                <c:pt idx="11">
                  <c:v>2%</c:v>
                </c:pt>
                <c:pt idx="12">
                  <c:v>2.5%</c:v>
                </c:pt>
                <c:pt idx="13">
                  <c:v>3%</c:v>
                </c:pt>
                <c:pt idx="14">
                  <c:v>3.5%</c:v>
                </c:pt>
                <c:pt idx="15">
                  <c:v>4%</c:v>
                </c:pt>
                <c:pt idx="16">
                  <c:v>4.5%</c:v>
                </c:pt>
                <c:pt idx="17">
                  <c:v>5%</c:v>
                </c:pt>
                <c:pt idx="18">
                  <c:v>5.5%</c:v>
                </c:pt>
                <c:pt idx="19">
                  <c:v>6%</c:v>
                </c:pt>
                <c:pt idx="20">
                  <c:v>6.5%</c:v>
                </c:pt>
                <c:pt idx="21">
                  <c:v>7%</c:v>
                </c:pt>
                <c:pt idx="22">
                  <c:v>7.5%</c:v>
                </c:pt>
                <c:pt idx="23">
                  <c:v>8%</c:v>
                </c:pt>
                <c:pt idx="24">
                  <c:v>8.5%</c:v>
                </c:pt>
                <c:pt idx="25">
                  <c:v>9%</c:v>
                </c:pt>
                <c:pt idx="26">
                  <c:v>9.5%</c:v>
                </c:pt>
                <c:pt idx="27">
                  <c:v>10%</c:v>
                </c:pt>
                <c:pt idx="28">
                  <c:v>10.5%</c:v>
                </c:pt>
                <c:pt idx="29">
                  <c:v>11%</c:v>
                </c:pt>
                <c:pt idx="30">
                  <c:v>11.5%</c:v>
                </c:pt>
                <c:pt idx="31">
                  <c:v>12%</c:v>
                </c:pt>
                <c:pt idx="32">
                  <c:v>12.5%</c:v>
                </c:pt>
                <c:pt idx="33">
                  <c:v>13%</c:v>
                </c:pt>
                <c:pt idx="34">
                  <c:v>13.5%</c:v>
                </c:pt>
                <c:pt idx="35">
                  <c:v>14%</c:v>
                </c:pt>
                <c:pt idx="36">
                  <c:v>14.5%</c:v>
                </c:pt>
                <c:pt idx="37">
                  <c:v>15%</c:v>
                </c:pt>
              </c:strCache>
            </c:strRef>
          </c:cat>
          <c:val>
            <c:numRef>
              <c:f>'1-3)Cap_Matrix'!$AJ$32:$BU$32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82F-47E9-A3FC-51477BCE9337}"/>
            </c:ext>
          </c:extLst>
        </c:ser>
        <c:ser>
          <c:idx val="12"/>
          <c:order val="12"/>
          <c:tx>
            <c:strRef>
              <c:f>'1-3)Cap_Matrix'!$AI$33</c:f>
              <c:strCache>
                <c:ptCount val="1"/>
                <c:pt idx="0">
                  <c:v>20Yr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'1-3)Cap_Matrix'!$AJ$20:$BU$20</c:f>
              <c:strCache>
                <c:ptCount val="38"/>
                <c:pt idx="0">
                  <c:v>-1.5%</c:v>
                </c:pt>
                <c:pt idx="1">
                  <c:v>-1%</c:v>
                </c:pt>
                <c:pt idx="2">
                  <c:v>-0.75%</c:v>
                </c:pt>
                <c:pt idx="3">
                  <c:v>-0.5%</c:v>
                </c:pt>
                <c:pt idx="4">
                  <c:v>-0.25%</c:v>
                </c:pt>
                <c:pt idx="5">
                  <c:v>ATM</c:v>
                </c:pt>
                <c:pt idx="6">
                  <c:v>0.25%</c:v>
                </c:pt>
                <c:pt idx="7">
                  <c:v>0.5%</c:v>
                </c:pt>
                <c:pt idx="8">
                  <c:v>0.75%</c:v>
                </c:pt>
                <c:pt idx="9">
                  <c:v>1%</c:v>
                </c:pt>
                <c:pt idx="10">
                  <c:v>1.5%</c:v>
                </c:pt>
                <c:pt idx="11">
                  <c:v>2%</c:v>
                </c:pt>
                <c:pt idx="12">
                  <c:v>2.5%</c:v>
                </c:pt>
                <c:pt idx="13">
                  <c:v>3%</c:v>
                </c:pt>
                <c:pt idx="14">
                  <c:v>3.5%</c:v>
                </c:pt>
                <c:pt idx="15">
                  <c:v>4%</c:v>
                </c:pt>
                <c:pt idx="16">
                  <c:v>4.5%</c:v>
                </c:pt>
                <c:pt idx="17">
                  <c:v>5%</c:v>
                </c:pt>
                <c:pt idx="18">
                  <c:v>5.5%</c:v>
                </c:pt>
                <c:pt idx="19">
                  <c:v>6%</c:v>
                </c:pt>
                <c:pt idx="20">
                  <c:v>6.5%</c:v>
                </c:pt>
                <c:pt idx="21">
                  <c:v>7%</c:v>
                </c:pt>
                <c:pt idx="22">
                  <c:v>7.5%</c:v>
                </c:pt>
                <c:pt idx="23">
                  <c:v>8%</c:v>
                </c:pt>
                <c:pt idx="24">
                  <c:v>8.5%</c:v>
                </c:pt>
                <c:pt idx="25">
                  <c:v>9%</c:v>
                </c:pt>
                <c:pt idx="26">
                  <c:v>9.5%</c:v>
                </c:pt>
                <c:pt idx="27">
                  <c:v>10%</c:v>
                </c:pt>
                <c:pt idx="28">
                  <c:v>10.5%</c:v>
                </c:pt>
                <c:pt idx="29">
                  <c:v>11%</c:v>
                </c:pt>
                <c:pt idx="30">
                  <c:v>11.5%</c:v>
                </c:pt>
                <c:pt idx="31">
                  <c:v>12%</c:v>
                </c:pt>
                <c:pt idx="32">
                  <c:v>12.5%</c:v>
                </c:pt>
                <c:pt idx="33">
                  <c:v>13%</c:v>
                </c:pt>
                <c:pt idx="34">
                  <c:v>13.5%</c:v>
                </c:pt>
                <c:pt idx="35">
                  <c:v>14%</c:v>
                </c:pt>
                <c:pt idx="36">
                  <c:v>14.5%</c:v>
                </c:pt>
                <c:pt idx="37">
                  <c:v>15%</c:v>
                </c:pt>
              </c:strCache>
            </c:strRef>
          </c:cat>
          <c:val>
            <c:numRef>
              <c:f>'1-3)Cap_Matrix'!$AJ$33:$BU$33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82F-47E9-A3FC-51477BCE9337}"/>
            </c:ext>
          </c:extLst>
        </c:ser>
        <c:ser>
          <c:idx val="13"/>
          <c:order val="13"/>
          <c:tx>
            <c:strRef>
              <c:f>'1-3)Cap_Matrix'!$AI$34</c:f>
              <c:strCache>
                <c:ptCount val="1"/>
                <c:pt idx="0">
                  <c:v>25Yr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'1-3)Cap_Matrix'!$AJ$20:$BU$20</c:f>
              <c:strCache>
                <c:ptCount val="38"/>
                <c:pt idx="0">
                  <c:v>-1.5%</c:v>
                </c:pt>
                <c:pt idx="1">
                  <c:v>-1%</c:v>
                </c:pt>
                <c:pt idx="2">
                  <c:v>-0.75%</c:v>
                </c:pt>
                <c:pt idx="3">
                  <c:v>-0.5%</c:v>
                </c:pt>
                <c:pt idx="4">
                  <c:v>-0.25%</c:v>
                </c:pt>
                <c:pt idx="5">
                  <c:v>ATM</c:v>
                </c:pt>
                <c:pt idx="6">
                  <c:v>0.25%</c:v>
                </c:pt>
                <c:pt idx="7">
                  <c:v>0.5%</c:v>
                </c:pt>
                <c:pt idx="8">
                  <c:v>0.75%</c:v>
                </c:pt>
                <c:pt idx="9">
                  <c:v>1%</c:v>
                </c:pt>
                <c:pt idx="10">
                  <c:v>1.5%</c:v>
                </c:pt>
                <c:pt idx="11">
                  <c:v>2%</c:v>
                </c:pt>
                <c:pt idx="12">
                  <c:v>2.5%</c:v>
                </c:pt>
                <c:pt idx="13">
                  <c:v>3%</c:v>
                </c:pt>
                <c:pt idx="14">
                  <c:v>3.5%</c:v>
                </c:pt>
                <c:pt idx="15">
                  <c:v>4%</c:v>
                </c:pt>
                <c:pt idx="16">
                  <c:v>4.5%</c:v>
                </c:pt>
                <c:pt idx="17">
                  <c:v>5%</c:v>
                </c:pt>
                <c:pt idx="18">
                  <c:v>5.5%</c:v>
                </c:pt>
                <c:pt idx="19">
                  <c:v>6%</c:v>
                </c:pt>
                <c:pt idx="20">
                  <c:v>6.5%</c:v>
                </c:pt>
                <c:pt idx="21">
                  <c:v>7%</c:v>
                </c:pt>
                <c:pt idx="22">
                  <c:v>7.5%</c:v>
                </c:pt>
                <c:pt idx="23">
                  <c:v>8%</c:v>
                </c:pt>
                <c:pt idx="24">
                  <c:v>8.5%</c:v>
                </c:pt>
                <c:pt idx="25">
                  <c:v>9%</c:v>
                </c:pt>
                <c:pt idx="26">
                  <c:v>9.5%</c:v>
                </c:pt>
                <c:pt idx="27">
                  <c:v>10%</c:v>
                </c:pt>
                <c:pt idx="28">
                  <c:v>10.5%</c:v>
                </c:pt>
                <c:pt idx="29">
                  <c:v>11%</c:v>
                </c:pt>
                <c:pt idx="30">
                  <c:v>11.5%</c:v>
                </c:pt>
                <c:pt idx="31">
                  <c:v>12%</c:v>
                </c:pt>
                <c:pt idx="32">
                  <c:v>12.5%</c:v>
                </c:pt>
                <c:pt idx="33">
                  <c:v>13%</c:v>
                </c:pt>
                <c:pt idx="34">
                  <c:v>13.5%</c:v>
                </c:pt>
                <c:pt idx="35">
                  <c:v>14%</c:v>
                </c:pt>
                <c:pt idx="36">
                  <c:v>14.5%</c:v>
                </c:pt>
                <c:pt idx="37">
                  <c:v>15%</c:v>
                </c:pt>
              </c:strCache>
            </c:strRef>
          </c:cat>
          <c:val>
            <c:numRef>
              <c:f>'1-3)Cap_Matrix'!$AJ$34:$BU$34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82F-47E9-A3FC-51477BCE9337}"/>
            </c:ext>
          </c:extLst>
        </c:ser>
        <c:ser>
          <c:idx val="14"/>
          <c:order val="14"/>
          <c:tx>
            <c:strRef>
              <c:f>'1-3)Cap_Matrix'!$AI$35</c:f>
              <c:strCache>
                <c:ptCount val="1"/>
                <c:pt idx="0">
                  <c:v>30Yr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'1-3)Cap_Matrix'!$AJ$20:$BU$20</c:f>
              <c:strCache>
                <c:ptCount val="38"/>
                <c:pt idx="0">
                  <c:v>-1.5%</c:v>
                </c:pt>
                <c:pt idx="1">
                  <c:v>-1%</c:v>
                </c:pt>
                <c:pt idx="2">
                  <c:v>-0.75%</c:v>
                </c:pt>
                <c:pt idx="3">
                  <c:v>-0.5%</c:v>
                </c:pt>
                <c:pt idx="4">
                  <c:v>-0.25%</c:v>
                </c:pt>
                <c:pt idx="5">
                  <c:v>ATM</c:v>
                </c:pt>
                <c:pt idx="6">
                  <c:v>0.25%</c:v>
                </c:pt>
                <c:pt idx="7">
                  <c:v>0.5%</c:v>
                </c:pt>
                <c:pt idx="8">
                  <c:v>0.75%</c:v>
                </c:pt>
                <c:pt idx="9">
                  <c:v>1%</c:v>
                </c:pt>
                <c:pt idx="10">
                  <c:v>1.5%</c:v>
                </c:pt>
                <c:pt idx="11">
                  <c:v>2%</c:v>
                </c:pt>
                <c:pt idx="12">
                  <c:v>2.5%</c:v>
                </c:pt>
                <c:pt idx="13">
                  <c:v>3%</c:v>
                </c:pt>
                <c:pt idx="14">
                  <c:v>3.5%</c:v>
                </c:pt>
                <c:pt idx="15">
                  <c:v>4%</c:v>
                </c:pt>
                <c:pt idx="16">
                  <c:v>4.5%</c:v>
                </c:pt>
                <c:pt idx="17">
                  <c:v>5%</c:v>
                </c:pt>
                <c:pt idx="18">
                  <c:v>5.5%</c:v>
                </c:pt>
                <c:pt idx="19">
                  <c:v>6%</c:v>
                </c:pt>
                <c:pt idx="20">
                  <c:v>6.5%</c:v>
                </c:pt>
                <c:pt idx="21">
                  <c:v>7%</c:v>
                </c:pt>
                <c:pt idx="22">
                  <c:v>7.5%</c:v>
                </c:pt>
                <c:pt idx="23">
                  <c:v>8%</c:v>
                </c:pt>
                <c:pt idx="24">
                  <c:v>8.5%</c:v>
                </c:pt>
                <c:pt idx="25">
                  <c:v>9%</c:v>
                </c:pt>
                <c:pt idx="26">
                  <c:v>9.5%</c:v>
                </c:pt>
                <c:pt idx="27">
                  <c:v>10%</c:v>
                </c:pt>
                <c:pt idx="28">
                  <c:v>10.5%</c:v>
                </c:pt>
                <c:pt idx="29">
                  <c:v>11%</c:v>
                </c:pt>
                <c:pt idx="30">
                  <c:v>11.5%</c:v>
                </c:pt>
                <c:pt idx="31">
                  <c:v>12%</c:v>
                </c:pt>
                <c:pt idx="32">
                  <c:v>12.5%</c:v>
                </c:pt>
                <c:pt idx="33">
                  <c:v>13%</c:v>
                </c:pt>
                <c:pt idx="34">
                  <c:v>13.5%</c:v>
                </c:pt>
                <c:pt idx="35">
                  <c:v>14%</c:v>
                </c:pt>
                <c:pt idx="36">
                  <c:v>14.5%</c:v>
                </c:pt>
                <c:pt idx="37">
                  <c:v>15%</c:v>
                </c:pt>
              </c:strCache>
            </c:strRef>
          </c:cat>
          <c:val>
            <c:numRef>
              <c:f>'1-3)Cap_Matrix'!$AJ$35:$BU$35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E82F-47E9-A3FC-51477BCE93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7360440"/>
        <c:axId val="1187361096"/>
      </c:lineChart>
      <c:catAx>
        <c:axId val="1187360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87361096"/>
        <c:crosses val="autoZero"/>
        <c:auto val="1"/>
        <c:lblAlgn val="ctr"/>
        <c:lblOffset val="100"/>
        <c:noMultiLvlLbl val="0"/>
      </c:catAx>
      <c:valAx>
        <c:axId val="1187361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87360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1.1596675415573385E-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20Y1Y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Sheet1!$A$3:$B$20</c:f>
              <c:multiLvlStrCache>
                <c:ptCount val="9"/>
                <c:lvl>
                  <c:pt idx="0">
                    <c:v>Black</c:v>
                  </c:pt>
                  <c:pt idx="1">
                    <c:v>Black</c:v>
                  </c:pt>
                  <c:pt idx="2">
                    <c:v>Black</c:v>
                  </c:pt>
                  <c:pt idx="3">
                    <c:v>Black</c:v>
                  </c:pt>
                  <c:pt idx="4">
                    <c:v>Black</c:v>
                  </c:pt>
                  <c:pt idx="5">
                    <c:v>Black</c:v>
                  </c:pt>
                  <c:pt idx="6">
                    <c:v>Black</c:v>
                  </c:pt>
                  <c:pt idx="7">
                    <c:v>Black</c:v>
                  </c:pt>
                  <c:pt idx="8">
                    <c:v>Black</c:v>
                  </c:pt>
                </c:lvl>
                <c:lvl>
                  <c:pt idx="0">
                    <c:v>2021-04-19</c:v>
                  </c:pt>
                  <c:pt idx="1">
                    <c:v>2021-04-20</c:v>
                  </c:pt>
                  <c:pt idx="2">
                    <c:v>2021-04-21</c:v>
                  </c:pt>
                  <c:pt idx="3">
                    <c:v>2021-04-22</c:v>
                  </c:pt>
                  <c:pt idx="4">
                    <c:v>2021-04-23</c:v>
                  </c:pt>
                  <c:pt idx="5">
                    <c:v>2021-04-26</c:v>
                  </c:pt>
                  <c:pt idx="6">
                    <c:v>2021-04-27</c:v>
                  </c:pt>
                  <c:pt idx="7">
                    <c:v>2021-04-28</c:v>
                  </c:pt>
                  <c:pt idx="8">
                    <c:v>2021-04-29</c:v>
                  </c:pt>
                </c:lvl>
              </c:multiLvlStrCache>
            </c:multiLvlStrRef>
          </c:cat>
          <c:val>
            <c:numRef>
              <c:f>Sheet1!$C$3:$C$20</c:f>
              <c:numCache>
                <c:formatCode>0.00</c:formatCode>
                <c:ptCount val="9"/>
                <c:pt idx="0">
                  <c:v>32.9</c:v>
                </c:pt>
                <c:pt idx="1">
                  <c:v>22.6</c:v>
                </c:pt>
                <c:pt idx="2">
                  <c:v>22.7</c:v>
                </c:pt>
                <c:pt idx="3">
                  <c:v>22.8</c:v>
                </c:pt>
                <c:pt idx="4">
                  <c:v>22.2</c:v>
                </c:pt>
                <c:pt idx="5">
                  <c:v>21.7</c:v>
                </c:pt>
                <c:pt idx="6">
                  <c:v>21.8</c:v>
                </c:pt>
                <c:pt idx="7">
                  <c:v>21.5</c:v>
                </c:pt>
                <c:pt idx="8">
                  <c:v>20.6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EC-4D03-A5FA-62321BEE3AAE}"/>
            </c:ext>
          </c:extLst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15Y2Y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Sheet1!$A$3:$B$20</c:f>
              <c:multiLvlStrCache>
                <c:ptCount val="9"/>
                <c:lvl>
                  <c:pt idx="0">
                    <c:v>Black</c:v>
                  </c:pt>
                  <c:pt idx="1">
                    <c:v>Black</c:v>
                  </c:pt>
                  <c:pt idx="2">
                    <c:v>Black</c:v>
                  </c:pt>
                  <c:pt idx="3">
                    <c:v>Black</c:v>
                  </c:pt>
                  <c:pt idx="4">
                    <c:v>Black</c:v>
                  </c:pt>
                  <c:pt idx="5">
                    <c:v>Black</c:v>
                  </c:pt>
                  <c:pt idx="6">
                    <c:v>Black</c:v>
                  </c:pt>
                  <c:pt idx="7">
                    <c:v>Black</c:v>
                  </c:pt>
                  <c:pt idx="8">
                    <c:v>Black</c:v>
                  </c:pt>
                </c:lvl>
                <c:lvl>
                  <c:pt idx="0">
                    <c:v>2021-04-19</c:v>
                  </c:pt>
                  <c:pt idx="1">
                    <c:v>2021-04-20</c:v>
                  </c:pt>
                  <c:pt idx="2">
                    <c:v>2021-04-21</c:v>
                  </c:pt>
                  <c:pt idx="3">
                    <c:v>2021-04-22</c:v>
                  </c:pt>
                  <c:pt idx="4">
                    <c:v>2021-04-23</c:v>
                  </c:pt>
                  <c:pt idx="5">
                    <c:v>2021-04-26</c:v>
                  </c:pt>
                  <c:pt idx="6">
                    <c:v>2021-04-27</c:v>
                  </c:pt>
                  <c:pt idx="7">
                    <c:v>2021-04-28</c:v>
                  </c:pt>
                  <c:pt idx="8">
                    <c:v>2021-04-29</c:v>
                  </c:pt>
                </c:lvl>
              </c:multiLvlStrCache>
            </c:multiLvlStrRef>
          </c:cat>
          <c:val>
            <c:numRef>
              <c:f>Sheet1!$D$3:$D$20</c:f>
              <c:numCache>
                <c:formatCode>0.00</c:formatCode>
                <c:ptCount val="9"/>
                <c:pt idx="0">
                  <c:v>28.2</c:v>
                </c:pt>
                <c:pt idx="1">
                  <c:v>27.2</c:v>
                </c:pt>
                <c:pt idx="2">
                  <c:v>27.4</c:v>
                </c:pt>
                <c:pt idx="3">
                  <c:v>27.4</c:v>
                </c:pt>
                <c:pt idx="4">
                  <c:v>26.7</c:v>
                </c:pt>
                <c:pt idx="5">
                  <c:v>25.9</c:v>
                </c:pt>
                <c:pt idx="6">
                  <c:v>25.8</c:v>
                </c:pt>
                <c:pt idx="7">
                  <c:v>25.4</c:v>
                </c:pt>
                <c:pt idx="8">
                  <c:v>25.5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EC-4D03-A5FA-62321BEE3AAE}"/>
            </c:ext>
          </c:extLst>
        </c:ser>
        <c:ser>
          <c:idx val="2"/>
          <c:order val="2"/>
          <c:tx>
            <c:strRef>
              <c:f>Sheet1!$E$2</c:f>
              <c:strCache>
                <c:ptCount val="1"/>
                <c:pt idx="0">
                  <c:v>10Y3Y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Sheet1!$A$3:$B$20</c:f>
              <c:multiLvlStrCache>
                <c:ptCount val="9"/>
                <c:lvl>
                  <c:pt idx="0">
                    <c:v>Black</c:v>
                  </c:pt>
                  <c:pt idx="1">
                    <c:v>Black</c:v>
                  </c:pt>
                  <c:pt idx="2">
                    <c:v>Black</c:v>
                  </c:pt>
                  <c:pt idx="3">
                    <c:v>Black</c:v>
                  </c:pt>
                  <c:pt idx="4">
                    <c:v>Black</c:v>
                  </c:pt>
                  <c:pt idx="5">
                    <c:v>Black</c:v>
                  </c:pt>
                  <c:pt idx="6">
                    <c:v>Black</c:v>
                  </c:pt>
                  <c:pt idx="7">
                    <c:v>Black</c:v>
                  </c:pt>
                  <c:pt idx="8">
                    <c:v>Black</c:v>
                  </c:pt>
                </c:lvl>
                <c:lvl>
                  <c:pt idx="0">
                    <c:v>2021-04-19</c:v>
                  </c:pt>
                  <c:pt idx="1">
                    <c:v>2021-04-20</c:v>
                  </c:pt>
                  <c:pt idx="2">
                    <c:v>2021-04-21</c:v>
                  </c:pt>
                  <c:pt idx="3">
                    <c:v>2021-04-22</c:v>
                  </c:pt>
                  <c:pt idx="4">
                    <c:v>2021-04-23</c:v>
                  </c:pt>
                  <c:pt idx="5">
                    <c:v>2021-04-26</c:v>
                  </c:pt>
                  <c:pt idx="6">
                    <c:v>2021-04-27</c:v>
                  </c:pt>
                  <c:pt idx="7">
                    <c:v>2021-04-28</c:v>
                  </c:pt>
                  <c:pt idx="8">
                    <c:v>2021-04-29</c:v>
                  </c:pt>
                </c:lvl>
              </c:multiLvlStrCache>
            </c:multiLvlStrRef>
          </c:cat>
          <c:val>
            <c:numRef>
              <c:f>Sheet1!$E$3:$E$20</c:f>
              <c:numCache>
                <c:formatCode>0.00</c:formatCode>
                <c:ptCount val="9"/>
                <c:pt idx="0">
                  <c:v>26.1</c:v>
                </c:pt>
                <c:pt idx="1">
                  <c:v>23.2</c:v>
                </c:pt>
                <c:pt idx="2">
                  <c:v>23.3</c:v>
                </c:pt>
                <c:pt idx="3">
                  <c:v>23.3</c:v>
                </c:pt>
                <c:pt idx="4">
                  <c:v>22.8</c:v>
                </c:pt>
                <c:pt idx="5">
                  <c:v>22.2</c:v>
                </c:pt>
                <c:pt idx="6">
                  <c:v>22</c:v>
                </c:pt>
                <c:pt idx="7">
                  <c:v>21.8</c:v>
                </c:pt>
                <c:pt idx="8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EC-4D03-A5FA-62321BEE3AAE}"/>
            </c:ext>
          </c:extLst>
        </c:ser>
        <c:ser>
          <c:idx val="3"/>
          <c:order val="3"/>
          <c:tx>
            <c:strRef>
              <c:f>Sheet1!$F$2</c:f>
              <c:strCache>
                <c:ptCount val="1"/>
                <c:pt idx="0">
                  <c:v>7Y4Y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Sheet1!$A$3:$B$20</c:f>
              <c:multiLvlStrCache>
                <c:ptCount val="9"/>
                <c:lvl>
                  <c:pt idx="0">
                    <c:v>Black</c:v>
                  </c:pt>
                  <c:pt idx="1">
                    <c:v>Black</c:v>
                  </c:pt>
                  <c:pt idx="2">
                    <c:v>Black</c:v>
                  </c:pt>
                  <c:pt idx="3">
                    <c:v>Black</c:v>
                  </c:pt>
                  <c:pt idx="4">
                    <c:v>Black</c:v>
                  </c:pt>
                  <c:pt idx="5">
                    <c:v>Black</c:v>
                  </c:pt>
                  <c:pt idx="6">
                    <c:v>Black</c:v>
                  </c:pt>
                  <c:pt idx="7">
                    <c:v>Black</c:v>
                  </c:pt>
                  <c:pt idx="8">
                    <c:v>Black</c:v>
                  </c:pt>
                </c:lvl>
                <c:lvl>
                  <c:pt idx="0">
                    <c:v>2021-04-19</c:v>
                  </c:pt>
                  <c:pt idx="1">
                    <c:v>2021-04-20</c:v>
                  </c:pt>
                  <c:pt idx="2">
                    <c:v>2021-04-21</c:v>
                  </c:pt>
                  <c:pt idx="3">
                    <c:v>2021-04-22</c:v>
                  </c:pt>
                  <c:pt idx="4">
                    <c:v>2021-04-23</c:v>
                  </c:pt>
                  <c:pt idx="5">
                    <c:v>2021-04-26</c:v>
                  </c:pt>
                  <c:pt idx="6">
                    <c:v>2021-04-27</c:v>
                  </c:pt>
                  <c:pt idx="7">
                    <c:v>2021-04-28</c:v>
                  </c:pt>
                  <c:pt idx="8">
                    <c:v>2021-04-29</c:v>
                  </c:pt>
                </c:lvl>
              </c:multiLvlStrCache>
            </c:multiLvlStrRef>
          </c:cat>
          <c:val>
            <c:numRef>
              <c:f>Sheet1!$F$3:$F$20</c:f>
              <c:numCache>
                <c:formatCode>0.00</c:formatCode>
                <c:ptCount val="9"/>
                <c:pt idx="0">
                  <c:v>24.5</c:v>
                </c:pt>
                <c:pt idx="1">
                  <c:v>22.5</c:v>
                </c:pt>
                <c:pt idx="2">
                  <c:v>22.6</c:v>
                </c:pt>
                <c:pt idx="3">
                  <c:v>22.6</c:v>
                </c:pt>
                <c:pt idx="4">
                  <c:v>22.1</c:v>
                </c:pt>
                <c:pt idx="5">
                  <c:v>21.6</c:v>
                </c:pt>
                <c:pt idx="6">
                  <c:v>21.5</c:v>
                </c:pt>
                <c:pt idx="7">
                  <c:v>21.3</c:v>
                </c:pt>
                <c:pt idx="8">
                  <c:v>21.1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7EC-4D03-A5FA-62321BEE3AAE}"/>
            </c:ext>
          </c:extLst>
        </c:ser>
        <c:ser>
          <c:idx val="4"/>
          <c:order val="4"/>
          <c:tx>
            <c:strRef>
              <c:f>Sheet1!$G$2</c:f>
              <c:strCache>
                <c:ptCount val="1"/>
                <c:pt idx="0">
                  <c:v>5Y5Y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multiLvlStrRef>
              <c:f>Sheet1!$A$3:$B$20</c:f>
              <c:multiLvlStrCache>
                <c:ptCount val="9"/>
                <c:lvl>
                  <c:pt idx="0">
                    <c:v>Black</c:v>
                  </c:pt>
                  <c:pt idx="1">
                    <c:v>Black</c:v>
                  </c:pt>
                  <c:pt idx="2">
                    <c:v>Black</c:v>
                  </c:pt>
                  <c:pt idx="3">
                    <c:v>Black</c:v>
                  </c:pt>
                  <c:pt idx="4">
                    <c:v>Black</c:v>
                  </c:pt>
                  <c:pt idx="5">
                    <c:v>Black</c:v>
                  </c:pt>
                  <c:pt idx="6">
                    <c:v>Black</c:v>
                  </c:pt>
                  <c:pt idx="7">
                    <c:v>Black</c:v>
                  </c:pt>
                  <c:pt idx="8">
                    <c:v>Black</c:v>
                  </c:pt>
                </c:lvl>
                <c:lvl>
                  <c:pt idx="0">
                    <c:v>2021-04-19</c:v>
                  </c:pt>
                  <c:pt idx="1">
                    <c:v>2021-04-20</c:v>
                  </c:pt>
                  <c:pt idx="2">
                    <c:v>2021-04-21</c:v>
                  </c:pt>
                  <c:pt idx="3">
                    <c:v>2021-04-22</c:v>
                  </c:pt>
                  <c:pt idx="4">
                    <c:v>2021-04-23</c:v>
                  </c:pt>
                  <c:pt idx="5">
                    <c:v>2021-04-26</c:v>
                  </c:pt>
                  <c:pt idx="6">
                    <c:v>2021-04-27</c:v>
                  </c:pt>
                  <c:pt idx="7">
                    <c:v>2021-04-28</c:v>
                  </c:pt>
                  <c:pt idx="8">
                    <c:v>2021-04-29</c:v>
                  </c:pt>
                </c:lvl>
              </c:multiLvlStrCache>
            </c:multiLvlStrRef>
          </c:cat>
          <c:val>
            <c:numRef>
              <c:f>Sheet1!$G$3:$G$20</c:f>
              <c:numCache>
                <c:formatCode>0.00</c:formatCode>
                <c:ptCount val="9"/>
                <c:pt idx="0">
                  <c:v>23.5</c:v>
                </c:pt>
                <c:pt idx="1">
                  <c:v>23.1</c:v>
                </c:pt>
                <c:pt idx="2">
                  <c:v>23.2</c:v>
                </c:pt>
                <c:pt idx="3">
                  <c:v>23.1</c:v>
                </c:pt>
                <c:pt idx="4">
                  <c:v>22.5</c:v>
                </c:pt>
                <c:pt idx="5">
                  <c:v>22.3</c:v>
                </c:pt>
                <c:pt idx="6">
                  <c:v>22.5</c:v>
                </c:pt>
                <c:pt idx="7">
                  <c:v>22.3</c:v>
                </c:pt>
                <c:pt idx="8">
                  <c:v>22.1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7EC-4D03-A5FA-62321BEE3AAE}"/>
            </c:ext>
          </c:extLst>
        </c:ser>
        <c:ser>
          <c:idx val="5"/>
          <c:order val="5"/>
          <c:tx>
            <c:strRef>
              <c:f>Sheet1!$H$2</c:f>
              <c:strCache>
                <c:ptCount val="1"/>
                <c:pt idx="0">
                  <c:v>4Y7Y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multiLvlStrRef>
              <c:f>Sheet1!$A$3:$B$20</c:f>
              <c:multiLvlStrCache>
                <c:ptCount val="9"/>
                <c:lvl>
                  <c:pt idx="0">
                    <c:v>Black</c:v>
                  </c:pt>
                  <c:pt idx="1">
                    <c:v>Black</c:v>
                  </c:pt>
                  <c:pt idx="2">
                    <c:v>Black</c:v>
                  </c:pt>
                  <c:pt idx="3">
                    <c:v>Black</c:v>
                  </c:pt>
                  <c:pt idx="4">
                    <c:v>Black</c:v>
                  </c:pt>
                  <c:pt idx="5">
                    <c:v>Black</c:v>
                  </c:pt>
                  <c:pt idx="6">
                    <c:v>Black</c:v>
                  </c:pt>
                  <c:pt idx="7">
                    <c:v>Black</c:v>
                  </c:pt>
                  <c:pt idx="8">
                    <c:v>Black</c:v>
                  </c:pt>
                </c:lvl>
                <c:lvl>
                  <c:pt idx="0">
                    <c:v>2021-04-19</c:v>
                  </c:pt>
                  <c:pt idx="1">
                    <c:v>2021-04-20</c:v>
                  </c:pt>
                  <c:pt idx="2">
                    <c:v>2021-04-21</c:v>
                  </c:pt>
                  <c:pt idx="3">
                    <c:v>2021-04-22</c:v>
                  </c:pt>
                  <c:pt idx="4">
                    <c:v>2021-04-23</c:v>
                  </c:pt>
                  <c:pt idx="5">
                    <c:v>2021-04-26</c:v>
                  </c:pt>
                  <c:pt idx="6">
                    <c:v>2021-04-27</c:v>
                  </c:pt>
                  <c:pt idx="7">
                    <c:v>2021-04-28</c:v>
                  </c:pt>
                  <c:pt idx="8">
                    <c:v>2021-04-29</c:v>
                  </c:pt>
                </c:lvl>
              </c:multiLvlStrCache>
            </c:multiLvlStrRef>
          </c:cat>
          <c:val>
            <c:numRef>
              <c:f>Sheet1!$H$3:$H$20</c:f>
              <c:numCache>
                <c:formatCode>0.00</c:formatCode>
                <c:ptCount val="9"/>
                <c:pt idx="0">
                  <c:v>23.8</c:v>
                </c:pt>
                <c:pt idx="1">
                  <c:v>23.9</c:v>
                </c:pt>
                <c:pt idx="2">
                  <c:v>24</c:v>
                </c:pt>
                <c:pt idx="3">
                  <c:v>23.9</c:v>
                </c:pt>
                <c:pt idx="4">
                  <c:v>23.5</c:v>
                </c:pt>
                <c:pt idx="5">
                  <c:v>23.4</c:v>
                </c:pt>
                <c:pt idx="6">
                  <c:v>23.4</c:v>
                </c:pt>
                <c:pt idx="7">
                  <c:v>23.2</c:v>
                </c:pt>
                <c:pt idx="8">
                  <c:v>22.9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7EC-4D03-A5FA-62321BEE3AAE}"/>
            </c:ext>
          </c:extLst>
        </c:ser>
        <c:ser>
          <c:idx val="6"/>
          <c:order val="6"/>
          <c:tx>
            <c:strRef>
              <c:f>Sheet1!$I$2</c:f>
              <c:strCache>
                <c:ptCount val="1"/>
                <c:pt idx="0">
                  <c:v>3Y10Y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Sheet1!$A$3:$B$20</c:f>
              <c:multiLvlStrCache>
                <c:ptCount val="9"/>
                <c:lvl>
                  <c:pt idx="0">
                    <c:v>Black</c:v>
                  </c:pt>
                  <c:pt idx="1">
                    <c:v>Black</c:v>
                  </c:pt>
                  <c:pt idx="2">
                    <c:v>Black</c:v>
                  </c:pt>
                  <c:pt idx="3">
                    <c:v>Black</c:v>
                  </c:pt>
                  <c:pt idx="4">
                    <c:v>Black</c:v>
                  </c:pt>
                  <c:pt idx="5">
                    <c:v>Black</c:v>
                  </c:pt>
                  <c:pt idx="6">
                    <c:v>Black</c:v>
                  </c:pt>
                  <c:pt idx="7">
                    <c:v>Black</c:v>
                  </c:pt>
                  <c:pt idx="8">
                    <c:v>Black</c:v>
                  </c:pt>
                </c:lvl>
                <c:lvl>
                  <c:pt idx="0">
                    <c:v>2021-04-19</c:v>
                  </c:pt>
                  <c:pt idx="1">
                    <c:v>2021-04-20</c:v>
                  </c:pt>
                  <c:pt idx="2">
                    <c:v>2021-04-21</c:v>
                  </c:pt>
                  <c:pt idx="3">
                    <c:v>2021-04-22</c:v>
                  </c:pt>
                  <c:pt idx="4">
                    <c:v>2021-04-23</c:v>
                  </c:pt>
                  <c:pt idx="5">
                    <c:v>2021-04-26</c:v>
                  </c:pt>
                  <c:pt idx="6">
                    <c:v>2021-04-27</c:v>
                  </c:pt>
                  <c:pt idx="7">
                    <c:v>2021-04-28</c:v>
                  </c:pt>
                  <c:pt idx="8">
                    <c:v>2021-04-29</c:v>
                  </c:pt>
                </c:lvl>
              </c:multiLvlStrCache>
            </c:multiLvlStrRef>
          </c:cat>
          <c:val>
            <c:numRef>
              <c:f>Sheet1!$I$3:$I$20</c:f>
              <c:numCache>
                <c:formatCode>0.00</c:formatCode>
                <c:ptCount val="9"/>
                <c:pt idx="0">
                  <c:v>25.9</c:v>
                </c:pt>
                <c:pt idx="1">
                  <c:v>25.4</c:v>
                </c:pt>
                <c:pt idx="2">
                  <c:v>25.5</c:v>
                </c:pt>
                <c:pt idx="3">
                  <c:v>25.5</c:v>
                </c:pt>
                <c:pt idx="4">
                  <c:v>25.3</c:v>
                </c:pt>
                <c:pt idx="5">
                  <c:v>24.9</c:v>
                </c:pt>
                <c:pt idx="6">
                  <c:v>24.8</c:v>
                </c:pt>
                <c:pt idx="7">
                  <c:v>24.6</c:v>
                </c:pt>
                <c:pt idx="8">
                  <c:v>24.2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7EC-4D03-A5FA-62321BEE3AAE}"/>
            </c:ext>
          </c:extLst>
        </c:ser>
        <c:ser>
          <c:idx val="7"/>
          <c:order val="7"/>
          <c:tx>
            <c:strRef>
              <c:f>Sheet1!$J$2</c:f>
              <c:strCache>
                <c:ptCount val="1"/>
                <c:pt idx="0">
                  <c:v>2Y15Y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Sheet1!$A$3:$B$20</c:f>
              <c:multiLvlStrCache>
                <c:ptCount val="9"/>
                <c:lvl>
                  <c:pt idx="0">
                    <c:v>Black</c:v>
                  </c:pt>
                  <c:pt idx="1">
                    <c:v>Black</c:v>
                  </c:pt>
                  <c:pt idx="2">
                    <c:v>Black</c:v>
                  </c:pt>
                  <c:pt idx="3">
                    <c:v>Black</c:v>
                  </c:pt>
                  <c:pt idx="4">
                    <c:v>Black</c:v>
                  </c:pt>
                  <c:pt idx="5">
                    <c:v>Black</c:v>
                  </c:pt>
                  <c:pt idx="6">
                    <c:v>Black</c:v>
                  </c:pt>
                  <c:pt idx="7">
                    <c:v>Black</c:v>
                  </c:pt>
                  <c:pt idx="8">
                    <c:v>Black</c:v>
                  </c:pt>
                </c:lvl>
                <c:lvl>
                  <c:pt idx="0">
                    <c:v>2021-04-19</c:v>
                  </c:pt>
                  <c:pt idx="1">
                    <c:v>2021-04-20</c:v>
                  </c:pt>
                  <c:pt idx="2">
                    <c:v>2021-04-21</c:v>
                  </c:pt>
                  <c:pt idx="3">
                    <c:v>2021-04-22</c:v>
                  </c:pt>
                  <c:pt idx="4">
                    <c:v>2021-04-23</c:v>
                  </c:pt>
                  <c:pt idx="5">
                    <c:v>2021-04-26</c:v>
                  </c:pt>
                  <c:pt idx="6">
                    <c:v>2021-04-27</c:v>
                  </c:pt>
                  <c:pt idx="7">
                    <c:v>2021-04-28</c:v>
                  </c:pt>
                  <c:pt idx="8">
                    <c:v>2021-04-29</c:v>
                  </c:pt>
                </c:lvl>
              </c:multiLvlStrCache>
            </c:multiLvlStrRef>
          </c:cat>
          <c:val>
            <c:numRef>
              <c:f>Sheet1!$J$3:$J$20</c:f>
              <c:numCache>
                <c:formatCode>0.00</c:formatCode>
                <c:ptCount val="9"/>
                <c:pt idx="0">
                  <c:v>26.8</c:v>
                </c:pt>
                <c:pt idx="1">
                  <c:v>28.9</c:v>
                </c:pt>
                <c:pt idx="2">
                  <c:v>29.1</c:v>
                </c:pt>
                <c:pt idx="3">
                  <c:v>29.2</c:v>
                </c:pt>
                <c:pt idx="4">
                  <c:v>28.8</c:v>
                </c:pt>
                <c:pt idx="5">
                  <c:v>28</c:v>
                </c:pt>
                <c:pt idx="6">
                  <c:v>28</c:v>
                </c:pt>
                <c:pt idx="7">
                  <c:v>27.8</c:v>
                </c:pt>
                <c:pt idx="8">
                  <c:v>27.5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7EC-4D03-A5FA-62321BEE3AAE}"/>
            </c:ext>
          </c:extLst>
        </c:ser>
        <c:ser>
          <c:idx val="8"/>
          <c:order val="8"/>
          <c:tx>
            <c:strRef>
              <c:f>Sheet1!$K$2</c:f>
              <c:strCache>
                <c:ptCount val="1"/>
                <c:pt idx="0">
                  <c:v>1Y20Y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Sheet1!$A$3:$B$20</c:f>
              <c:multiLvlStrCache>
                <c:ptCount val="9"/>
                <c:lvl>
                  <c:pt idx="0">
                    <c:v>Black</c:v>
                  </c:pt>
                  <c:pt idx="1">
                    <c:v>Black</c:v>
                  </c:pt>
                  <c:pt idx="2">
                    <c:v>Black</c:v>
                  </c:pt>
                  <c:pt idx="3">
                    <c:v>Black</c:v>
                  </c:pt>
                  <c:pt idx="4">
                    <c:v>Black</c:v>
                  </c:pt>
                  <c:pt idx="5">
                    <c:v>Black</c:v>
                  </c:pt>
                  <c:pt idx="6">
                    <c:v>Black</c:v>
                  </c:pt>
                  <c:pt idx="7">
                    <c:v>Black</c:v>
                  </c:pt>
                  <c:pt idx="8">
                    <c:v>Black</c:v>
                  </c:pt>
                </c:lvl>
                <c:lvl>
                  <c:pt idx="0">
                    <c:v>2021-04-19</c:v>
                  </c:pt>
                  <c:pt idx="1">
                    <c:v>2021-04-20</c:v>
                  </c:pt>
                  <c:pt idx="2">
                    <c:v>2021-04-21</c:v>
                  </c:pt>
                  <c:pt idx="3">
                    <c:v>2021-04-22</c:v>
                  </c:pt>
                  <c:pt idx="4">
                    <c:v>2021-04-23</c:v>
                  </c:pt>
                  <c:pt idx="5">
                    <c:v>2021-04-26</c:v>
                  </c:pt>
                  <c:pt idx="6">
                    <c:v>2021-04-27</c:v>
                  </c:pt>
                  <c:pt idx="7">
                    <c:v>2021-04-28</c:v>
                  </c:pt>
                  <c:pt idx="8">
                    <c:v>2021-04-29</c:v>
                  </c:pt>
                </c:lvl>
              </c:multiLvlStrCache>
            </c:multiLvlStrRef>
          </c:cat>
          <c:val>
            <c:numRef>
              <c:f>Sheet1!$K$3:$K$20</c:f>
              <c:numCache>
                <c:formatCode>0.00</c:formatCode>
                <c:ptCount val="9"/>
                <c:pt idx="0">
                  <c:v>27.6</c:v>
                </c:pt>
                <c:pt idx="1">
                  <c:v>32.9</c:v>
                </c:pt>
                <c:pt idx="2">
                  <c:v>33.4</c:v>
                </c:pt>
                <c:pt idx="3">
                  <c:v>33.5</c:v>
                </c:pt>
                <c:pt idx="4">
                  <c:v>32.700000000000003</c:v>
                </c:pt>
                <c:pt idx="5">
                  <c:v>31.8</c:v>
                </c:pt>
                <c:pt idx="6">
                  <c:v>31.9</c:v>
                </c:pt>
                <c:pt idx="7">
                  <c:v>31.5</c:v>
                </c:pt>
                <c:pt idx="8">
                  <c:v>31.2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7EC-4D03-A5FA-62321BEE3A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0313968"/>
        <c:axId val="1490315608"/>
      </c:lineChart>
      <c:catAx>
        <c:axId val="1490313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90315608"/>
        <c:crosses val="autoZero"/>
        <c:auto val="1"/>
        <c:lblAlgn val="ctr"/>
        <c:lblOffset val="100"/>
        <c:noMultiLvlLbl val="0"/>
      </c:catAx>
      <c:valAx>
        <c:axId val="1490315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90313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800" b="1"/>
              <a:t>Diagonal</a:t>
            </a:r>
            <a:r>
              <a:rPr lang="en-US" altLang="ko-KR" sz="1800" b="1" baseline="0"/>
              <a:t> Matrix Value of Volatility</a:t>
            </a:r>
            <a:endParaRPr lang="ko-KR" altLang="en-US" sz="18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0.11458981906964685"/>
          <c:y val="0.13767685635711546"/>
          <c:w val="0.77082036186070624"/>
          <c:h val="0.70973731947780905"/>
        </c:manualLayout>
      </c:layout>
      <c:lineChart>
        <c:grouping val="standard"/>
        <c:varyColors val="0"/>
        <c:ser>
          <c:idx val="0"/>
          <c:order val="0"/>
          <c:tx>
            <c:strRef>
              <c:f>'1-1)Swaption_Matrix'!$B$32</c:f>
              <c:strCache>
                <c:ptCount val="1"/>
                <c:pt idx="0">
                  <c:v>Normal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'1-1)Swaption_Matrix'!$A$33:$A$41</c:f>
              <c:strCache>
                <c:ptCount val="9"/>
                <c:pt idx="0">
                  <c:v>20Y1Y</c:v>
                </c:pt>
                <c:pt idx="1">
                  <c:v>15Y2Y</c:v>
                </c:pt>
                <c:pt idx="2">
                  <c:v>10Y3Y</c:v>
                </c:pt>
                <c:pt idx="3">
                  <c:v>7Y4Y</c:v>
                </c:pt>
                <c:pt idx="4">
                  <c:v>5Y5Y</c:v>
                </c:pt>
                <c:pt idx="5">
                  <c:v>4Y7Y</c:v>
                </c:pt>
                <c:pt idx="6">
                  <c:v>3Y10Y</c:v>
                </c:pt>
                <c:pt idx="7">
                  <c:v>2Y15Y</c:v>
                </c:pt>
                <c:pt idx="8">
                  <c:v>1Y20Y</c:v>
                </c:pt>
              </c:strCache>
            </c:strRef>
          </c:cat>
          <c:val>
            <c:numRef>
              <c:f>'1-1)Swaption_Matrix'!$B$33:$B$41</c:f>
              <c:numCache>
                <c:formatCode>0.00</c:formatCode>
                <c:ptCount val="9"/>
                <c:pt idx="0">
                  <c:v>35.976199999999999</c:v>
                </c:pt>
                <c:pt idx="1">
                  <c:v>38.030700000000003</c:v>
                </c:pt>
                <c:pt idx="2">
                  <c:v>46.0809</c:v>
                </c:pt>
                <c:pt idx="3">
                  <c:v>49.637799999999999</c:v>
                </c:pt>
                <c:pt idx="4">
                  <c:v>51.502499999999998</c:v>
                </c:pt>
                <c:pt idx="5">
                  <c:v>52.616100000000003</c:v>
                </c:pt>
                <c:pt idx="6">
                  <c:v>53.035499999999999</c:v>
                </c:pt>
                <c:pt idx="7">
                  <c:v>56.84</c:v>
                </c:pt>
                <c:pt idx="8">
                  <c:v>65.2791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ED-4834-BAA7-3AFB1AC9D7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4580936"/>
        <c:axId val="1064581920"/>
      </c:lineChart>
      <c:lineChart>
        <c:grouping val="standard"/>
        <c:varyColors val="0"/>
        <c:ser>
          <c:idx val="1"/>
          <c:order val="1"/>
          <c:tx>
            <c:strRef>
              <c:f>'1-1)Swaption_Matrix'!$C$32</c:f>
              <c:strCache>
                <c:ptCount val="1"/>
                <c:pt idx="0">
                  <c:v>Black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'1-1)Swaption_Matrix'!$A$33:$A$41</c:f>
              <c:strCache>
                <c:ptCount val="9"/>
                <c:pt idx="0">
                  <c:v>20Y1Y</c:v>
                </c:pt>
                <c:pt idx="1">
                  <c:v>15Y2Y</c:v>
                </c:pt>
                <c:pt idx="2">
                  <c:v>10Y3Y</c:v>
                </c:pt>
                <c:pt idx="3">
                  <c:v>7Y4Y</c:v>
                </c:pt>
                <c:pt idx="4">
                  <c:v>5Y5Y</c:v>
                </c:pt>
                <c:pt idx="5">
                  <c:v>4Y7Y</c:v>
                </c:pt>
                <c:pt idx="6">
                  <c:v>3Y10Y</c:v>
                </c:pt>
                <c:pt idx="7">
                  <c:v>2Y15Y</c:v>
                </c:pt>
                <c:pt idx="8">
                  <c:v>1Y20Y</c:v>
                </c:pt>
              </c:strCache>
            </c:strRef>
          </c:cat>
          <c:val>
            <c:numRef>
              <c:f>'1-1)Swaption_Matrix'!$C$33:$C$41</c:f>
              <c:numCache>
                <c:formatCode>0.00</c:formatCode>
                <c:ptCount val="9"/>
                <c:pt idx="0">
                  <c:v>19.747</c:v>
                </c:pt>
                <c:pt idx="1">
                  <c:v>24.155999999999999</c:v>
                </c:pt>
                <c:pt idx="2">
                  <c:v>19.97</c:v>
                </c:pt>
                <c:pt idx="3">
                  <c:v>21.12</c:v>
                </c:pt>
                <c:pt idx="4">
                  <c:v>22.236999999999998</c:v>
                </c:pt>
                <c:pt idx="5">
                  <c:v>22.15</c:v>
                </c:pt>
                <c:pt idx="6">
                  <c:v>22.539000000000001</c:v>
                </c:pt>
                <c:pt idx="7">
                  <c:v>26.001999999999999</c:v>
                </c:pt>
                <c:pt idx="8">
                  <c:v>30.475999999999999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ED-4834-BAA7-3AFB1AC9D7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4445760"/>
        <c:axId val="1154453632"/>
      </c:lineChart>
      <c:valAx>
        <c:axId val="1064581920"/>
        <c:scaling>
          <c:orientation val="minMax"/>
          <c:min val="3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spPr>
          <a:noFill/>
          <a:ln>
            <a:solidFill>
              <a:schemeClr val="tx2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64580936"/>
        <c:crosses val="max"/>
        <c:crossBetween val="between"/>
      </c:valAx>
      <c:catAx>
        <c:axId val="10645809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64581920"/>
        <c:crosses val="autoZero"/>
        <c:auto val="1"/>
        <c:lblAlgn val="ctr"/>
        <c:lblOffset val="100"/>
        <c:noMultiLvlLbl val="0"/>
      </c:catAx>
      <c:valAx>
        <c:axId val="1154453632"/>
        <c:scaling>
          <c:orientation val="minMax"/>
          <c:min val="15"/>
        </c:scaling>
        <c:delete val="0"/>
        <c:axPos val="l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54445760"/>
        <c:crosses val="autoZero"/>
        <c:crossBetween val="between"/>
      </c:valAx>
      <c:catAx>
        <c:axId val="11544457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54453632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800"/>
              <a:t>Swaption</a:t>
            </a:r>
            <a:r>
              <a:rPr lang="en-US" altLang="ko-KR" sz="1800" baseline="0"/>
              <a:t> Mat : </a:t>
            </a:r>
            <a:r>
              <a:rPr lang="en-US" altLang="ko-KR" sz="1800"/>
              <a:t>1Y</a:t>
            </a:r>
          </a:p>
        </c:rich>
      </c:tx>
      <c:layout>
        <c:manualLayout>
          <c:xMode val="edge"/>
          <c:yMode val="edge"/>
          <c:x val="0.2407171923393627"/>
          <c:y val="3.51703616316278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'1-1)Swaption_Matrix'!$B$22</c:f>
              <c:strCache>
                <c:ptCount val="1"/>
                <c:pt idx="0">
                  <c:v>1Y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'1-1)Swaption_Matrix'!$C$17:$N$17</c:f>
              <c:strCache>
                <c:ptCount val="12"/>
                <c:pt idx="0">
                  <c:v>1Y</c:v>
                </c:pt>
                <c:pt idx="1">
                  <c:v>2Y</c:v>
                </c:pt>
                <c:pt idx="2">
                  <c:v>3Y</c:v>
                </c:pt>
                <c:pt idx="3">
                  <c:v>4Y</c:v>
                </c:pt>
                <c:pt idx="4">
                  <c:v>5Y</c:v>
                </c:pt>
                <c:pt idx="5">
                  <c:v>6Y</c:v>
                </c:pt>
                <c:pt idx="6">
                  <c:v>7Y</c:v>
                </c:pt>
                <c:pt idx="7">
                  <c:v>8Y</c:v>
                </c:pt>
                <c:pt idx="8">
                  <c:v>9Y</c:v>
                </c:pt>
                <c:pt idx="9">
                  <c:v>10Y</c:v>
                </c:pt>
                <c:pt idx="10">
                  <c:v>15Y</c:v>
                </c:pt>
                <c:pt idx="11">
                  <c:v>20Y</c:v>
                </c:pt>
              </c:strCache>
            </c:strRef>
          </c:cat>
          <c:val>
            <c:numRef>
              <c:f>'1-1)Swaption_Matrix'!$C$22:$N$22</c:f>
              <c:numCache>
                <c:formatCode>General</c:formatCode>
                <c:ptCount val="12"/>
                <c:pt idx="0">
                  <c:v>51.789200000000001</c:v>
                </c:pt>
                <c:pt idx="1">
                  <c:v>54.245699999999999</c:v>
                </c:pt>
                <c:pt idx="2">
                  <c:v>54.8613</c:v>
                </c:pt>
                <c:pt idx="3">
                  <c:v>55.535899999999998</c:v>
                </c:pt>
                <c:pt idx="4">
                  <c:v>57.101300000000002</c:v>
                </c:pt>
                <c:pt idx="5">
                  <c:v>56.066899999999997</c:v>
                </c:pt>
                <c:pt idx="6">
                  <c:v>55.120899999999999</c:v>
                </c:pt>
                <c:pt idx="7">
                  <c:v>55.456200000000003</c:v>
                </c:pt>
                <c:pt idx="8">
                  <c:v>55.764400000000002</c:v>
                </c:pt>
                <c:pt idx="9">
                  <c:v>56.161299999999997</c:v>
                </c:pt>
                <c:pt idx="10">
                  <c:v>61.7699</c:v>
                </c:pt>
                <c:pt idx="11">
                  <c:v>65.2791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D5-4317-A144-CB6DBD66FD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7784656"/>
        <c:axId val="1407784328"/>
      </c:lineChart>
      <c:catAx>
        <c:axId val="1407784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07784328"/>
        <c:crosses val="autoZero"/>
        <c:auto val="1"/>
        <c:lblAlgn val="ctr"/>
        <c:lblOffset val="100"/>
        <c:noMultiLvlLbl val="0"/>
      </c:catAx>
      <c:valAx>
        <c:axId val="1407784328"/>
        <c:scaling>
          <c:orientation val="minMax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07784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800"/>
              <a:t>Swaption</a:t>
            </a:r>
            <a:r>
              <a:rPr lang="en-US" altLang="ko-KR" sz="1800" baseline="0"/>
              <a:t> Mat : 10Y</a:t>
            </a:r>
            <a:endParaRPr lang="ko-KR" altLang="en-US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'1-1)Swaption_Matrix'!$C$17:$N$17</c:f>
              <c:strCache>
                <c:ptCount val="12"/>
                <c:pt idx="0">
                  <c:v>1Y</c:v>
                </c:pt>
                <c:pt idx="1">
                  <c:v>2Y</c:v>
                </c:pt>
                <c:pt idx="2">
                  <c:v>3Y</c:v>
                </c:pt>
                <c:pt idx="3">
                  <c:v>4Y</c:v>
                </c:pt>
                <c:pt idx="4">
                  <c:v>5Y</c:v>
                </c:pt>
                <c:pt idx="5">
                  <c:v>6Y</c:v>
                </c:pt>
                <c:pt idx="6">
                  <c:v>7Y</c:v>
                </c:pt>
                <c:pt idx="7">
                  <c:v>8Y</c:v>
                </c:pt>
                <c:pt idx="8">
                  <c:v>9Y</c:v>
                </c:pt>
                <c:pt idx="9">
                  <c:v>10Y</c:v>
                </c:pt>
                <c:pt idx="10">
                  <c:v>15Y</c:v>
                </c:pt>
                <c:pt idx="11">
                  <c:v>20Y</c:v>
                </c:pt>
              </c:strCache>
            </c:strRef>
          </c:cat>
          <c:val>
            <c:numRef>
              <c:f>'1-1)Swaption_Matrix'!$C$28:$N$28</c:f>
              <c:numCache>
                <c:formatCode>General</c:formatCode>
                <c:ptCount val="12"/>
                <c:pt idx="0">
                  <c:v>42.520499999999998</c:v>
                </c:pt>
                <c:pt idx="1">
                  <c:v>44.552799999999998</c:v>
                </c:pt>
                <c:pt idx="2">
                  <c:v>46.0809</c:v>
                </c:pt>
                <c:pt idx="3">
                  <c:v>48.523899999999998</c:v>
                </c:pt>
                <c:pt idx="4">
                  <c:v>50.907499999999999</c:v>
                </c:pt>
                <c:pt idx="5">
                  <c:v>50.5595</c:v>
                </c:pt>
                <c:pt idx="6">
                  <c:v>50.369500000000002</c:v>
                </c:pt>
                <c:pt idx="7">
                  <c:v>49.318899999999999</c:v>
                </c:pt>
                <c:pt idx="8">
                  <c:v>48.357999999999997</c:v>
                </c:pt>
                <c:pt idx="9">
                  <c:v>47.4559</c:v>
                </c:pt>
                <c:pt idx="10">
                  <c:v>46.911099999999998</c:v>
                </c:pt>
                <c:pt idx="11">
                  <c:v>45.920499999999997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07-4805-9088-A46DCD0038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7798760"/>
        <c:axId val="1407799744"/>
      </c:lineChart>
      <c:catAx>
        <c:axId val="1407798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07799744"/>
        <c:crosses val="autoZero"/>
        <c:auto val="1"/>
        <c:lblAlgn val="ctr"/>
        <c:lblOffset val="100"/>
        <c:noMultiLvlLbl val="0"/>
      </c:catAx>
      <c:valAx>
        <c:axId val="1407799744"/>
        <c:scaling>
          <c:orientation val="minMax"/>
          <c:min val="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07798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800" b="0" i="0" baseline="0">
                <a:effectLst/>
              </a:rPr>
              <a:t>Swaption Mat : 20Y</a:t>
            </a:r>
            <a:endParaRPr lang="ko-KR" altLang="ko-KR">
              <a:effectLst/>
            </a:endParaRPr>
          </a:p>
        </c:rich>
      </c:tx>
      <c:layout>
        <c:manualLayout>
          <c:xMode val="edge"/>
          <c:yMode val="edge"/>
          <c:x val="0.14445307054340251"/>
          <c:y val="3.56233989631346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'1-1)Swaption_Matrix'!$C$17:$N$17</c:f>
              <c:strCache>
                <c:ptCount val="12"/>
                <c:pt idx="0">
                  <c:v>1Y</c:v>
                </c:pt>
                <c:pt idx="1">
                  <c:v>2Y</c:v>
                </c:pt>
                <c:pt idx="2">
                  <c:v>3Y</c:v>
                </c:pt>
                <c:pt idx="3">
                  <c:v>4Y</c:v>
                </c:pt>
                <c:pt idx="4">
                  <c:v>5Y</c:v>
                </c:pt>
                <c:pt idx="5">
                  <c:v>6Y</c:v>
                </c:pt>
                <c:pt idx="6">
                  <c:v>7Y</c:v>
                </c:pt>
                <c:pt idx="7">
                  <c:v>8Y</c:v>
                </c:pt>
                <c:pt idx="8">
                  <c:v>9Y</c:v>
                </c:pt>
                <c:pt idx="9">
                  <c:v>10Y</c:v>
                </c:pt>
                <c:pt idx="10">
                  <c:v>15Y</c:v>
                </c:pt>
                <c:pt idx="11">
                  <c:v>20Y</c:v>
                </c:pt>
              </c:strCache>
            </c:strRef>
          </c:cat>
          <c:val>
            <c:numRef>
              <c:f>'1-1)Swaption_Matrix'!$C$30:$N$30</c:f>
              <c:numCache>
                <c:formatCode>General</c:formatCode>
                <c:ptCount val="12"/>
                <c:pt idx="0">
                  <c:v>35.976199999999999</c:v>
                </c:pt>
                <c:pt idx="1">
                  <c:v>37.638399999999997</c:v>
                </c:pt>
                <c:pt idx="2">
                  <c:v>40.201900000000002</c:v>
                </c:pt>
                <c:pt idx="3">
                  <c:v>42.952300000000001</c:v>
                </c:pt>
                <c:pt idx="4">
                  <c:v>45.391599999999997</c:v>
                </c:pt>
                <c:pt idx="5">
                  <c:v>45.640900000000002</c:v>
                </c:pt>
                <c:pt idx="6">
                  <c:v>45.8842</c:v>
                </c:pt>
                <c:pt idx="7">
                  <c:v>45.284700000000001</c:v>
                </c:pt>
                <c:pt idx="8">
                  <c:v>44.683</c:v>
                </c:pt>
                <c:pt idx="9">
                  <c:v>44.080800000000004</c:v>
                </c:pt>
                <c:pt idx="10">
                  <c:v>44.1633</c:v>
                </c:pt>
                <c:pt idx="11">
                  <c:v>43.561799999999998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8A-4B74-851E-0F5F7DD46D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1318104"/>
        <c:axId val="1281310232"/>
      </c:lineChart>
      <c:catAx>
        <c:axId val="1281318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81310232"/>
        <c:crosses val="autoZero"/>
        <c:auto val="1"/>
        <c:lblAlgn val="ctr"/>
        <c:lblOffset val="100"/>
        <c:noMultiLvlLbl val="0"/>
      </c:catAx>
      <c:valAx>
        <c:axId val="1281310232"/>
        <c:scaling>
          <c:orientation val="minMax"/>
          <c:max val="42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81318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800" b="0" i="0" baseline="0">
                <a:effectLst/>
              </a:rPr>
              <a:t>Swaption Mat : 3Y</a:t>
            </a:r>
            <a:endParaRPr lang="ko-KR" altLang="ko-KR">
              <a:effectLst/>
            </a:endParaRPr>
          </a:p>
        </c:rich>
      </c:tx>
      <c:layout>
        <c:manualLayout>
          <c:xMode val="edge"/>
          <c:yMode val="edge"/>
          <c:x val="0.19512246896794486"/>
          <c:y val="4.49582189465262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'1-1)Swaption_Matrix'!$C$17:$N$17</c:f>
              <c:strCache>
                <c:ptCount val="12"/>
                <c:pt idx="0">
                  <c:v>1Y</c:v>
                </c:pt>
                <c:pt idx="1">
                  <c:v>2Y</c:v>
                </c:pt>
                <c:pt idx="2">
                  <c:v>3Y</c:v>
                </c:pt>
                <c:pt idx="3">
                  <c:v>4Y</c:v>
                </c:pt>
                <c:pt idx="4">
                  <c:v>5Y</c:v>
                </c:pt>
                <c:pt idx="5">
                  <c:v>6Y</c:v>
                </c:pt>
                <c:pt idx="6">
                  <c:v>7Y</c:v>
                </c:pt>
                <c:pt idx="7">
                  <c:v>8Y</c:v>
                </c:pt>
                <c:pt idx="8">
                  <c:v>9Y</c:v>
                </c:pt>
                <c:pt idx="9">
                  <c:v>10Y</c:v>
                </c:pt>
                <c:pt idx="10">
                  <c:v>15Y</c:v>
                </c:pt>
                <c:pt idx="11">
                  <c:v>20Y</c:v>
                </c:pt>
              </c:strCache>
            </c:strRef>
          </c:cat>
          <c:val>
            <c:numRef>
              <c:f>'1-1)Swaption_Matrix'!$C$24:$N$24</c:f>
              <c:numCache>
                <c:formatCode>General</c:formatCode>
                <c:ptCount val="12"/>
                <c:pt idx="0">
                  <c:v>49.940300000000001</c:v>
                </c:pt>
                <c:pt idx="1">
                  <c:v>51.649500000000003</c:v>
                </c:pt>
                <c:pt idx="2">
                  <c:v>52.993299999999998</c:v>
                </c:pt>
                <c:pt idx="3">
                  <c:v>53.3461</c:v>
                </c:pt>
                <c:pt idx="4">
                  <c:v>53.516399999999997</c:v>
                </c:pt>
                <c:pt idx="5">
                  <c:v>53.832500000000003</c:v>
                </c:pt>
                <c:pt idx="6">
                  <c:v>54.113100000000003</c:v>
                </c:pt>
                <c:pt idx="7">
                  <c:v>53.968800000000002</c:v>
                </c:pt>
                <c:pt idx="8">
                  <c:v>53.772399999999998</c:v>
                </c:pt>
                <c:pt idx="9">
                  <c:v>53.035499999999999</c:v>
                </c:pt>
                <c:pt idx="10">
                  <c:v>54.938800000000001</c:v>
                </c:pt>
                <c:pt idx="11">
                  <c:v>53.402700000000003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F7-445D-A78D-84F5FB19F0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3988840"/>
        <c:axId val="1203985560"/>
      </c:lineChart>
      <c:catAx>
        <c:axId val="1203988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03985560"/>
        <c:crosses val="autoZero"/>
        <c:auto val="1"/>
        <c:lblAlgn val="ctr"/>
        <c:lblOffset val="100"/>
        <c:noMultiLvlLbl val="0"/>
      </c:catAx>
      <c:valAx>
        <c:axId val="1203985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03988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800" b="0" i="0" baseline="0">
                <a:effectLst/>
              </a:rPr>
              <a:t>Swaption Mat : 1M</a:t>
            </a:r>
            <a:endParaRPr lang="ko-KR" altLang="ko-K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'1-1)Swaption_Matrix'!$C$17:$N$17</c:f>
              <c:strCache>
                <c:ptCount val="12"/>
                <c:pt idx="0">
                  <c:v>1Y</c:v>
                </c:pt>
                <c:pt idx="1">
                  <c:v>2Y</c:v>
                </c:pt>
                <c:pt idx="2">
                  <c:v>3Y</c:v>
                </c:pt>
                <c:pt idx="3">
                  <c:v>4Y</c:v>
                </c:pt>
                <c:pt idx="4">
                  <c:v>5Y</c:v>
                </c:pt>
                <c:pt idx="5">
                  <c:v>6Y</c:v>
                </c:pt>
                <c:pt idx="6">
                  <c:v>7Y</c:v>
                </c:pt>
                <c:pt idx="7">
                  <c:v>8Y</c:v>
                </c:pt>
                <c:pt idx="8">
                  <c:v>9Y</c:v>
                </c:pt>
                <c:pt idx="9">
                  <c:v>10Y</c:v>
                </c:pt>
                <c:pt idx="10">
                  <c:v>15Y</c:v>
                </c:pt>
                <c:pt idx="11">
                  <c:v>20Y</c:v>
                </c:pt>
              </c:strCache>
            </c:strRef>
          </c:cat>
          <c:val>
            <c:numRef>
              <c:f>'1-1)Swaption_Matrix'!$C$18:$N$18</c:f>
              <c:numCache>
                <c:formatCode>General</c:formatCode>
                <c:ptCount val="12"/>
                <c:pt idx="0">
                  <c:v>52</c:v>
                </c:pt>
                <c:pt idx="1">
                  <c:v>42.968299999999999</c:v>
                </c:pt>
                <c:pt idx="2">
                  <c:v>46.219299999999997</c:v>
                </c:pt>
                <c:pt idx="3">
                  <c:v>49.364800000000002</c:v>
                </c:pt>
                <c:pt idx="4">
                  <c:v>52.571899999999999</c:v>
                </c:pt>
                <c:pt idx="5">
                  <c:v>53.540700000000001</c:v>
                </c:pt>
                <c:pt idx="6">
                  <c:v>54.439100000000003</c:v>
                </c:pt>
                <c:pt idx="7">
                  <c:v>55.284300000000002</c:v>
                </c:pt>
                <c:pt idx="8">
                  <c:v>56.069200000000002</c:v>
                </c:pt>
                <c:pt idx="9">
                  <c:v>56.822299999999998</c:v>
                </c:pt>
                <c:pt idx="10">
                  <c:v>58.9514</c:v>
                </c:pt>
                <c:pt idx="11">
                  <c:v>61.075499999999998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71-4F74-A2F1-02F9130160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4006928"/>
        <c:axId val="954004304"/>
      </c:lineChart>
      <c:catAx>
        <c:axId val="954006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54004304"/>
        <c:crosses val="autoZero"/>
        <c:auto val="1"/>
        <c:lblAlgn val="ctr"/>
        <c:lblOffset val="100"/>
        <c:noMultiLvlLbl val="0"/>
      </c:catAx>
      <c:valAx>
        <c:axId val="95400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54006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Normal Vol,</a:t>
            </a:r>
            <a:r>
              <a:rPr lang="en-US" altLang="ko-KR" baseline="0"/>
              <a:t> </a:t>
            </a:r>
            <a:r>
              <a:rPr lang="en-US" altLang="ko-KR"/>
              <a:t>Tenor :</a:t>
            </a:r>
            <a:r>
              <a:rPr lang="en-US" altLang="ko-KR" baseline="0"/>
              <a:t> 1Y</a:t>
            </a:r>
            <a:endParaRPr lang="ko-KR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8.9759357476707852E-2"/>
          <c:y val="0.19693342038775319"/>
          <c:w val="0.86904795954683922"/>
          <c:h val="0.70384697503941429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'1-1)Swaption_Matrix'!$B$18:$B$30</c:f>
              <c:strCache>
                <c:ptCount val="13"/>
                <c:pt idx="0">
                  <c:v>1M</c:v>
                </c:pt>
                <c:pt idx="1">
                  <c:v>3M</c:v>
                </c:pt>
                <c:pt idx="2">
                  <c:v>6M</c:v>
                </c:pt>
                <c:pt idx="3">
                  <c:v>9M</c:v>
                </c:pt>
                <c:pt idx="4">
                  <c:v>1Y</c:v>
                </c:pt>
                <c:pt idx="5">
                  <c:v>2Y</c:v>
                </c:pt>
                <c:pt idx="6">
                  <c:v>3Y</c:v>
                </c:pt>
                <c:pt idx="7">
                  <c:v>4Y</c:v>
                </c:pt>
                <c:pt idx="8">
                  <c:v>5Y</c:v>
                </c:pt>
                <c:pt idx="9">
                  <c:v>7Y</c:v>
                </c:pt>
                <c:pt idx="10">
                  <c:v>10Y</c:v>
                </c:pt>
                <c:pt idx="11">
                  <c:v>15Y</c:v>
                </c:pt>
                <c:pt idx="12">
                  <c:v>20Y</c:v>
                </c:pt>
              </c:strCache>
            </c:strRef>
          </c:cat>
          <c:val>
            <c:numRef>
              <c:f>'1-1)Swaption_Matrix'!$C$18:$C$30</c:f>
              <c:numCache>
                <c:formatCode>General</c:formatCode>
                <c:ptCount val="13"/>
                <c:pt idx="0">
                  <c:v>52</c:v>
                </c:pt>
                <c:pt idx="1">
                  <c:v>51.144300000000001</c:v>
                </c:pt>
                <c:pt idx="2">
                  <c:v>51.989400000000003</c:v>
                </c:pt>
                <c:pt idx="3">
                  <c:v>52.41</c:v>
                </c:pt>
                <c:pt idx="4">
                  <c:v>51.789200000000001</c:v>
                </c:pt>
                <c:pt idx="5">
                  <c:v>52.0794</c:v>
                </c:pt>
                <c:pt idx="6">
                  <c:v>49.940300000000001</c:v>
                </c:pt>
                <c:pt idx="7">
                  <c:v>50.2806</c:v>
                </c:pt>
                <c:pt idx="8">
                  <c:v>49.730199999999996</c:v>
                </c:pt>
                <c:pt idx="9">
                  <c:v>47.601599999999998</c:v>
                </c:pt>
                <c:pt idx="10">
                  <c:v>42.520499999999998</c:v>
                </c:pt>
                <c:pt idx="11">
                  <c:v>36.3245</c:v>
                </c:pt>
                <c:pt idx="12">
                  <c:v>35.976199999999999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FC-4549-A820-8E934A5AAF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1218400"/>
        <c:axId val="1221216760"/>
      </c:lineChart>
      <c:catAx>
        <c:axId val="122121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21216760"/>
        <c:crosses val="autoZero"/>
        <c:auto val="1"/>
        <c:lblAlgn val="ctr"/>
        <c:lblOffset val="100"/>
        <c:noMultiLvlLbl val="0"/>
      </c:catAx>
      <c:valAx>
        <c:axId val="1221216760"/>
        <c:scaling>
          <c:orientation val="minMax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21218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919842</xdr:colOff>
      <xdr:row>30</xdr:row>
      <xdr:rowOff>113614</xdr:rowOff>
    </xdr:from>
    <xdr:to>
      <xdr:col>13</xdr:col>
      <xdr:colOff>190499</xdr:colOff>
      <xdr:row>54</xdr:row>
      <xdr:rowOff>27214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</xdr:colOff>
      <xdr:row>30</xdr:row>
      <xdr:rowOff>111580</xdr:rowOff>
    </xdr:from>
    <xdr:to>
      <xdr:col>7</xdr:col>
      <xdr:colOff>900546</xdr:colOff>
      <xdr:row>54</xdr:row>
      <xdr:rowOff>95251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217713</xdr:colOff>
      <xdr:row>30</xdr:row>
      <xdr:rowOff>115290</xdr:rowOff>
    </xdr:from>
    <xdr:to>
      <xdr:col>19</xdr:col>
      <xdr:colOff>27214</xdr:colOff>
      <xdr:row>53</xdr:row>
      <xdr:rowOff>163286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571502</xdr:colOff>
      <xdr:row>88</xdr:row>
      <xdr:rowOff>104776</xdr:rowOff>
    </xdr:from>
    <xdr:to>
      <xdr:col>8</xdr:col>
      <xdr:colOff>204109</xdr:colOff>
      <xdr:row>104</xdr:row>
      <xdr:rowOff>163286</xdr:rowOff>
    </xdr:to>
    <xdr:graphicFrame macro="">
      <xdr:nvGraphicFramePr>
        <xdr:cNvPr id="5" name="차트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142876</xdr:colOff>
      <xdr:row>89</xdr:row>
      <xdr:rowOff>9523</xdr:rowOff>
    </xdr:from>
    <xdr:to>
      <xdr:col>18</xdr:col>
      <xdr:colOff>68038</xdr:colOff>
      <xdr:row>104</xdr:row>
      <xdr:rowOff>163284</xdr:rowOff>
    </xdr:to>
    <xdr:graphicFrame macro="">
      <xdr:nvGraphicFramePr>
        <xdr:cNvPr id="6" name="차트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183695</xdr:colOff>
      <xdr:row>89</xdr:row>
      <xdr:rowOff>9522</xdr:rowOff>
    </xdr:from>
    <xdr:to>
      <xdr:col>22</xdr:col>
      <xdr:colOff>653142</xdr:colOff>
      <xdr:row>105</xdr:row>
      <xdr:rowOff>31294</xdr:rowOff>
    </xdr:to>
    <xdr:graphicFrame macro="">
      <xdr:nvGraphicFramePr>
        <xdr:cNvPr id="7" name="차트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156478</xdr:colOff>
      <xdr:row>88</xdr:row>
      <xdr:rowOff>104772</xdr:rowOff>
    </xdr:from>
    <xdr:to>
      <xdr:col>13</xdr:col>
      <xdr:colOff>54426</xdr:colOff>
      <xdr:row>104</xdr:row>
      <xdr:rowOff>99331</xdr:rowOff>
    </xdr:to>
    <xdr:graphicFrame macro="">
      <xdr:nvGraphicFramePr>
        <xdr:cNvPr id="8" name="차트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88</xdr:row>
      <xdr:rowOff>36739</xdr:rowOff>
    </xdr:from>
    <xdr:to>
      <xdr:col>3</xdr:col>
      <xdr:colOff>489857</xdr:colOff>
      <xdr:row>104</xdr:row>
      <xdr:rowOff>149678</xdr:rowOff>
    </xdr:to>
    <xdr:graphicFrame macro="">
      <xdr:nvGraphicFramePr>
        <xdr:cNvPr id="9" name="차트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40821</xdr:colOff>
      <xdr:row>57</xdr:row>
      <xdr:rowOff>54430</xdr:rowOff>
    </xdr:from>
    <xdr:to>
      <xdr:col>3</xdr:col>
      <xdr:colOff>533879</xdr:colOff>
      <xdr:row>71</xdr:row>
      <xdr:rowOff>163286</xdr:rowOff>
    </xdr:to>
    <xdr:graphicFrame macro="">
      <xdr:nvGraphicFramePr>
        <xdr:cNvPr id="10" name="차트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619125</xdr:colOff>
      <xdr:row>57</xdr:row>
      <xdr:rowOff>13608</xdr:rowOff>
    </xdr:from>
    <xdr:to>
      <xdr:col>8</xdr:col>
      <xdr:colOff>217715</xdr:colOff>
      <xdr:row>71</xdr:row>
      <xdr:rowOff>108857</xdr:rowOff>
    </xdr:to>
    <xdr:graphicFrame macro="">
      <xdr:nvGraphicFramePr>
        <xdr:cNvPr id="11" name="차트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110058</xdr:colOff>
      <xdr:row>56</xdr:row>
      <xdr:rowOff>190499</xdr:rowOff>
    </xdr:from>
    <xdr:to>
      <xdr:col>23</xdr:col>
      <xdr:colOff>24814</xdr:colOff>
      <xdr:row>71</xdr:row>
      <xdr:rowOff>153681</xdr:rowOff>
    </xdr:to>
    <xdr:graphicFrame macro="">
      <xdr:nvGraphicFramePr>
        <xdr:cNvPr id="12" name="차트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322170</xdr:colOff>
      <xdr:row>57</xdr:row>
      <xdr:rowOff>27214</xdr:rowOff>
    </xdr:from>
    <xdr:to>
      <xdr:col>13</xdr:col>
      <xdr:colOff>188900</xdr:colOff>
      <xdr:row>71</xdr:row>
      <xdr:rowOff>101732</xdr:rowOff>
    </xdr:to>
    <xdr:graphicFrame macro="">
      <xdr:nvGraphicFramePr>
        <xdr:cNvPr id="13" name="차트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13</xdr:col>
      <xdr:colOff>137272</xdr:colOff>
      <xdr:row>56</xdr:row>
      <xdr:rowOff>190501</xdr:rowOff>
    </xdr:from>
    <xdr:to>
      <xdr:col>17</xdr:col>
      <xdr:colOff>674754</xdr:colOff>
      <xdr:row>71</xdr:row>
      <xdr:rowOff>101736</xdr:rowOff>
    </xdr:to>
    <xdr:graphicFrame macro="">
      <xdr:nvGraphicFramePr>
        <xdr:cNvPr id="14" name="차트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0</xdr:colOff>
      <xdr:row>71</xdr:row>
      <xdr:rowOff>172809</xdr:rowOff>
    </xdr:from>
    <xdr:to>
      <xdr:col>3</xdr:col>
      <xdr:colOff>585107</xdr:colOff>
      <xdr:row>86</xdr:row>
      <xdr:rowOff>13607</xdr:rowOff>
    </xdr:to>
    <xdr:graphicFrame macro="">
      <xdr:nvGraphicFramePr>
        <xdr:cNvPr id="15" name="차트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</xdr:col>
      <xdr:colOff>625928</xdr:colOff>
      <xdr:row>72</xdr:row>
      <xdr:rowOff>-1</xdr:rowOff>
    </xdr:from>
    <xdr:to>
      <xdr:col>8</xdr:col>
      <xdr:colOff>258535</xdr:colOff>
      <xdr:row>86</xdr:row>
      <xdr:rowOff>17690</xdr:rowOff>
    </xdr:to>
    <xdr:graphicFrame macro="">
      <xdr:nvGraphicFramePr>
        <xdr:cNvPr id="16" name="차트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</xdr:col>
      <xdr:colOff>343381</xdr:colOff>
      <xdr:row>71</xdr:row>
      <xdr:rowOff>161684</xdr:rowOff>
    </xdr:from>
    <xdr:to>
      <xdr:col>13</xdr:col>
      <xdr:colOff>112060</xdr:colOff>
      <xdr:row>86</xdr:row>
      <xdr:rowOff>2482</xdr:rowOff>
    </xdr:to>
    <xdr:graphicFrame macro="">
      <xdr:nvGraphicFramePr>
        <xdr:cNvPr id="17" name="차트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13</xdr:col>
      <xdr:colOff>184897</xdr:colOff>
      <xdr:row>71</xdr:row>
      <xdr:rowOff>143274</xdr:rowOff>
    </xdr:from>
    <xdr:to>
      <xdr:col>18</xdr:col>
      <xdr:colOff>48826</xdr:colOff>
      <xdr:row>85</xdr:row>
      <xdr:rowOff>160965</xdr:rowOff>
    </xdr:to>
    <xdr:graphicFrame macro="">
      <xdr:nvGraphicFramePr>
        <xdr:cNvPr id="18" name="차트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18</xdr:col>
      <xdr:colOff>92048</xdr:colOff>
      <xdr:row>71</xdr:row>
      <xdr:rowOff>152081</xdr:rowOff>
    </xdr:from>
    <xdr:to>
      <xdr:col>23</xdr:col>
      <xdr:colOff>119262</xdr:colOff>
      <xdr:row>85</xdr:row>
      <xdr:rowOff>169772</xdr:rowOff>
    </xdr:to>
    <xdr:graphicFrame macro="">
      <xdr:nvGraphicFramePr>
        <xdr:cNvPr id="19" name="차트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771525</xdr:colOff>
          <xdr:row>42</xdr:row>
          <xdr:rowOff>47625</xdr:rowOff>
        </xdr:from>
        <xdr:to>
          <xdr:col>2</xdr:col>
          <xdr:colOff>0</xdr:colOff>
          <xdr:row>44</xdr:row>
          <xdr:rowOff>180975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32004" rIns="27432" bIns="32004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맑은 고딕"/>
                  <a:ea typeface="맑은 고딕"/>
                </a:rPr>
                <a:t>Black CSV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809625</xdr:colOff>
          <xdr:row>45</xdr:row>
          <xdr:rowOff>123825</xdr:rowOff>
        </xdr:from>
        <xdr:to>
          <xdr:col>2</xdr:col>
          <xdr:colOff>38100</xdr:colOff>
          <xdr:row>48</xdr:row>
          <xdr:rowOff>85725</xdr:rowOff>
        </xdr:to>
        <xdr:sp macro="" textlink="">
          <xdr:nvSpPr>
            <xdr:cNvPr id="1026" name="Button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32004" rIns="27432" bIns="32004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맑은 고딕"/>
                  <a:ea typeface="맑은 고딕"/>
                </a:rPr>
                <a:t>Normal CSV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405123</xdr:colOff>
      <xdr:row>37</xdr:row>
      <xdr:rowOff>158583</xdr:rowOff>
    </xdr:from>
    <xdr:to>
      <xdr:col>14</xdr:col>
      <xdr:colOff>415637</xdr:colOff>
      <xdr:row>59</xdr:row>
      <xdr:rowOff>196993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476249</xdr:colOff>
      <xdr:row>37</xdr:row>
      <xdr:rowOff>183786</xdr:rowOff>
    </xdr:from>
    <xdr:to>
      <xdr:col>28</xdr:col>
      <xdr:colOff>642936</xdr:colOff>
      <xdr:row>60</xdr:row>
      <xdr:rowOff>25976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190500</xdr:colOff>
      <xdr:row>15</xdr:row>
      <xdr:rowOff>157162</xdr:rowOff>
    </xdr:from>
    <xdr:ext cx="1815625" cy="17902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8582025" y="3300412"/>
              <a:ext cx="1815625" cy="17902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a:fld id="{9B05A923-D059-41D8-8F49-7CE583BCAF7A}" type="mathplaceholder">
                      <a:rPr lang="ko-KR" altLang="en-US" sz="1100" i="1">
                        <a:latin typeface="Cambria Math" panose="02040503050406030204" pitchFamily="18" charset="0"/>
                      </a:rPr>
                      <a:t>여기에</a:t>
                    </a:fld>
                    <a:fld id="{1BFD6827-D20F-46C1-857C-280CB30EDE50}" type="mathplaceholder">
                      <a:rPr lang="ko-KR" altLang="en-US" sz="1100" i="1">
                        <a:latin typeface="Cambria Math" panose="02040503050406030204" pitchFamily="18" charset="0"/>
                      </a:rPr>
                      <a:t> </a:t>
                    </a:fld>
                    <a:fld id="{23724AD5-1123-4A81-9210-FE815F5B414E}" type="mathplaceholder">
                      <a:rPr lang="ko-KR" altLang="en-US" sz="1100" i="1">
                        <a:latin typeface="Cambria Math" panose="02040503050406030204" pitchFamily="18" charset="0"/>
                      </a:rPr>
                      <a:t>수식을</a:t>
                    </a:fld>
                    <a:fld id="{5D8E46B1-B7A7-4A2B-8155-1CFD0C35C592}" type="mathplaceholder">
                      <a:rPr lang="ko-KR" altLang="en-US" sz="1100" i="1">
                        <a:latin typeface="Cambria Math" panose="02040503050406030204" pitchFamily="18" charset="0"/>
                      </a:rPr>
                      <a:t> </a:t>
                    </a:fld>
                    <a:fld id="{24862AD7-7F51-4BF6-B573-91B8E2BB3967}" type="mathplaceholder">
                      <a:rPr lang="ko-KR" altLang="en-US" sz="1100" i="1">
                        <a:latin typeface="Cambria Math" panose="02040503050406030204" pitchFamily="18" charset="0"/>
                      </a:rPr>
                      <a:t>입력하십시오</a:t>
                    </a:fld>
                    <a:fld id="{5910DC2D-49EF-437F-AEF4-F9ACB20E0B92}" type="mathplaceholder">
                      <a:rPr lang="ko-KR" altLang="en-US" sz="1100" i="1">
                        <a:latin typeface="Cambria Math" panose="02040503050406030204" pitchFamily="18" charset="0"/>
                      </a:rPr>
                      <a:t>.</a:t>
                    </a:fl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8582025" y="3300412"/>
              <a:ext cx="1815625" cy="17902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ko-KR" altLang="en-US" sz="1100" i="0">
                  <a:latin typeface="Cambria Math" panose="02040503050406030204" pitchFamily="18" charset="0"/>
                </a:rPr>
                <a:t>"여기에 수식을 입력하십시오."</a:t>
              </a:r>
              <a:endParaRPr lang="ko-KR" altLang="en-US" sz="1100"/>
            </a:p>
          </xdr:txBody>
        </xdr:sp>
      </mc:Fallback>
    </mc:AlternateContent>
    <xdr:clientData/>
  </xdr:oneCellAnchor>
  <xdr:twoCellAnchor>
    <xdr:from>
      <xdr:col>9</xdr:col>
      <xdr:colOff>419099</xdr:colOff>
      <xdr:row>20</xdr:row>
      <xdr:rowOff>80962</xdr:rowOff>
    </xdr:from>
    <xdr:to>
      <xdr:col>22</xdr:col>
      <xdr:colOff>180974</xdr:colOff>
      <xdr:row>45</xdr:row>
      <xdr:rowOff>133350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ctrlProp" Target="../ctrlProps/ctrlProp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3" tint="0.79998168889431442"/>
  </sheetPr>
  <dimension ref="A2:F10"/>
  <sheetViews>
    <sheetView workbookViewId="0">
      <selection activeCell="H14" sqref="H14"/>
    </sheetView>
  </sheetViews>
  <sheetFormatPr defaultRowHeight="16.5" x14ac:dyDescent="0.3"/>
  <cols>
    <col min="1" max="1" width="19.25" bestFit="1" customWidth="1"/>
  </cols>
  <sheetData>
    <row r="2" spans="1:6" x14ac:dyDescent="0.3">
      <c r="B2" t="s">
        <v>1603</v>
      </c>
      <c r="F2" t="s">
        <v>1604</v>
      </c>
    </row>
    <row r="4" spans="1:6" x14ac:dyDescent="0.3">
      <c r="A4" t="s">
        <v>1609</v>
      </c>
      <c r="B4" t="s">
        <v>1610</v>
      </c>
      <c r="F4" t="s">
        <v>1605</v>
      </c>
    </row>
    <row r="5" spans="1:6" x14ac:dyDescent="0.3">
      <c r="A5" t="s">
        <v>1608</v>
      </c>
      <c r="B5" t="s">
        <v>1607</v>
      </c>
      <c r="F5" t="s">
        <v>1606</v>
      </c>
    </row>
    <row r="6" spans="1:6" x14ac:dyDescent="0.3">
      <c r="A6" t="s">
        <v>1611</v>
      </c>
      <c r="B6" t="s">
        <v>1612</v>
      </c>
      <c r="F6" t="s">
        <v>1613</v>
      </c>
    </row>
    <row r="8" spans="1:6" x14ac:dyDescent="0.3">
      <c r="F8" t="s">
        <v>1614</v>
      </c>
    </row>
    <row r="9" spans="1:6" x14ac:dyDescent="0.3">
      <c r="F9" t="s">
        <v>1615</v>
      </c>
    </row>
    <row r="10" spans="1:6" x14ac:dyDescent="0.3">
      <c r="F10" t="s">
        <v>1616</v>
      </c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N30"/>
  <sheetViews>
    <sheetView workbookViewId="0">
      <selection activeCell="H35" sqref="H35"/>
    </sheetView>
  </sheetViews>
  <sheetFormatPr defaultRowHeight="16.5" x14ac:dyDescent="0.3"/>
  <cols>
    <col min="2" max="2" width="9.75" bestFit="1" customWidth="1"/>
    <col min="3" max="3" width="28" bestFit="1" customWidth="1"/>
    <col min="4" max="10" width="18.625" bestFit="1" customWidth="1"/>
    <col min="11" max="11" width="31.5" bestFit="1" customWidth="1"/>
    <col min="12" max="14" width="19.5" bestFit="1" customWidth="1"/>
  </cols>
  <sheetData>
    <row r="1" spans="1:14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x14ac:dyDescent="0.2">
      <c r="A2" s="5" t="s">
        <v>174</v>
      </c>
      <c r="B2" s="6" t="s">
        <v>296</v>
      </c>
      <c r="C2" s="7">
        <v>0.8</v>
      </c>
      <c r="D2" s="7">
        <v>0.9</v>
      </c>
      <c r="E2" s="7">
        <v>0.95</v>
      </c>
      <c r="F2" s="7">
        <v>0.97499999999999998</v>
      </c>
      <c r="G2" s="7">
        <v>1</v>
      </c>
      <c r="H2" s="7">
        <v>1.0249999999999999</v>
      </c>
      <c r="I2" s="7">
        <v>1.05</v>
      </c>
      <c r="J2" s="7">
        <v>1.1000000000000001</v>
      </c>
      <c r="K2" s="7">
        <v>1.2</v>
      </c>
      <c r="L2" s="1"/>
      <c r="M2" s="1"/>
      <c r="N2" s="1"/>
    </row>
    <row r="3" spans="1:14" x14ac:dyDescent="0.2">
      <c r="A3" s="5" t="s">
        <v>175</v>
      </c>
      <c r="B3" s="6" t="s">
        <v>167</v>
      </c>
      <c r="C3" s="6" t="s">
        <v>178</v>
      </c>
      <c r="D3" s="6" t="s">
        <v>179</v>
      </c>
      <c r="E3" s="6" t="s">
        <v>180</v>
      </c>
      <c r="F3" s="6" t="s">
        <v>181</v>
      </c>
      <c r="G3" s="6" t="s">
        <v>182</v>
      </c>
      <c r="H3" s="6" t="s">
        <v>183</v>
      </c>
      <c r="I3" s="6" t="s">
        <v>184</v>
      </c>
      <c r="J3" s="6" t="s">
        <v>185</v>
      </c>
      <c r="K3" s="6" t="s">
        <v>186</v>
      </c>
      <c r="L3" s="3"/>
      <c r="M3" s="3"/>
      <c r="N3" s="3"/>
    </row>
    <row r="4" spans="1:14" x14ac:dyDescent="0.2">
      <c r="A4" s="1"/>
      <c r="B4" s="6" t="s">
        <v>294</v>
      </c>
      <c r="C4" s="6" t="s">
        <v>187</v>
      </c>
      <c r="D4" s="6" t="s">
        <v>188</v>
      </c>
      <c r="E4" s="6" t="s">
        <v>189</v>
      </c>
      <c r="F4" s="6" t="s">
        <v>190</v>
      </c>
      <c r="G4" s="6" t="s">
        <v>191</v>
      </c>
      <c r="H4" s="6" t="s">
        <v>192</v>
      </c>
      <c r="I4" s="6" t="s">
        <v>193</v>
      </c>
      <c r="J4" s="6" t="s">
        <v>194</v>
      </c>
      <c r="K4" s="6" t="s">
        <v>195</v>
      </c>
      <c r="L4" s="3"/>
      <c r="M4" s="3"/>
      <c r="N4" s="3"/>
    </row>
    <row r="5" spans="1:14" x14ac:dyDescent="0.2">
      <c r="A5" s="1"/>
      <c r="B5" s="6" t="s">
        <v>168</v>
      </c>
      <c r="C5" s="6" t="s">
        <v>196</v>
      </c>
      <c r="D5" s="6" t="s">
        <v>197</v>
      </c>
      <c r="E5" s="6" t="s">
        <v>198</v>
      </c>
      <c r="F5" s="6" t="s">
        <v>199</v>
      </c>
      <c r="G5" s="6" t="s">
        <v>200</v>
      </c>
      <c r="H5" s="6" t="s">
        <v>201</v>
      </c>
      <c r="I5" s="6" t="s">
        <v>202</v>
      </c>
      <c r="J5" s="6" t="s">
        <v>203</v>
      </c>
      <c r="K5" s="6" t="s">
        <v>204</v>
      </c>
      <c r="L5" s="3"/>
      <c r="M5" s="3"/>
      <c r="N5" s="3"/>
    </row>
    <row r="6" spans="1:14" x14ac:dyDescent="0.2">
      <c r="A6" s="1"/>
      <c r="B6" s="6" t="s">
        <v>169</v>
      </c>
      <c r="C6" s="6" t="s">
        <v>205</v>
      </c>
      <c r="D6" s="6" t="s">
        <v>206</v>
      </c>
      <c r="E6" s="6" t="s">
        <v>207</v>
      </c>
      <c r="F6" s="6" t="s">
        <v>208</v>
      </c>
      <c r="G6" s="6" t="s">
        <v>209</v>
      </c>
      <c r="H6" s="6" t="s">
        <v>210</v>
      </c>
      <c r="I6" s="6" t="s">
        <v>211</v>
      </c>
      <c r="J6" s="6" t="s">
        <v>212</v>
      </c>
      <c r="K6" s="6" t="s">
        <v>213</v>
      </c>
      <c r="L6" s="3"/>
      <c r="M6" s="3"/>
      <c r="N6" s="3"/>
    </row>
    <row r="7" spans="1:14" x14ac:dyDescent="0.2">
      <c r="A7" s="1"/>
      <c r="B7" s="6" t="s">
        <v>170</v>
      </c>
      <c r="C7" s="6" t="s">
        <v>214</v>
      </c>
      <c r="D7" s="6" t="s">
        <v>215</v>
      </c>
      <c r="E7" s="6" t="s">
        <v>216</v>
      </c>
      <c r="F7" s="6" t="s">
        <v>217</v>
      </c>
      <c r="G7" s="6" t="s">
        <v>218</v>
      </c>
      <c r="H7" s="6" t="s">
        <v>219</v>
      </c>
      <c r="I7" s="6" t="s">
        <v>220</v>
      </c>
      <c r="J7" s="6" t="s">
        <v>221</v>
      </c>
      <c r="K7" s="6" t="s">
        <v>222</v>
      </c>
      <c r="L7" s="3"/>
      <c r="M7" s="3"/>
      <c r="N7" s="3"/>
    </row>
    <row r="8" spans="1:14" x14ac:dyDescent="0.2">
      <c r="A8" s="1"/>
      <c r="B8" s="6" t="s">
        <v>155</v>
      </c>
      <c r="C8" s="6" t="s">
        <v>223</v>
      </c>
      <c r="D8" s="6" t="s">
        <v>224</v>
      </c>
      <c r="E8" s="6" t="s">
        <v>225</v>
      </c>
      <c r="F8" s="6" t="s">
        <v>226</v>
      </c>
      <c r="G8" s="6" t="s">
        <v>227</v>
      </c>
      <c r="H8" s="6" t="s">
        <v>228</v>
      </c>
      <c r="I8" s="6" t="s">
        <v>229</v>
      </c>
      <c r="J8" s="6" t="s">
        <v>230</v>
      </c>
      <c r="K8" s="6" t="s">
        <v>231</v>
      </c>
      <c r="L8" s="3"/>
      <c r="M8" s="3"/>
      <c r="N8" s="3"/>
    </row>
    <row r="9" spans="1:14" x14ac:dyDescent="0.2">
      <c r="A9" s="1"/>
      <c r="B9" s="6" t="s">
        <v>295</v>
      </c>
      <c r="C9" s="6" t="s">
        <v>232</v>
      </c>
      <c r="D9" s="6" t="s">
        <v>233</v>
      </c>
      <c r="E9" s="6" t="s">
        <v>234</v>
      </c>
      <c r="F9" s="6" t="s">
        <v>235</v>
      </c>
      <c r="G9" s="6" t="s">
        <v>236</v>
      </c>
      <c r="H9" s="6" t="s">
        <v>237</v>
      </c>
      <c r="I9" s="6" t="s">
        <v>238</v>
      </c>
      <c r="J9" s="6" t="s">
        <v>239</v>
      </c>
      <c r="K9" s="6" t="s">
        <v>240</v>
      </c>
      <c r="L9" s="3"/>
      <c r="M9" s="3"/>
      <c r="N9" s="3"/>
    </row>
    <row r="10" spans="1:14" x14ac:dyDescent="0.2">
      <c r="A10" s="1"/>
      <c r="B10" s="6" t="s">
        <v>156</v>
      </c>
      <c r="C10" s="6" t="s">
        <v>241</v>
      </c>
      <c r="D10" s="6" t="s">
        <v>242</v>
      </c>
      <c r="E10" s="6" t="s">
        <v>243</v>
      </c>
      <c r="F10" s="6" t="s">
        <v>244</v>
      </c>
      <c r="G10" s="6" t="s">
        <v>245</v>
      </c>
      <c r="H10" s="6" t="s">
        <v>246</v>
      </c>
      <c r="I10" s="6" t="s">
        <v>247</v>
      </c>
      <c r="J10" s="6" t="s">
        <v>248</v>
      </c>
      <c r="K10" s="6" t="s">
        <v>249</v>
      </c>
      <c r="L10" s="3"/>
      <c r="M10" s="3"/>
      <c r="N10" s="3"/>
    </row>
    <row r="11" spans="1:14" x14ac:dyDescent="0.2">
      <c r="A11" s="1"/>
      <c r="B11" s="6" t="s">
        <v>157</v>
      </c>
      <c r="C11" s="6" t="s">
        <v>250</v>
      </c>
      <c r="D11" s="6" t="s">
        <v>251</v>
      </c>
      <c r="E11" s="6" t="s">
        <v>252</v>
      </c>
      <c r="F11" s="6" t="s">
        <v>253</v>
      </c>
      <c r="G11" s="6" t="s">
        <v>254</v>
      </c>
      <c r="H11" s="6" t="s">
        <v>255</v>
      </c>
      <c r="I11" s="6" t="s">
        <v>256</v>
      </c>
      <c r="J11" s="6" t="s">
        <v>257</v>
      </c>
      <c r="K11" s="6" t="s">
        <v>258</v>
      </c>
      <c r="L11" s="3"/>
      <c r="M11" s="3"/>
      <c r="N11" s="3"/>
    </row>
    <row r="12" spans="1:14" x14ac:dyDescent="0.2">
      <c r="A12" s="1"/>
      <c r="B12" s="6" t="s">
        <v>158</v>
      </c>
      <c r="C12" s="6" t="s">
        <v>259</v>
      </c>
      <c r="D12" s="6" t="s">
        <v>260</v>
      </c>
      <c r="E12" s="6" t="s">
        <v>261</v>
      </c>
      <c r="F12" s="6" t="s">
        <v>262</v>
      </c>
      <c r="G12" s="6" t="s">
        <v>263</v>
      </c>
      <c r="H12" s="6" t="s">
        <v>264</v>
      </c>
      <c r="I12" s="6" t="s">
        <v>265</v>
      </c>
      <c r="J12" s="6" t="s">
        <v>266</v>
      </c>
      <c r="K12" s="6" t="s">
        <v>267</v>
      </c>
      <c r="L12" s="3"/>
      <c r="M12" s="3"/>
      <c r="N12" s="3"/>
    </row>
    <row r="13" spans="1:14" x14ac:dyDescent="0.2">
      <c r="A13" s="1"/>
      <c r="B13" s="6" t="s">
        <v>159</v>
      </c>
      <c r="C13" s="6" t="s">
        <v>268</v>
      </c>
      <c r="D13" s="6" t="s">
        <v>269</v>
      </c>
      <c r="E13" s="6" t="s">
        <v>270</v>
      </c>
      <c r="F13" s="6" t="s">
        <v>271</v>
      </c>
      <c r="G13" s="6" t="s">
        <v>272</v>
      </c>
      <c r="H13" s="6" t="s">
        <v>273</v>
      </c>
      <c r="I13" s="6" t="s">
        <v>274</v>
      </c>
      <c r="J13" s="6" t="s">
        <v>275</v>
      </c>
      <c r="K13" s="6" t="s">
        <v>276</v>
      </c>
      <c r="L13" s="3"/>
      <c r="M13" s="3"/>
      <c r="N13" s="3"/>
    </row>
    <row r="14" spans="1:14" x14ac:dyDescent="0.2">
      <c r="A14" s="1"/>
      <c r="B14" s="6" t="s">
        <v>161</v>
      </c>
      <c r="C14" s="6" t="s">
        <v>277</v>
      </c>
      <c r="D14" s="6" t="s">
        <v>278</v>
      </c>
      <c r="E14" s="6" t="s">
        <v>279</v>
      </c>
      <c r="F14" s="6" t="s">
        <v>280</v>
      </c>
      <c r="G14" s="6" t="s">
        <v>281</v>
      </c>
      <c r="H14" s="6" t="s">
        <v>282</v>
      </c>
      <c r="I14" s="6" t="s">
        <v>283</v>
      </c>
      <c r="J14" s="6" t="s">
        <v>284</v>
      </c>
      <c r="K14" s="6" t="s">
        <v>285</v>
      </c>
      <c r="L14" s="3"/>
      <c r="M14" s="3"/>
      <c r="N14" s="3"/>
    </row>
    <row r="15" spans="1:14" x14ac:dyDescent="0.2">
      <c r="A15" s="1"/>
      <c r="B15" s="6" t="s">
        <v>164</v>
      </c>
      <c r="C15" s="6" t="s">
        <v>286</v>
      </c>
      <c r="D15" s="6" t="s">
        <v>320</v>
      </c>
      <c r="E15" s="6" t="s">
        <v>287</v>
      </c>
      <c r="F15" s="6" t="s">
        <v>288</v>
      </c>
      <c r="G15" s="6" t="s">
        <v>289</v>
      </c>
      <c r="H15" s="6" t="s">
        <v>290</v>
      </c>
      <c r="I15" s="6" t="s">
        <v>291</v>
      </c>
      <c r="J15" s="6" t="s">
        <v>292</v>
      </c>
      <c r="K15" s="6" t="s">
        <v>293</v>
      </c>
      <c r="L15" s="3"/>
      <c r="M15" s="3"/>
      <c r="N15" s="3"/>
    </row>
    <row r="16" spans="1:14" x14ac:dyDescent="0.3">
      <c r="A16" s="1"/>
      <c r="B16" s="1"/>
      <c r="C16" s="41" t="s">
        <v>177</v>
      </c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</row>
    <row r="17" spans="1:14" x14ac:dyDescent="0.2">
      <c r="A17" s="5" t="s">
        <v>176</v>
      </c>
      <c r="B17" s="4">
        <v>44285</v>
      </c>
      <c r="C17" s="7">
        <v>0.8</v>
      </c>
      <c r="D17" s="7">
        <v>0.9</v>
      </c>
      <c r="E17" s="7">
        <v>0.95</v>
      </c>
      <c r="F17" s="7">
        <v>0.97499999999999998</v>
      </c>
      <c r="G17" s="7">
        <v>1</v>
      </c>
      <c r="H17" s="7">
        <v>1.0249999999999999</v>
      </c>
      <c r="I17" s="7">
        <v>1.05</v>
      </c>
      <c r="J17" s="7">
        <v>1.1000000000000001</v>
      </c>
      <c r="K17" s="7">
        <v>1.2</v>
      </c>
      <c r="L17" s="1"/>
      <c r="M17" s="1"/>
      <c r="N17" s="1"/>
    </row>
    <row r="18" spans="1:14" s="10" customFormat="1" x14ac:dyDescent="0.2">
      <c r="A18" s="42" t="s">
        <v>173</v>
      </c>
      <c r="B18" s="8" t="s">
        <v>167</v>
      </c>
      <c r="C18" s="9" t="str">
        <f>_xll.BDH(C3,$B$2,$B$17,$B$17)</f>
        <v>#N/A Invalid Security</v>
      </c>
      <c r="D18" s="9" t="str">
        <f>_xll.BDH(D3,$B$2,$B$17,$B$17)</f>
        <v>#N/A Invalid Security</v>
      </c>
      <c r="E18" s="9" t="str">
        <f>_xll.BDH(E3,$B$2,$B$17,$B$17)</f>
        <v>#N/A Invalid Security</v>
      </c>
      <c r="F18" s="9" t="str">
        <f>_xll.BDH(F3,$B$2,$B$17,$B$17)</f>
        <v>#N/A Invalid Security</v>
      </c>
      <c r="G18" s="9" t="str">
        <f>_xll.BDH(G3,$B$2,$B$17,$B$17)</f>
        <v>#N/A Invalid Security</v>
      </c>
      <c r="H18" s="9" t="str">
        <f>_xll.BDH(H3,$B$2,$B$17,$B$17)</f>
        <v>#N/A Invalid Security</v>
      </c>
      <c r="I18" s="9" t="str">
        <f>_xll.BDH(I3,$B$2,$B$17,$B$17)</f>
        <v>#N/A Invalid Security</v>
      </c>
      <c r="J18" s="9" t="str">
        <f>_xll.BDH(J3,$B$2,$B$17,$B$17)</f>
        <v>#N/A Invalid Security</v>
      </c>
      <c r="K18" s="9" t="str">
        <f>_xll.BDH(K3,$B$2,$B$17,$B$17)</f>
        <v>#N/A Invalid Security</v>
      </c>
      <c r="L18" s="9"/>
      <c r="M18" s="9"/>
      <c r="N18" s="9"/>
    </row>
    <row r="19" spans="1:14" s="10" customFormat="1" x14ac:dyDescent="0.2">
      <c r="A19" s="42"/>
      <c r="B19" s="8" t="s">
        <v>294</v>
      </c>
      <c r="C19" s="9" t="str">
        <f>_xll.BDH(C4,$B$2,$B$17,$B$17)</f>
        <v>#N/A Invalid Security</v>
      </c>
      <c r="D19" s="9" t="str">
        <f>_xll.BDH(D4,$B$2,$B$17,$B$17)</f>
        <v>#N/A Invalid Security</v>
      </c>
      <c r="E19" s="9" t="str">
        <f>_xll.BDH(E4,$B$2,$B$17,$B$17)</f>
        <v>#N/A Invalid Security</v>
      </c>
      <c r="F19" s="9" t="str">
        <f>_xll.BDH(F4,$B$2,$B$17,$B$17)</f>
        <v>#N/A Invalid Security</v>
      </c>
      <c r="G19" s="9" t="str">
        <f>_xll.BDH(G4,$B$2,$B$17,$B$17)</f>
        <v>#N/A Invalid Security</v>
      </c>
      <c r="H19" s="9" t="str">
        <f>_xll.BDH(H4,$B$2,$B$17,$B$17)</f>
        <v>#N/A Invalid Security</v>
      </c>
      <c r="I19" s="9" t="str">
        <f>_xll.BDH(I4,$B$2,$B$17,$B$17)</f>
        <v>#N/A Invalid Security</v>
      </c>
      <c r="J19" s="9" t="str">
        <f>_xll.BDH(J4,$B$2,$B$17,$B$17)</f>
        <v>#N/A Invalid Security</v>
      </c>
      <c r="K19" s="9" t="str">
        <f>_xll.BDH(K4,$B$2,$B$17,$B$17)</f>
        <v>#N/A Invalid Security</v>
      </c>
      <c r="L19" s="9"/>
      <c r="M19" s="9"/>
      <c r="N19" s="9"/>
    </row>
    <row r="20" spans="1:14" s="10" customFormat="1" x14ac:dyDescent="0.2">
      <c r="A20" s="42"/>
      <c r="B20" s="8" t="s">
        <v>168</v>
      </c>
      <c r="C20" s="9" t="str">
        <f>_xll.BDH(C5,$B$2,$B$17,$B$17)</f>
        <v>#N/A Invalid Security</v>
      </c>
      <c r="D20" s="9" t="str">
        <f>_xll.BDH(D5,$B$2,$B$17,$B$17)</f>
        <v>#N/A Invalid Security</v>
      </c>
      <c r="E20" s="9" t="str">
        <f>_xll.BDH(E5,$B$2,$B$17,$B$17)</f>
        <v>#N/A Invalid Security</v>
      </c>
      <c r="F20" s="9" t="str">
        <f>_xll.BDH(F5,$B$2,$B$17,$B$17)</f>
        <v>#N/A Invalid Security</v>
      </c>
      <c r="G20" s="9" t="str">
        <f>_xll.BDH(G5,$B$2,$B$17,$B$17)</f>
        <v>#N/A Invalid Security</v>
      </c>
      <c r="H20" s="9" t="str">
        <f>_xll.BDH(H5,$B$2,$B$17,$B$17)</f>
        <v>#N/A Invalid Security</v>
      </c>
      <c r="I20" s="9" t="str">
        <f>_xll.BDH(I5,$B$2,$B$17,$B$17)</f>
        <v>#N/A Invalid Security</v>
      </c>
      <c r="J20" s="9" t="str">
        <f>_xll.BDH(J5,$B$2,$B$17,$B$17)</f>
        <v>#N/A Invalid Security</v>
      </c>
      <c r="K20" s="9" t="str">
        <f>_xll.BDH(K5,$B$2,$B$17,$B$17)</f>
        <v>#N/A Invalid Security</v>
      </c>
      <c r="L20" s="9"/>
      <c r="M20" s="9"/>
      <c r="N20" s="9"/>
    </row>
    <row r="21" spans="1:14" s="10" customFormat="1" x14ac:dyDescent="0.2">
      <c r="A21" s="42"/>
      <c r="B21" s="8" t="s">
        <v>169</v>
      </c>
      <c r="C21" s="9" t="str">
        <f>_xll.BDH(C6,$B$2,$B$17,$B$17)</f>
        <v>#N/A Invalid Security</v>
      </c>
      <c r="D21" s="9" t="str">
        <f>_xll.BDH(D6,$B$2,$B$17,$B$17)</f>
        <v>#N/A Invalid Security</v>
      </c>
      <c r="E21" s="9" t="str">
        <f>_xll.BDH(E6,$B$2,$B$17,$B$17)</f>
        <v>#N/A Invalid Security</v>
      </c>
      <c r="F21" s="9" t="str">
        <f>_xll.BDH(F6,$B$2,$B$17,$B$17)</f>
        <v>#N/A Invalid Security</v>
      </c>
      <c r="G21" s="9" t="str">
        <f>_xll.BDH(G6,$B$2,$B$17,$B$17)</f>
        <v>#N/A Invalid Security</v>
      </c>
      <c r="H21" s="9" t="str">
        <f>_xll.BDH(H6,$B$2,$B$17,$B$17)</f>
        <v>#N/A Invalid Security</v>
      </c>
      <c r="I21" s="9" t="str">
        <f>_xll.BDH(I6,$B$2,$B$17,$B$17)</f>
        <v>#N/A Invalid Security</v>
      </c>
      <c r="J21" s="9" t="str">
        <f>_xll.BDH(J6,$B$2,$B$17,$B$17)</f>
        <v>#N/A Invalid Security</v>
      </c>
      <c r="K21" s="9" t="str">
        <f>_xll.BDH(K6,$B$2,$B$17,$B$17)</f>
        <v>#N/A Invalid Security</v>
      </c>
      <c r="L21" s="9"/>
      <c r="M21" s="9"/>
      <c r="N21" s="9"/>
    </row>
    <row r="22" spans="1:14" s="10" customFormat="1" x14ac:dyDescent="0.2">
      <c r="A22" s="42"/>
      <c r="B22" s="8" t="s">
        <v>170</v>
      </c>
      <c r="C22" s="9" t="str">
        <f>_xll.BDH(C7,$B$2,$B$17,$B$17)</f>
        <v>#N/A Invalid Security</v>
      </c>
      <c r="D22" s="9" t="str">
        <f>_xll.BDH(D7,$B$2,$B$17,$B$17)</f>
        <v>#N/A Invalid Security</v>
      </c>
      <c r="E22" s="9" t="str">
        <f>_xll.BDH(E7,$B$2,$B$17,$B$17)</f>
        <v>#N/A Invalid Security</v>
      </c>
      <c r="F22" s="9" t="str">
        <f>_xll.BDH(F7,$B$2,$B$17,$B$17)</f>
        <v>#N/A Invalid Security</v>
      </c>
      <c r="G22" s="9" t="str">
        <f>_xll.BDH(G7,$B$2,$B$17,$B$17)</f>
        <v>#N/A Invalid Security</v>
      </c>
      <c r="H22" s="9" t="str">
        <f>_xll.BDH(H7,$B$2,$B$17,$B$17)</f>
        <v>#N/A Invalid Security</v>
      </c>
      <c r="I22" s="9" t="str">
        <f>_xll.BDH(I7,$B$2,$B$17,$B$17)</f>
        <v>#N/A Invalid Security</v>
      </c>
      <c r="J22" s="9" t="str">
        <f>_xll.BDH(J7,$B$2,$B$17,$B$17)</f>
        <v>#N/A Invalid Security</v>
      </c>
      <c r="K22" s="9" t="str">
        <f>_xll.BDH(K7,$B$2,$B$17,$B$17)</f>
        <v>#N/A Invalid Security</v>
      </c>
      <c r="L22" s="9"/>
      <c r="M22" s="9"/>
      <c r="N22" s="9"/>
    </row>
    <row r="23" spans="1:14" s="10" customFormat="1" x14ac:dyDescent="0.2">
      <c r="A23" s="42"/>
      <c r="B23" s="8" t="s">
        <v>155</v>
      </c>
      <c r="C23" s="9" t="str">
        <f>_xll.BDH(C8,$B$2,$B$17,$B$17)</f>
        <v>#N/A Invalid Security</v>
      </c>
      <c r="D23" s="9" t="str">
        <f>_xll.BDH(D8,$B$2,$B$17,$B$17)</f>
        <v>#N/A Invalid Security</v>
      </c>
      <c r="E23" s="9" t="str">
        <f>_xll.BDH(E8,$B$2,$B$17,$B$17)</f>
        <v>#N/A Invalid Security</v>
      </c>
      <c r="F23" s="9" t="str">
        <f>_xll.BDH(F8,$B$2,$B$17,$B$17)</f>
        <v>#N/A Invalid Security</v>
      </c>
      <c r="G23" s="9" t="str">
        <f>_xll.BDH(G8,$B$2,$B$17,$B$17)</f>
        <v>#N/A Invalid Security</v>
      </c>
      <c r="H23" s="9" t="str">
        <f>_xll.BDH(H8,$B$2,$B$17,$B$17)</f>
        <v>#N/A Invalid Security</v>
      </c>
      <c r="I23" s="9" t="str">
        <f>_xll.BDH(I8,$B$2,$B$17,$B$17)</f>
        <v>#N/A Invalid Security</v>
      </c>
      <c r="J23" s="9" t="str">
        <f>_xll.BDH(J8,$B$2,$B$17,$B$17)</f>
        <v>#N/A Invalid Security</v>
      </c>
      <c r="K23" s="9" t="str">
        <f>_xll.BDH(K8,$B$2,$B$17,$B$17)</f>
        <v>#N/A Invalid Security</v>
      </c>
      <c r="L23" s="9"/>
      <c r="M23" s="9"/>
      <c r="N23" s="9"/>
    </row>
    <row r="24" spans="1:14" s="10" customFormat="1" x14ac:dyDescent="0.2">
      <c r="A24" s="42"/>
      <c r="B24" s="8" t="s">
        <v>295</v>
      </c>
      <c r="C24" s="9" t="str">
        <f>_xll.BDH(C9,$B$2,$B$17,$B$17)</f>
        <v>#N/A Invalid Security</v>
      </c>
      <c r="D24" s="9" t="str">
        <f>_xll.BDH(D9,$B$2,$B$17,$B$17)</f>
        <v>#N/A Invalid Security</v>
      </c>
      <c r="E24" s="9" t="str">
        <f>_xll.BDH(E9,$B$2,$B$17,$B$17)</f>
        <v>#N/A Invalid Security</v>
      </c>
      <c r="F24" s="9" t="str">
        <f>_xll.BDH(F9,$B$2,$B$17,$B$17)</f>
        <v>#N/A Invalid Security</v>
      </c>
      <c r="G24" s="9" t="str">
        <f>_xll.BDH(G9,$B$2,$B$17,$B$17)</f>
        <v>#N/A Invalid Security</v>
      </c>
      <c r="H24" s="9" t="str">
        <f>_xll.BDH(H9,$B$2,$B$17,$B$17)</f>
        <v>#N/A Invalid Security</v>
      </c>
      <c r="I24" s="9" t="str">
        <f>_xll.BDH(I9,$B$2,$B$17,$B$17)</f>
        <v>#N/A Invalid Security</v>
      </c>
      <c r="J24" s="9" t="str">
        <f>_xll.BDH(J9,$B$2,$B$17,$B$17)</f>
        <v>#N/A Invalid Security</v>
      </c>
      <c r="K24" s="9" t="str">
        <f>_xll.BDH(K9,$B$2,$B$17,$B$17)</f>
        <v>#N/A Invalid Security</v>
      </c>
      <c r="L24" s="9"/>
      <c r="M24" s="9"/>
      <c r="N24" s="9"/>
    </row>
    <row r="25" spans="1:14" s="10" customFormat="1" x14ac:dyDescent="0.2">
      <c r="A25" s="42"/>
      <c r="B25" s="8" t="s">
        <v>156</v>
      </c>
      <c r="C25" s="9" t="str">
        <f>_xll.BDH(C10,$B$2,$B$17,$B$17)</f>
        <v>#N/A Invalid Security</v>
      </c>
      <c r="D25" s="9" t="str">
        <f>_xll.BDH(D10,$B$2,$B$17,$B$17)</f>
        <v>#N/A Invalid Security</v>
      </c>
      <c r="E25" s="9" t="str">
        <f>_xll.BDH(E10,$B$2,$B$17,$B$17)</f>
        <v>#N/A Invalid Security</v>
      </c>
      <c r="F25" s="9" t="str">
        <f>_xll.BDH(F10,$B$2,$B$17,$B$17)</f>
        <v>#N/A Invalid Security</v>
      </c>
      <c r="G25" s="9" t="str">
        <f>_xll.BDH(G10,$B$2,$B$17,$B$17)</f>
        <v>#N/A Invalid Security</v>
      </c>
      <c r="H25" s="9" t="str">
        <f>_xll.BDH(H10,$B$2,$B$17,$B$17)</f>
        <v>#N/A Invalid Security</v>
      </c>
      <c r="I25" s="9" t="str">
        <f>_xll.BDH(I10,$B$2,$B$17,$B$17)</f>
        <v>#N/A Invalid Security</v>
      </c>
      <c r="J25" s="9" t="str">
        <f>_xll.BDH(J10,$B$2,$B$17,$B$17)</f>
        <v>#N/A Invalid Security</v>
      </c>
      <c r="K25" s="9" t="str">
        <f>_xll.BDH(K10,$B$2,$B$17,$B$17)</f>
        <v>#N/A Invalid Security</v>
      </c>
      <c r="L25" s="9"/>
      <c r="M25" s="9"/>
      <c r="N25" s="9"/>
    </row>
    <row r="26" spans="1:14" s="10" customFormat="1" x14ac:dyDescent="0.2">
      <c r="A26" s="42"/>
      <c r="B26" s="8" t="s">
        <v>157</v>
      </c>
      <c r="C26" s="9" t="str">
        <f>_xll.BDH(C11,$B$2,$B$17,$B$17)</f>
        <v>#N/A Invalid Security</v>
      </c>
      <c r="D26" s="9" t="str">
        <f>_xll.BDH(D11,$B$2,$B$17,$B$17)</f>
        <v>#N/A Invalid Security</v>
      </c>
      <c r="E26" s="9" t="str">
        <f>_xll.BDH(E11,$B$2,$B$17,$B$17)</f>
        <v>#N/A Invalid Security</v>
      </c>
      <c r="F26" s="9" t="str">
        <f>_xll.BDH(F11,$B$2,$B$17,$B$17)</f>
        <v>#N/A Invalid Security</v>
      </c>
      <c r="G26" s="9" t="str">
        <f>_xll.BDH(G11,$B$2,$B$17,$B$17)</f>
        <v>#N/A Invalid Security</v>
      </c>
      <c r="H26" s="9" t="str">
        <f>_xll.BDH(H11,$B$2,$B$17,$B$17)</f>
        <v>#N/A Invalid Security</v>
      </c>
      <c r="I26" s="9" t="str">
        <f>_xll.BDH(I11,$B$2,$B$17,$B$17)</f>
        <v>#N/A Invalid Security</v>
      </c>
      <c r="J26" s="9" t="str">
        <f>_xll.BDH(J11,$B$2,$B$17,$B$17)</f>
        <v>#N/A Invalid Security</v>
      </c>
      <c r="K26" s="9" t="str">
        <f>_xll.BDH(K11,$B$2,$B$17,$B$17)</f>
        <v>#N/A Invalid Security</v>
      </c>
      <c r="L26" s="9"/>
      <c r="M26" s="9"/>
      <c r="N26" s="9"/>
    </row>
    <row r="27" spans="1:14" s="10" customFormat="1" x14ac:dyDescent="0.2">
      <c r="A27" s="42"/>
      <c r="B27" s="8" t="s">
        <v>158</v>
      </c>
      <c r="C27" s="9" t="str">
        <f>_xll.BDH(C12,$B$2,$B$17,$B$17)</f>
        <v>#N/A Invalid Security</v>
      </c>
      <c r="D27" s="9" t="str">
        <f>_xll.BDH(D12,$B$2,$B$17,$B$17)</f>
        <v>#N/A Invalid Security</v>
      </c>
      <c r="E27" s="9" t="str">
        <f>_xll.BDH(E12,$B$2,$B$17,$B$17)</f>
        <v>#N/A Invalid Security</v>
      </c>
      <c r="F27" s="9" t="str">
        <f>_xll.BDH(F12,$B$2,$B$17,$B$17)</f>
        <v>#N/A Invalid Security</v>
      </c>
      <c r="G27" s="9" t="str">
        <f>_xll.BDH(G12,$B$2,$B$17,$B$17)</f>
        <v>#N/A Invalid Security</v>
      </c>
      <c r="H27" s="9" t="str">
        <f>_xll.BDH(H12,$B$2,$B$17,$B$17)</f>
        <v>#N/A Invalid Security</v>
      </c>
      <c r="I27" s="9" t="str">
        <f>_xll.BDH(I12,$B$2,$B$17,$B$17)</f>
        <v>#N/A Invalid Security</v>
      </c>
      <c r="J27" s="9" t="str">
        <f>_xll.BDH(J12,$B$2,$B$17,$B$17)</f>
        <v>#N/A Invalid Security</v>
      </c>
      <c r="K27" s="9" t="str">
        <f>_xll.BDH(K12,$B$2,$B$17,$B$17)</f>
        <v>#N/A Invalid Security</v>
      </c>
      <c r="L27" s="9"/>
      <c r="M27" s="9"/>
      <c r="N27" s="9"/>
    </row>
    <row r="28" spans="1:14" s="10" customFormat="1" x14ac:dyDescent="0.2">
      <c r="A28" s="42"/>
      <c r="B28" s="8" t="s">
        <v>159</v>
      </c>
      <c r="C28" s="9" t="str">
        <f>_xll.BDH(C13,$B$2,$B$17,$B$17)</f>
        <v>#N/A Invalid Security</v>
      </c>
      <c r="D28" s="9" t="str">
        <f>_xll.BDH(D13,$B$2,$B$17,$B$17)</f>
        <v>#N/A Invalid Security</v>
      </c>
      <c r="E28" s="9" t="str">
        <f>_xll.BDH(E13,$B$2,$B$17,$B$17)</f>
        <v>#N/A Invalid Security</v>
      </c>
      <c r="F28" s="9" t="str">
        <f>_xll.BDH(F13,$B$2,$B$17,$B$17)</f>
        <v>#N/A Invalid Security</v>
      </c>
      <c r="G28" s="9" t="str">
        <f>_xll.BDH(G13,$B$2,$B$17,$B$17)</f>
        <v>#N/A Invalid Security</v>
      </c>
      <c r="H28" s="9" t="str">
        <f>_xll.BDH(H13,$B$2,$B$17,$B$17)</f>
        <v>#N/A Invalid Security</v>
      </c>
      <c r="I28" s="9" t="str">
        <f>_xll.BDH(I13,$B$2,$B$17,$B$17)</f>
        <v>#N/A Invalid Security</v>
      </c>
      <c r="J28" s="9" t="str">
        <f>_xll.BDH(J13,$B$2,$B$17,$B$17)</f>
        <v>#N/A Invalid Security</v>
      </c>
      <c r="K28" s="9" t="str">
        <f>_xll.BDH(K13,$B$2,$B$17,$B$17)</f>
        <v>#N/A Invalid Security</v>
      </c>
      <c r="L28" s="9"/>
      <c r="M28" s="9"/>
      <c r="N28" s="9"/>
    </row>
    <row r="29" spans="1:14" s="10" customFormat="1" x14ac:dyDescent="0.2">
      <c r="A29" s="42"/>
      <c r="B29" s="8" t="s">
        <v>161</v>
      </c>
      <c r="C29" s="9" t="str">
        <f>_xll.BDH(C14,$B$2,$B$17,$B$17)</f>
        <v>#N/A Invalid Security</v>
      </c>
      <c r="D29" s="9" t="str">
        <f>_xll.BDH(D14,$B$2,$B$17,$B$17)</f>
        <v>#N/A Invalid Security</v>
      </c>
      <c r="E29" s="9" t="str">
        <f>_xll.BDH(E14,$B$2,$B$17,$B$17)</f>
        <v>#N/A Invalid Security</v>
      </c>
      <c r="F29" s="9" t="str">
        <f>_xll.BDH(F14,$B$2,$B$17,$B$17)</f>
        <v>#N/A Invalid Security</v>
      </c>
      <c r="G29" s="9" t="str">
        <f>_xll.BDH(G14,$B$2,$B$17,$B$17)</f>
        <v>#N/A Invalid Security</v>
      </c>
      <c r="H29" s="9" t="str">
        <f>_xll.BDH(H14,$B$2,$B$17,$B$17)</f>
        <v>#N/A Invalid Security</v>
      </c>
      <c r="I29" s="9" t="str">
        <f>_xll.BDH(I14,$B$2,$B$17,$B$17)</f>
        <v>#N/A Invalid Security</v>
      </c>
      <c r="J29" s="9" t="str">
        <f>_xll.BDH(J14,$B$2,$B$17,$B$17)</f>
        <v>#N/A Invalid Security</v>
      </c>
      <c r="K29" s="9" t="str">
        <f>_xll.BDH(K14,$B$2,$B$17,$B$17)</f>
        <v>#N/A Invalid Security</v>
      </c>
      <c r="L29" s="9"/>
      <c r="M29" s="9"/>
      <c r="N29" s="9"/>
    </row>
    <row r="30" spans="1:14" s="10" customFormat="1" x14ac:dyDescent="0.2">
      <c r="B30" s="8" t="s">
        <v>164</v>
      </c>
      <c r="C30" s="9" t="str">
        <f>_xll.BDH(C15,$B$2,$B$17,$B$17)</f>
        <v>#N/A Invalid Security</v>
      </c>
      <c r="D30" s="9" t="str">
        <f>_xll.BDH(D15,$B$2,$B$17,$B$17)</f>
        <v>#N/A Invalid Security</v>
      </c>
      <c r="E30" s="9" t="str">
        <f>_xll.BDH(E15,$B$2,$B$17,$B$17)</f>
        <v>#N/A Invalid Security</v>
      </c>
      <c r="F30" s="9" t="str">
        <f>_xll.BDH(F15,$B$2,$B$17,$B$17)</f>
        <v>#N/A Invalid Security</v>
      </c>
      <c r="G30" s="9" t="str">
        <f>_xll.BDH(G15,$B$2,$B$17,$B$17)</f>
        <v>#N/A Invalid Security</v>
      </c>
      <c r="H30" s="9" t="str">
        <f>_xll.BDH(H15,$B$2,$B$17,$B$17)</f>
        <v>#N/A Invalid Security</v>
      </c>
      <c r="I30" s="9" t="str">
        <f>_xll.BDH(I15,$B$2,$B$17,$B$17)</f>
        <v>#N/A Invalid Security</v>
      </c>
      <c r="J30" s="9" t="str">
        <f>_xll.BDH(J15,$B$2,$B$17,$B$17)</f>
        <v>#N/A Invalid Security</v>
      </c>
      <c r="K30" s="9" t="str">
        <f>_xll.BDH(K15,$B$2,$B$17,$B$17)</f>
        <v>#N/A Invalid Security</v>
      </c>
    </row>
  </sheetData>
  <mergeCells count="2">
    <mergeCell ref="C16:N16"/>
    <mergeCell ref="A18:A29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theme="5" tint="0.79998168889431442"/>
  </sheetPr>
  <dimension ref="A2:AV88"/>
  <sheetViews>
    <sheetView tabSelected="1" zoomScale="55" zoomScaleNormal="55" workbookViewId="0">
      <selection activeCell="AO18" sqref="AO18:AO26"/>
    </sheetView>
  </sheetViews>
  <sheetFormatPr defaultRowHeight="13.5" x14ac:dyDescent="0.3"/>
  <cols>
    <col min="1" max="1" width="14.875" style="1" bestFit="1" customWidth="1"/>
    <col min="2" max="2" width="13" style="1" customWidth="1"/>
    <col min="3" max="3" width="10.25" style="1" customWidth="1"/>
    <col min="4" max="4" width="12.5" style="1" customWidth="1"/>
    <col min="5" max="5" width="10.875" style="1" customWidth="1"/>
    <col min="6" max="6" width="7.75" style="1" customWidth="1"/>
    <col min="7" max="7" width="8.375" style="1" customWidth="1"/>
    <col min="8" max="8" width="12.5" style="1" customWidth="1"/>
    <col min="9" max="9" width="8.375" style="1" customWidth="1"/>
    <col min="10" max="10" width="11.75" style="1" customWidth="1"/>
    <col min="11" max="11" width="8" style="1" customWidth="1"/>
    <col min="12" max="12" width="8.625" style="1" customWidth="1"/>
    <col min="13" max="13" width="13.375" style="1" customWidth="1"/>
    <col min="14" max="14" width="10" style="1" customWidth="1"/>
    <col min="15" max="15" width="9" style="1"/>
    <col min="16" max="16" width="12.125" style="1" customWidth="1"/>
    <col min="17" max="19" width="9" style="1"/>
    <col min="20" max="20" width="11" style="1" bestFit="1" customWidth="1"/>
    <col min="21" max="16384" width="9" style="1"/>
  </cols>
  <sheetData>
    <row r="2" spans="1:28" x14ac:dyDescent="0.3">
      <c r="A2" s="5" t="s">
        <v>174</v>
      </c>
      <c r="B2" s="1" t="s">
        <v>171</v>
      </c>
      <c r="C2" s="1" t="s">
        <v>155</v>
      </c>
      <c r="D2" s="1" t="s">
        <v>156</v>
      </c>
      <c r="E2" s="1" t="s">
        <v>157</v>
      </c>
      <c r="F2" s="1" t="s">
        <v>158</v>
      </c>
      <c r="G2" s="1" t="s">
        <v>159</v>
      </c>
      <c r="H2" s="1" t="s">
        <v>160</v>
      </c>
      <c r="I2" s="1" t="s">
        <v>161</v>
      </c>
      <c r="J2" s="1" t="s">
        <v>162</v>
      </c>
      <c r="K2" s="1" t="s">
        <v>163</v>
      </c>
      <c r="L2" s="1" t="s">
        <v>164</v>
      </c>
      <c r="M2" s="1" t="s">
        <v>165</v>
      </c>
      <c r="N2" s="1" t="s">
        <v>166</v>
      </c>
      <c r="P2" s="1" t="s">
        <v>301</v>
      </c>
      <c r="Q2" s="1" t="s">
        <v>302</v>
      </c>
      <c r="R2" s="1" t="s">
        <v>303</v>
      </c>
      <c r="S2" s="1" t="s">
        <v>304</v>
      </c>
      <c r="T2" s="1" t="s">
        <v>305</v>
      </c>
      <c r="U2" s="1" t="s">
        <v>306</v>
      </c>
      <c r="V2" s="1" t="s">
        <v>307</v>
      </c>
      <c r="W2" s="1" t="s">
        <v>308</v>
      </c>
      <c r="X2" s="1" t="s">
        <v>309</v>
      </c>
      <c r="Y2" s="1" t="s">
        <v>310</v>
      </c>
      <c r="Z2" s="1" t="s">
        <v>311</v>
      </c>
      <c r="AA2" s="1" t="s">
        <v>312</v>
      </c>
      <c r="AB2" s="1" t="s">
        <v>313</v>
      </c>
    </row>
    <row r="3" spans="1:28" x14ac:dyDescent="0.3">
      <c r="A3" s="5" t="s">
        <v>321</v>
      </c>
      <c r="B3" s="1" t="s">
        <v>167</v>
      </c>
      <c r="C3" s="3" t="s">
        <v>476</v>
      </c>
      <c r="D3" s="3" t="s">
        <v>323</v>
      </c>
      <c r="E3" s="3" t="s">
        <v>324</v>
      </c>
      <c r="F3" s="3" t="s">
        <v>325</v>
      </c>
      <c r="G3" s="3" t="s">
        <v>326</v>
      </c>
      <c r="H3" s="3" t="s">
        <v>327</v>
      </c>
      <c r="I3" s="3" t="s">
        <v>328</v>
      </c>
      <c r="J3" s="3" t="s">
        <v>329</v>
      </c>
      <c r="K3" s="3" t="s">
        <v>330</v>
      </c>
      <c r="L3" s="3" t="s">
        <v>331</v>
      </c>
      <c r="M3" s="3" t="s">
        <v>332</v>
      </c>
      <c r="N3" s="3" t="s">
        <v>333</v>
      </c>
      <c r="P3" s="3" t="s">
        <v>314</v>
      </c>
      <c r="Q3" s="1" t="s">
        <v>0</v>
      </c>
      <c r="R3" s="1" t="s">
        <v>1</v>
      </c>
      <c r="S3" s="1" t="s">
        <v>2</v>
      </c>
      <c r="T3" s="1" t="s">
        <v>3</v>
      </c>
      <c r="U3" s="1" t="s">
        <v>4</v>
      </c>
      <c r="V3" s="1" t="s">
        <v>5</v>
      </c>
      <c r="W3" s="1" t="s">
        <v>6</v>
      </c>
      <c r="X3" s="1" t="s">
        <v>7</v>
      </c>
      <c r="Y3" s="1" t="s">
        <v>8</v>
      </c>
      <c r="Z3" s="1" t="s">
        <v>9</v>
      </c>
      <c r="AA3" s="1" t="s">
        <v>319</v>
      </c>
      <c r="AB3" s="1" t="s">
        <v>10</v>
      </c>
    </row>
    <row r="4" spans="1:28" x14ac:dyDescent="0.3">
      <c r="B4" s="1" t="s">
        <v>168</v>
      </c>
      <c r="C4" s="3" t="s">
        <v>3247</v>
      </c>
      <c r="D4" s="3" t="s">
        <v>334</v>
      </c>
      <c r="E4" s="3" t="s">
        <v>335</v>
      </c>
      <c r="F4" s="3" t="s">
        <v>336</v>
      </c>
      <c r="G4" s="3" t="s">
        <v>337</v>
      </c>
      <c r="H4" s="3" t="s">
        <v>338</v>
      </c>
      <c r="I4" s="3" t="s">
        <v>339</v>
      </c>
      <c r="J4" s="3" t="s">
        <v>340</v>
      </c>
      <c r="K4" s="3" t="s">
        <v>341</v>
      </c>
      <c r="L4" s="3" t="s">
        <v>342</v>
      </c>
      <c r="M4" s="3" t="s">
        <v>343</v>
      </c>
      <c r="N4" s="3" t="s">
        <v>344</v>
      </c>
      <c r="P4" s="3" t="s">
        <v>315</v>
      </c>
      <c r="Q4" s="1" t="s">
        <v>11</v>
      </c>
      <c r="R4" s="1" t="s">
        <v>12</v>
      </c>
      <c r="S4" s="1" t="s">
        <v>13</v>
      </c>
      <c r="T4" s="1" t="s">
        <v>14</v>
      </c>
      <c r="U4" s="1" t="s">
        <v>15</v>
      </c>
      <c r="V4" s="1" t="s">
        <v>16</v>
      </c>
      <c r="W4" s="1" t="s">
        <v>17</v>
      </c>
      <c r="X4" s="1" t="s">
        <v>18</v>
      </c>
      <c r="Y4" s="1" t="s">
        <v>19</v>
      </c>
      <c r="Z4" s="1" t="s">
        <v>20</v>
      </c>
      <c r="AA4" s="1" t="s">
        <v>21</v>
      </c>
      <c r="AB4" s="1" t="s">
        <v>22</v>
      </c>
    </row>
    <row r="5" spans="1:28" x14ac:dyDescent="0.3">
      <c r="B5" s="1" t="s">
        <v>169</v>
      </c>
      <c r="C5" s="3" t="s">
        <v>345</v>
      </c>
      <c r="D5" s="3" t="s">
        <v>346</v>
      </c>
      <c r="E5" s="3" t="s">
        <v>347</v>
      </c>
      <c r="F5" s="3" t="s">
        <v>348</v>
      </c>
      <c r="G5" s="3" t="s">
        <v>349</v>
      </c>
      <c r="H5" s="3" t="s">
        <v>350</v>
      </c>
      <c r="I5" s="3" t="s">
        <v>351</v>
      </c>
      <c r="J5" s="3" t="s">
        <v>352</v>
      </c>
      <c r="K5" s="3" t="s">
        <v>353</v>
      </c>
      <c r="L5" s="3" t="s">
        <v>354</v>
      </c>
      <c r="M5" s="3" t="s">
        <v>355</v>
      </c>
      <c r="N5" s="3" t="s">
        <v>356</v>
      </c>
      <c r="P5" s="3" t="s">
        <v>316</v>
      </c>
      <c r="Q5" s="1" t="s">
        <v>23</v>
      </c>
      <c r="R5" s="1" t="s">
        <v>24</v>
      </c>
      <c r="S5" s="1" t="s">
        <v>25</v>
      </c>
      <c r="T5" s="1" t="s">
        <v>26</v>
      </c>
      <c r="U5" s="1" t="s">
        <v>27</v>
      </c>
      <c r="V5" s="1" t="s">
        <v>28</v>
      </c>
      <c r="W5" s="1" t="s">
        <v>29</v>
      </c>
      <c r="X5" s="1" t="s">
        <v>30</v>
      </c>
      <c r="Y5" s="1" t="s">
        <v>31</v>
      </c>
      <c r="Z5" s="1" t="s">
        <v>32</v>
      </c>
      <c r="AA5" s="1" t="s">
        <v>33</v>
      </c>
      <c r="AB5" s="1" t="s">
        <v>34</v>
      </c>
    </row>
    <row r="6" spans="1:28" x14ac:dyDescent="0.3">
      <c r="B6" s="1" t="s">
        <v>170</v>
      </c>
      <c r="C6" s="3" t="s">
        <v>357</v>
      </c>
      <c r="D6" s="3" t="s">
        <v>358</v>
      </c>
      <c r="E6" s="3" t="s">
        <v>359</v>
      </c>
      <c r="F6" s="3" t="s">
        <v>360</v>
      </c>
      <c r="G6" s="3" t="s">
        <v>361</v>
      </c>
      <c r="H6" s="3" t="s">
        <v>362</v>
      </c>
      <c r="I6" s="3" t="s">
        <v>363</v>
      </c>
      <c r="J6" s="3" t="s">
        <v>364</v>
      </c>
      <c r="K6" s="3" t="s">
        <v>365</v>
      </c>
      <c r="L6" s="3" t="s">
        <v>366</v>
      </c>
      <c r="M6" s="3" t="s">
        <v>367</v>
      </c>
      <c r="N6" s="3" t="s">
        <v>368</v>
      </c>
      <c r="P6" s="3" t="s">
        <v>317</v>
      </c>
      <c r="Q6" s="1" t="s">
        <v>35</v>
      </c>
      <c r="R6" s="1" t="s">
        <v>36</v>
      </c>
      <c r="S6" s="1" t="s">
        <v>37</v>
      </c>
      <c r="T6" s="1" t="s">
        <v>38</v>
      </c>
      <c r="U6" s="1" t="s">
        <v>39</v>
      </c>
      <c r="V6" s="1" t="s">
        <v>40</v>
      </c>
      <c r="W6" s="1" t="s">
        <v>41</v>
      </c>
      <c r="X6" s="1" t="s">
        <v>42</v>
      </c>
      <c r="Y6" s="1" t="s">
        <v>43</v>
      </c>
      <c r="Z6" s="1" t="s">
        <v>44</v>
      </c>
      <c r="AA6" s="1" t="s">
        <v>45</v>
      </c>
      <c r="AB6" s="1" t="s">
        <v>46</v>
      </c>
    </row>
    <row r="7" spans="1:28" x14ac:dyDescent="0.3">
      <c r="B7" s="1" t="s">
        <v>155</v>
      </c>
      <c r="C7" s="3" t="s">
        <v>369</v>
      </c>
      <c r="D7" s="3" t="s">
        <v>370</v>
      </c>
      <c r="E7" s="3" t="s">
        <v>371</v>
      </c>
      <c r="F7" s="3" t="s">
        <v>372</v>
      </c>
      <c r="G7" s="3" t="s">
        <v>373</v>
      </c>
      <c r="H7" s="3" t="s">
        <v>374</v>
      </c>
      <c r="I7" s="3" t="s">
        <v>375</v>
      </c>
      <c r="J7" s="3" t="s">
        <v>376</v>
      </c>
      <c r="K7" s="3" t="s">
        <v>377</v>
      </c>
      <c r="L7" s="3" t="s">
        <v>378</v>
      </c>
      <c r="M7" s="3" t="s">
        <v>379</v>
      </c>
      <c r="N7" s="3" t="s">
        <v>380</v>
      </c>
      <c r="P7" s="3" t="s">
        <v>302</v>
      </c>
      <c r="Q7" s="1" t="s">
        <v>47</v>
      </c>
      <c r="R7" s="1" t="s">
        <v>48</v>
      </c>
      <c r="S7" s="1" t="s">
        <v>49</v>
      </c>
      <c r="T7" s="1" t="s">
        <v>50</v>
      </c>
      <c r="U7" s="1" t="s">
        <v>51</v>
      </c>
      <c r="V7" s="1" t="s">
        <v>52</v>
      </c>
      <c r="W7" s="1" t="s">
        <v>53</v>
      </c>
      <c r="X7" s="1" t="s">
        <v>54</v>
      </c>
      <c r="Y7" s="1" t="s">
        <v>55</v>
      </c>
      <c r="Z7" s="1" t="s">
        <v>56</v>
      </c>
      <c r="AA7" s="1" t="s">
        <v>57</v>
      </c>
      <c r="AB7" s="1" t="s">
        <v>58</v>
      </c>
    </row>
    <row r="8" spans="1:28" x14ac:dyDescent="0.3">
      <c r="B8" s="1" t="s">
        <v>156</v>
      </c>
      <c r="C8" s="3" t="s">
        <v>381</v>
      </c>
      <c r="D8" s="3" t="s">
        <v>382</v>
      </c>
      <c r="E8" s="3" t="s">
        <v>383</v>
      </c>
      <c r="F8" s="3" t="s">
        <v>3248</v>
      </c>
      <c r="G8" s="3" t="s">
        <v>384</v>
      </c>
      <c r="H8" s="3" t="s">
        <v>385</v>
      </c>
      <c r="I8" s="3" t="s">
        <v>386</v>
      </c>
      <c r="J8" s="3" t="s">
        <v>387</v>
      </c>
      <c r="K8" s="3" t="s">
        <v>388</v>
      </c>
      <c r="L8" s="3" t="s">
        <v>389</v>
      </c>
      <c r="M8" s="3" t="s">
        <v>390</v>
      </c>
      <c r="N8" s="3" t="s">
        <v>391</v>
      </c>
      <c r="P8" s="3" t="s">
        <v>303</v>
      </c>
      <c r="Q8" s="1" t="s">
        <v>59</v>
      </c>
      <c r="R8" s="1" t="s">
        <v>60</v>
      </c>
      <c r="S8" s="1" t="s">
        <v>61</v>
      </c>
      <c r="T8" s="1" t="s">
        <v>62</v>
      </c>
      <c r="U8" s="1" t="s">
        <v>63</v>
      </c>
      <c r="V8" s="1" t="s">
        <v>64</v>
      </c>
      <c r="W8" s="1" t="s">
        <v>65</v>
      </c>
      <c r="X8" s="1" t="s">
        <v>66</v>
      </c>
      <c r="Y8" s="1" t="s">
        <v>67</v>
      </c>
      <c r="Z8" s="1" t="s">
        <v>68</v>
      </c>
      <c r="AA8" s="1" t="s">
        <v>69</v>
      </c>
      <c r="AB8" s="1" t="s">
        <v>70</v>
      </c>
    </row>
    <row r="9" spans="1:28" x14ac:dyDescent="0.3">
      <c r="B9" s="1" t="s">
        <v>157</v>
      </c>
      <c r="C9" s="3" t="s">
        <v>392</v>
      </c>
      <c r="D9" s="3" t="s">
        <v>393</v>
      </c>
      <c r="E9" s="3" t="s">
        <v>394</v>
      </c>
      <c r="F9" s="3" t="s">
        <v>395</v>
      </c>
      <c r="G9" s="3" t="s">
        <v>396</v>
      </c>
      <c r="H9" s="3" t="s">
        <v>397</v>
      </c>
      <c r="I9" s="3" t="s">
        <v>398</v>
      </c>
      <c r="J9" s="3" t="s">
        <v>399</v>
      </c>
      <c r="K9" s="3" t="s">
        <v>400</v>
      </c>
      <c r="L9" s="3" t="s">
        <v>401</v>
      </c>
      <c r="M9" s="3" t="s">
        <v>402</v>
      </c>
      <c r="N9" s="3" t="s">
        <v>403</v>
      </c>
      <c r="P9" s="3" t="s">
        <v>304</v>
      </c>
      <c r="Q9" s="1" t="s">
        <v>71</v>
      </c>
      <c r="R9" s="1" t="s">
        <v>72</v>
      </c>
      <c r="S9" s="1" t="s">
        <v>73</v>
      </c>
      <c r="T9" s="1" t="s">
        <v>74</v>
      </c>
      <c r="U9" s="1" t="s">
        <v>75</v>
      </c>
      <c r="V9" s="1" t="s">
        <v>76</v>
      </c>
      <c r="W9" s="1" t="s">
        <v>77</v>
      </c>
      <c r="X9" s="1" t="s">
        <v>78</v>
      </c>
      <c r="Y9" s="1" t="s">
        <v>79</v>
      </c>
      <c r="Z9" s="1" t="s">
        <v>80</v>
      </c>
      <c r="AA9" s="1" t="s">
        <v>81</v>
      </c>
      <c r="AB9" s="1" t="s">
        <v>82</v>
      </c>
    </row>
    <row r="10" spans="1:28" x14ac:dyDescent="0.3">
      <c r="B10" s="1" t="s">
        <v>158</v>
      </c>
      <c r="C10" s="3" t="s">
        <v>404</v>
      </c>
      <c r="D10" s="3" t="s">
        <v>405</v>
      </c>
      <c r="E10" s="3" t="s">
        <v>406</v>
      </c>
      <c r="F10" s="3" t="s">
        <v>407</v>
      </c>
      <c r="G10" s="3" t="s">
        <v>408</v>
      </c>
      <c r="H10" s="3" t="s">
        <v>409</v>
      </c>
      <c r="I10" s="3" t="s">
        <v>410</v>
      </c>
      <c r="J10" s="3" t="s">
        <v>411</v>
      </c>
      <c r="K10" s="3" t="s">
        <v>412</v>
      </c>
      <c r="L10" s="3" t="s">
        <v>413</v>
      </c>
      <c r="M10" s="3" t="s">
        <v>414</v>
      </c>
      <c r="N10" s="3" t="s">
        <v>415</v>
      </c>
      <c r="P10" s="3" t="s">
        <v>305</v>
      </c>
      <c r="Q10" s="1" t="s">
        <v>83</v>
      </c>
      <c r="R10" s="1" t="s">
        <v>84</v>
      </c>
      <c r="S10" s="1" t="s">
        <v>85</v>
      </c>
      <c r="T10" s="1" t="s">
        <v>86</v>
      </c>
      <c r="U10" s="1" t="s">
        <v>87</v>
      </c>
      <c r="V10" s="1" t="s">
        <v>88</v>
      </c>
      <c r="W10" s="1" t="s">
        <v>89</v>
      </c>
      <c r="X10" s="1" t="s">
        <v>90</v>
      </c>
      <c r="Y10" s="1" t="s">
        <v>91</v>
      </c>
      <c r="Z10" s="1" t="s">
        <v>92</v>
      </c>
      <c r="AA10" s="1" t="s">
        <v>93</v>
      </c>
      <c r="AB10" s="1" t="s">
        <v>94</v>
      </c>
    </row>
    <row r="11" spans="1:28" x14ac:dyDescent="0.3">
      <c r="B11" s="1" t="s">
        <v>159</v>
      </c>
      <c r="C11" s="3" t="s">
        <v>416</v>
      </c>
      <c r="D11" s="3" t="s">
        <v>417</v>
      </c>
      <c r="E11" s="3" t="s">
        <v>418</v>
      </c>
      <c r="F11" s="3" t="s">
        <v>419</v>
      </c>
      <c r="G11" s="3" t="s">
        <v>420</v>
      </c>
      <c r="H11" s="3" t="s">
        <v>421</v>
      </c>
      <c r="I11" s="3" t="s">
        <v>422</v>
      </c>
      <c r="J11" s="3" t="s">
        <v>423</v>
      </c>
      <c r="K11" s="3" t="s">
        <v>424</v>
      </c>
      <c r="L11" s="3" t="s">
        <v>425</v>
      </c>
      <c r="M11" s="3" t="s">
        <v>426</v>
      </c>
      <c r="N11" s="3" t="s">
        <v>427</v>
      </c>
      <c r="P11" s="3" t="s">
        <v>306</v>
      </c>
      <c r="Q11" s="1" t="s">
        <v>143</v>
      </c>
      <c r="R11" s="1" t="s">
        <v>144</v>
      </c>
      <c r="S11" s="1" t="s">
        <v>145</v>
      </c>
      <c r="T11" s="1" t="s">
        <v>146</v>
      </c>
      <c r="U11" s="1" t="s">
        <v>147</v>
      </c>
      <c r="V11" s="1" t="s">
        <v>148</v>
      </c>
      <c r="W11" s="1" t="s">
        <v>149</v>
      </c>
      <c r="X11" s="1" t="s">
        <v>150</v>
      </c>
      <c r="Y11" s="1" t="s">
        <v>151</v>
      </c>
      <c r="Z11" s="1" t="s">
        <v>152</v>
      </c>
      <c r="AA11" s="1" t="s">
        <v>153</v>
      </c>
      <c r="AB11" s="1" t="s">
        <v>154</v>
      </c>
    </row>
    <row r="12" spans="1:28" x14ac:dyDescent="0.3">
      <c r="B12" s="1" t="s">
        <v>161</v>
      </c>
      <c r="C12" s="3" t="s">
        <v>428</v>
      </c>
      <c r="D12" s="3" t="s">
        <v>429</v>
      </c>
      <c r="E12" s="3" t="s">
        <v>430</v>
      </c>
      <c r="F12" s="3" t="s">
        <v>431</v>
      </c>
      <c r="G12" s="3" t="s">
        <v>432</v>
      </c>
      <c r="H12" s="3" t="s">
        <v>433</v>
      </c>
      <c r="I12" s="3" t="s">
        <v>434</v>
      </c>
      <c r="J12" s="3" t="s">
        <v>435</v>
      </c>
      <c r="K12" s="3" t="s">
        <v>436</v>
      </c>
      <c r="L12" s="3" t="s">
        <v>437</v>
      </c>
      <c r="M12" s="3" t="s">
        <v>438</v>
      </c>
      <c r="N12" s="3" t="s">
        <v>439</v>
      </c>
      <c r="P12" s="3" t="s">
        <v>308</v>
      </c>
      <c r="Q12" s="1" t="s">
        <v>95</v>
      </c>
      <c r="R12" s="1" t="s">
        <v>96</v>
      </c>
      <c r="S12" s="1" t="s">
        <v>97</v>
      </c>
      <c r="T12" s="1" t="s">
        <v>98</v>
      </c>
      <c r="U12" s="1" t="s">
        <v>99</v>
      </c>
      <c r="V12" s="1" t="s">
        <v>100</v>
      </c>
      <c r="W12" s="1" t="s">
        <v>101</v>
      </c>
      <c r="X12" s="1" t="s">
        <v>102</v>
      </c>
      <c r="Y12" s="1" t="s">
        <v>103</v>
      </c>
      <c r="Z12" s="1" t="s">
        <v>104</v>
      </c>
      <c r="AA12" s="1" t="s">
        <v>105</v>
      </c>
      <c r="AB12" s="1" t="s">
        <v>106</v>
      </c>
    </row>
    <row r="13" spans="1:28" x14ac:dyDescent="0.3">
      <c r="B13" s="1" t="s">
        <v>164</v>
      </c>
      <c r="C13" s="3" t="s">
        <v>440</v>
      </c>
      <c r="D13" s="3" t="s">
        <v>441</v>
      </c>
      <c r="E13" s="3" t="s">
        <v>442</v>
      </c>
      <c r="F13" s="3" t="s">
        <v>443</v>
      </c>
      <c r="G13" s="3" t="s">
        <v>444</v>
      </c>
      <c r="H13" s="3" t="s">
        <v>445</v>
      </c>
      <c r="I13" s="3" t="s">
        <v>446</v>
      </c>
      <c r="J13" s="3" t="s">
        <v>447</v>
      </c>
      <c r="K13" s="3" t="s">
        <v>448</v>
      </c>
      <c r="L13" s="3" t="s">
        <v>449</v>
      </c>
      <c r="M13" s="3" t="s">
        <v>450</v>
      </c>
      <c r="N13" s="3" t="s">
        <v>451</v>
      </c>
      <c r="P13" s="3" t="s">
        <v>311</v>
      </c>
      <c r="Q13" s="1" t="s">
        <v>107</v>
      </c>
      <c r="R13" s="1" t="s">
        <v>108</v>
      </c>
      <c r="S13" s="1" t="s">
        <v>109</v>
      </c>
      <c r="T13" s="1" t="s">
        <v>110</v>
      </c>
      <c r="U13" s="1" t="s">
        <v>111</v>
      </c>
      <c r="V13" s="1" t="s">
        <v>112</v>
      </c>
      <c r="W13" s="1" t="s">
        <v>113</v>
      </c>
      <c r="X13" s="1" t="s">
        <v>114</v>
      </c>
      <c r="Y13" s="1" t="s">
        <v>115</v>
      </c>
      <c r="Z13" s="1" t="s">
        <v>116</v>
      </c>
      <c r="AA13" s="1" t="s">
        <v>117</v>
      </c>
      <c r="AB13" s="1" t="s">
        <v>118</v>
      </c>
    </row>
    <row r="14" spans="1:28" x14ac:dyDescent="0.3">
      <c r="B14" s="1" t="s">
        <v>165</v>
      </c>
      <c r="C14" s="3" t="s">
        <v>452</v>
      </c>
      <c r="D14" s="3" t="s">
        <v>453</v>
      </c>
      <c r="E14" s="3" t="s">
        <v>454</v>
      </c>
      <c r="F14" s="3" t="s">
        <v>455</v>
      </c>
      <c r="G14" s="3" t="s">
        <v>456</v>
      </c>
      <c r="H14" s="3" t="s">
        <v>457</v>
      </c>
      <c r="I14" s="3" t="s">
        <v>458</v>
      </c>
      <c r="J14" s="3" t="s">
        <v>459</v>
      </c>
      <c r="K14" s="3" t="s">
        <v>460</v>
      </c>
      <c r="L14" s="3" t="s">
        <v>461</v>
      </c>
      <c r="M14" s="3" t="s">
        <v>462</v>
      </c>
      <c r="N14" s="3" t="s">
        <v>463</v>
      </c>
      <c r="P14" s="3" t="s">
        <v>312</v>
      </c>
      <c r="Q14" s="1" t="s">
        <v>119</v>
      </c>
      <c r="R14" s="1" t="s">
        <v>120</v>
      </c>
      <c r="S14" s="1" t="s">
        <v>121</v>
      </c>
      <c r="T14" s="1" t="s">
        <v>122</v>
      </c>
      <c r="U14" s="1" t="s">
        <v>123</v>
      </c>
      <c r="V14" s="1" t="s">
        <v>124</v>
      </c>
      <c r="W14" s="1" t="s">
        <v>125</v>
      </c>
      <c r="X14" s="1" t="s">
        <v>126</v>
      </c>
      <c r="Y14" s="1" t="s">
        <v>127</v>
      </c>
      <c r="Z14" s="1" t="s">
        <v>128</v>
      </c>
      <c r="AA14" s="1" t="s">
        <v>129</v>
      </c>
      <c r="AB14" s="1" t="s">
        <v>130</v>
      </c>
    </row>
    <row r="15" spans="1:28" x14ac:dyDescent="0.3">
      <c r="B15" s="1" t="s">
        <v>166</v>
      </c>
      <c r="C15" s="3" t="s">
        <v>464</v>
      </c>
      <c r="D15" s="3" t="s">
        <v>465</v>
      </c>
      <c r="E15" s="3" t="s">
        <v>466</v>
      </c>
      <c r="F15" s="3" t="s">
        <v>467</v>
      </c>
      <c r="G15" s="3" t="s">
        <v>468</v>
      </c>
      <c r="H15" s="3" t="s">
        <v>469</v>
      </c>
      <c r="I15" s="3" t="s">
        <v>470</v>
      </c>
      <c r="J15" s="3" t="s">
        <v>471</v>
      </c>
      <c r="K15" s="3" t="s">
        <v>472</v>
      </c>
      <c r="L15" s="3" t="s">
        <v>473</v>
      </c>
      <c r="M15" s="3" t="s">
        <v>474</v>
      </c>
      <c r="N15" s="3" t="s">
        <v>475</v>
      </c>
      <c r="P15" s="3" t="s">
        <v>313</v>
      </c>
      <c r="Q15" s="1" t="s">
        <v>131</v>
      </c>
      <c r="R15" s="1" t="s">
        <v>132</v>
      </c>
      <c r="S15" s="1" t="s">
        <v>133</v>
      </c>
      <c r="T15" s="1" t="s">
        <v>134</v>
      </c>
      <c r="U15" s="1" t="s">
        <v>135</v>
      </c>
      <c r="V15" s="1" t="s">
        <v>136</v>
      </c>
      <c r="W15" s="1" t="s">
        <v>137</v>
      </c>
      <c r="X15" s="1" t="s">
        <v>138</v>
      </c>
      <c r="Y15" s="1" t="s">
        <v>139</v>
      </c>
      <c r="Z15" s="1" t="s">
        <v>140</v>
      </c>
      <c r="AA15" s="1" t="s">
        <v>141</v>
      </c>
      <c r="AB15" s="1" t="s">
        <v>142</v>
      </c>
    </row>
    <row r="16" spans="1:28" x14ac:dyDescent="0.3">
      <c r="B16" s="1" t="s">
        <v>500</v>
      </c>
      <c r="C16" s="41" t="s">
        <v>172</v>
      </c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</row>
    <row r="17" spans="1:48" x14ac:dyDescent="0.3">
      <c r="A17" s="5" t="s">
        <v>318</v>
      </c>
      <c r="B17" s="4">
        <v>44483</v>
      </c>
      <c r="C17" s="1" t="s">
        <v>155</v>
      </c>
      <c r="D17" s="1" t="s">
        <v>156</v>
      </c>
      <c r="E17" s="1" t="s">
        <v>157</v>
      </c>
      <c r="F17" s="1" t="s">
        <v>158</v>
      </c>
      <c r="G17" s="1" t="s">
        <v>159</v>
      </c>
      <c r="H17" s="1" t="s">
        <v>160</v>
      </c>
      <c r="I17" s="1" t="s">
        <v>161</v>
      </c>
      <c r="J17" s="1" t="s">
        <v>162</v>
      </c>
      <c r="K17" s="1" t="s">
        <v>163</v>
      </c>
      <c r="L17" s="1" t="s">
        <v>164</v>
      </c>
      <c r="M17" s="1" t="s">
        <v>165</v>
      </c>
      <c r="N17" s="1" t="s">
        <v>166</v>
      </c>
      <c r="P17" s="5" t="s">
        <v>322</v>
      </c>
      <c r="Q17" s="1" t="s">
        <v>155</v>
      </c>
      <c r="R17" s="1" t="s">
        <v>156</v>
      </c>
      <c r="S17" s="1" t="s">
        <v>157</v>
      </c>
      <c r="T17" s="1" t="s">
        <v>158</v>
      </c>
      <c r="U17" s="1" t="s">
        <v>159</v>
      </c>
      <c r="V17" s="1" t="s">
        <v>160</v>
      </c>
      <c r="W17" s="1" t="s">
        <v>161</v>
      </c>
      <c r="X17" s="1" t="s">
        <v>162</v>
      </c>
      <c r="Y17" s="1" t="s">
        <v>163</v>
      </c>
      <c r="Z17" s="1" t="s">
        <v>164</v>
      </c>
      <c r="AA17" s="1" t="s">
        <v>165</v>
      </c>
      <c r="AB17" s="1" t="s">
        <v>166</v>
      </c>
      <c r="AD17" s="5" t="s">
        <v>1618</v>
      </c>
      <c r="AE17" s="5" t="s">
        <v>155</v>
      </c>
      <c r="AF17" s="5" t="s">
        <v>156</v>
      </c>
      <c r="AG17" s="5" t="s">
        <v>157</v>
      </c>
      <c r="AH17" s="5" t="s">
        <v>158</v>
      </c>
      <c r="AI17" s="5" t="s">
        <v>159</v>
      </c>
      <c r="AJ17" s="5" t="s">
        <v>161</v>
      </c>
      <c r="AK17" s="5" t="s">
        <v>164</v>
      </c>
      <c r="AL17" s="5" t="s">
        <v>165</v>
      </c>
      <c r="AM17" s="5" t="s">
        <v>166</v>
      </c>
      <c r="AO17" s="1" t="s">
        <v>1617</v>
      </c>
    </row>
    <row r="18" spans="1:48" x14ac:dyDescent="0.3">
      <c r="A18" s="41" t="s">
        <v>173</v>
      </c>
      <c r="B18" s="1" t="s">
        <v>496</v>
      </c>
      <c r="C18" s="9">
        <f>_xll.BDH(C3,$B$2,$B$17,$B$17)</f>
        <v>52</v>
      </c>
      <c r="D18" s="9">
        <f>_xll.BDH(D3,$B$2,$B$17,$B$17)</f>
        <v>42.968299999999999</v>
      </c>
      <c r="E18" s="9">
        <f>_xll.BDH(E3,$B$2,$B$17,$B$17)</f>
        <v>46.219299999999997</v>
      </c>
      <c r="F18" s="9">
        <f>_xll.BDH(F3,$B$2,$B$17,$B$17)</f>
        <v>49.364800000000002</v>
      </c>
      <c r="G18" s="9">
        <f>_xll.BDH(G3,$B$2,$B$17,$B$17)</f>
        <v>52.571899999999999</v>
      </c>
      <c r="H18" s="9">
        <f>_xll.BDH(H3,$B$2,$B$17,$B$17)</f>
        <v>53.540700000000001</v>
      </c>
      <c r="I18" s="9">
        <f>_xll.BDH(I3,$B$2,$B$17,$B$17)</f>
        <v>54.439100000000003</v>
      </c>
      <c r="J18" s="9">
        <f>_xll.BDH(J3,$B$2,$B$17,$B$17)</f>
        <v>55.284300000000002</v>
      </c>
      <c r="K18" s="9">
        <f>_xll.BDH(K3,$B$2,$B$17,$B$17)</f>
        <v>56.069200000000002</v>
      </c>
      <c r="L18" s="9">
        <f>_xll.BDH(L3,$B$2,$B$17,$B$17)</f>
        <v>56.822299999999998</v>
      </c>
      <c r="M18" s="9">
        <f>_xll.BDH(M3,$B$2,$B$17,$B$17)</f>
        <v>58.9514</v>
      </c>
      <c r="N18" s="9">
        <f>_xll.BDH(N3,$B$2,$B$17,$B$17)</f>
        <v>61.075499999999998</v>
      </c>
      <c r="O18" s="42" t="s">
        <v>173</v>
      </c>
      <c r="P18" s="9" t="s">
        <v>167</v>
      </c>
      <c r="Q18" s="9">
        <f>_xll.BDH(Q3,$B$2,$B$17,$B$17)</f>
        <v>32.83</v>
      </c>
      <c r="R18" s="9">
        <f>_xll.BDH(R3,$B$2,$B$17,$B$17)</f>
        <v>28.52</v>
      </c>
      <c r="S18" s="9">
        <f>_xll.BDH(S3,$B$2,$B$17,$B$17)</f>
        <v>29.85</v>
      </c>
      <c r="T18" s="9">
        <f>_xll.BDH(T3,$B$2,$B$17,$B$17)</f>
        <v>32.24</v>
      </c>
      <c r="U18" s="9">
        <f>_xll.BDH(U3,$B$2,$B$17,$B$17)</f>
        <v>33.89</v>
      </c>
      <c r="V18" s="9">
        <f>_xll.BDH(V3,$B$2,$B$17,$B$17)</f>
        <v>32.627000000000002</v>
      </c>
      <c r="W18" s="9">
        <f>_xll.BDH(W3,$B$2,$B$17,$B$17)</f>
        <v>31.26</v>
      </c>
      <c r="X18" s="9">
        <f>_xll.BDH(X3,$B$2,$B$17,$B$17)</f>
        <v>30.117000000000001</v>
      </c>
      <c r="Y18" s="9">
        <f>_xll.BDH(Y3,$B$2,$B$17,$B$17)</f>
        <v>29.337</v>
      </c>
      <c r="Z18" s="9">
        <f>_xll.BDH(Z3,$B$2,$B$17,$B$17)</f>
        <v>28.91</v>
      </c>
      <c r="AA18" s="9">
        <f>_xll.BDH(AA3,$B$2,$B$17,$B$17)</f>
        <v>29.4</v>
      </c>
      <c r="AB18" s="9">
        <f>_xll.BDH(AB3,$B$2,$B$17,$B$17)</f>
        <v>30.925999999999998</v>
      </c>
      <c r="AD18" s="5" t="s">
        <v>155</v>
      </c>
      <c r="AE18" s="5">
        <f t="shared" ref="AE18:AE26" si="0">Q22/100</f>
        <v>0.25241000000000002</v>
      </c>
      <c r="AF18" s="5">
        <f t="shared" ref="AF18:AF26" si="1">R22/100</f>
        <v>0.26134000000000002</v>
      </c>
      <c r="AG18" s="5">
        <f t="shared" ref="AG18:AG26" si="2">S22/100</f>
        <v>0.25461</v>
      </c>
      <c r="AH18" s="5">
        <f t="shared" ref="AH18:AH26" si="3">T22/100</f>
        <v>0.2601</v>
      </c>
      <c r="AI18" s="5">
        <f t="shared" ref="AI18:AI26" si="4">U22/100</f>
        <v>0.26502999999999999</v>
      </c>
      <c r="AJ18" s="5">
        <f t="shared" ref="AJ18:AJ26" si="5">V22/100</f>
        <v>0.26473999999999998</v>
      </c>
      <c r="AK18" s="5">
        <f t="shared" ref="AK18:AK26" si="6">W22/100</f>
        <v>0.26515</v>
      </c>
      <c r="AL18" s="5">
        <f t="shared" ref="AL18:AL26" si="7">X22/100</f>
        <v>0.26565</v>
      </c>
      <c r="AM18" s="5">
        <f t="shared" ref="AM18:AM26" si="8">Y22/100</f>
        <v>0.26606000000000002</v>
      </c>
      <c r="AO18" s="5" t="str">
        <f>AE18&amp;", "&amp;AF18&amp;", "&amp;AG18&amp;", "&amp;AH18&amp;", "&amp;AI18&amp;", "&amp;AJ18&amp;", "&amp;AK18&amp;", "&amp;AL18&amp;", "&amp;AM18&amp;","</f>
        <v>0.25241, 0.26134, 0.25461, 0.2601, 0.26503, 0.26474, 0.26515, 0.26565, 0.26606,</v>
      </c>
      <c r="AP18" s="5"/>
      <c r="AQ18" s="5"/>
      <c r="AR18" s="5"/>
      <c r="AS18" s="5"/>
      <c r="AT18" s="5"/>
      <c r="AU18" s="5"/>
      <c r="AV18" s="5"/>
    </row>
    <row r="19" spans="1:48" x14ac:dyDescent="0.3">
      <c r="A19" s="41"/>
      <c r="B19" s="1" t="s">
        <v>168</v>
      </c>
      <c r="C19" s="9">
        <f>_xll.BDH(C4,$B$2,$B$17,$B$17)</f>
        <v>51.144300000000001</v>
      </c>
      <c r="D19" s="9">
        <f>_xll.BDH(D4,$B$2,$B$17,$B$17)</f>
        <v>52.514600000000002</v>
      </c>
      <c r="E19" s="9">
        <f>_xll.BDH(E4,$B$2,$B$17,$B$17)</f>
        <v>55.314900000000002</v>
      </c>
      <c r="F19" s="9">
        <f>_xll.BDH(F4,$B$2,$B$17,$B$17)</f>
        <v>58.061399999999999</v>
      </c>
      <c r="G19" s="9">
        <f>_xll.BDH(G4,$B$2,$B$17,$B$17)</f>
        <v>60.926499999999997</v>
      </c>
      <c r="H19" s="9">
        <f>_xll.BDH(H4,$B$2,$B$17,$B$17)</f>
        <v>62.505299999999998</v>
      </c>
      <c r="I19" s="9">
        <f>_xll.BDH(I4,$B$2,$B$17,$B$17)</f>
        <v>64.064800000000005</v>
      </c>
      <c r="J19" s="9">
        <f>_xll.BDH(J4,$B$2,$B$17,$B$17)</f>
        <v>65.4876</v>
      </c>
      <c r="K19" s="9">
        <f>_xll.BDH(K4,$B$2,$B$17,$B$17)</f>
        <v>66.86</v>
      </c>
      <c r="L19" s="9">
        <f>_xll.BDH(L4,$B$2,$B$17,$B$17)</f>
        <v>68.229900000000001</v>
      </c>
      <c r="M19" s="9">
        <f>_xll.BDH(M4,$B$2,$B$17,$B$17)</f>
        <v>69.962699999999998</v>
      </c>
      <c r="N19" s="9">
        <f>_xll.BDH(N4,$B$2,$B$17,$B$17)</f>
        <v>71.613100000000003</v>
      </c>
      <c r="O19" s="42"/>
      <c r="P19" s="9" t="s">
        <v>168</v>
      </c>
      <c r="Q19" s="9">
        <f>_xll.BDH(Q4,$B$2,$B$17,$B$17)</f>
        <v>30.696999999999999</v>
      </c>
      <c r="R19" s="9">
        <f>_xll.BDH(R4,$B$2,$B$17,$B$17)</f>
        <v>28.073</v>
      </c>
      <c r="S19" s="9">
        <f>_xll.BDH(S4,$B$2,$B$17,$B$17)</f>
        <v>28.007000000000001</v>
      </c>
      <c r="T19" s="9">
        <f>_xll.BDH(T4,$B$2,$B$17,$B$17)</f>
        <v>29.06</v>
      </c>
      <c r="U19" s="9">
        <f>_xll.BDH(U4,$B$2,$B$17,$B$17)</f>
        <v>30.437000000000001</v>
      </c>
      <c r="V19" s="9">
        <f>_xll.BDH(V4,$B$2,$B$17,$B$17)</f>
        <v>29.638000000000002</v>
      </c>
      <c r="W19" s="9">
        <f>_xll.BDH(W4,$B$2,$B$17,$B$17)</f>
        <v>29.198</v>
      </c>
      <c r="X19" s="9">
        <f>_xll.BDH(X4,$B$2,$B$17,$B$17)</f>
        <v>28.805</v>
      </c>
      <c r="Y19" s="9">
        <f>_xll.BDH(Y4,$B$2,$B$17,$B$17)</f>
        <v>28.545000000000002</v>
      </c>
      <c r="Z19" s="9">
        <f>_xll.BDH(Z4,$B$2,$B$17,$B$17)</f>
        <v>28.460999999999999</v>
      </c>
      <c r="AA19" s="9">
        <f>_xll.BDH(AA4,$B$2,$B$17,$B$17)</f>
        <v>29.286000000000001</v>
      </c>
      <c r="AB19" s="9">
        <f>_xll.BDH(AB4,$B$2,$B$17,$B$17)</f>
        <v>30.817</v>
      </c>
      <c r="AD19" s="5" t="s">
        <v>156</v>
      </c>
      <c r="AE19" s="5">
        <f t="shared" si="0"/>
        <v>0.25264999999999999</v>
      </c>
      <c r="AF19" s="5">
        <f t="shared" si="1"/>
        <v>0.25145000000000001</v>
      </c>
      <c r="AG19" s="5">
        <f t="shared" si="2"/>
        <v>0.24933</v>
      </c>
      <c r="AH19" s="5">
        <f t="shared" si="3"/>
        <v>0.24850000000000003</v>
      </c>
      <c r="AI19" s="5">
        <f t="shared" si="4"/>
        <v>0.24684</v>
      </c>
      <c r="AJ19" s="5">
        <f t="shared" si="5"/>
        <v>0.24457999999999999</v>
      </c>
      <c r="AK19" s="5">
        <f t="shared" si="6"/>
        <v>0.24245999999999998</v>
      </c>
      <c r="AL19" s="5">
        <f t="shared" si="7"/>
        <v>0.24062999999999998</v>
      </c>
      <c r="AM19" s="5">
        <f t="shared" si="8"/>
        <v>0.23945</v>
      </c>
      <c r="AO19" s="5" t="str">
        <f t="shared" ref="AO19:AO26" si="9">AE19&amp;", "&amp;AF19&amp;", "&amp;AG19&amp;", "&amp;AH19&amp;", "&amp;AI19&amp;", "&amp;AJ19&amp;", "&amp;AK19&amp;", "&amp;AL19&amp;", "&amp;AM19&amp;","</f>
        <v>0.25265, 0.25145, 0.24933, 0.2485, 0.24684, 0.24458, 0.24246, 0.24063, 0.23945,</v>
      </c>
      <c r="AP19" s="5"/>
      <c r="AQ19" s="5"/>
      <c r="AR19" s="5"/>
      <c r="AS19" s="5"/>
      <c r="AT19" s="5"/>
      <c r="AU19" s="5"/>
      <c r="AV19" s="5"/>
    </row>
    <row r="20" spans="1:48" x14ac:dyDescent="0.3">
      <c r="A20" s="41"/>
      <c r="B20" s="1" t="s">
        <v>169</v>
      </c>
      <c r="C20" s="9">
        <f>_xll.BDH(C5,$B$2,$B$17,$B$17)</f>
        <v>51.989400000000003</v>
      </c>
      <c r="D20" s="9">
        <f>_xll.BDH(D5,$B$2,$B$17,$B$17)</f>
        <v>52.814700000000002</v>
      </c>
      <c r="E20" s="9">
        <f>_xll.BDH(E5,$B$2,$B$17,$B$17)</f>
        <v>55.048699999999997</v>
      </c>
      <c r="F20" s="9">
        <f>_xll.BDH(F5,$B$2,$B$17,$B$17)</f>
        <v>57.279600000000002</v>
      </c>
      <c r="G20" s="9">
        <f>_xll.BDH(G5,$B$2,$B$17,$B$17)</f>
        <v>59.7181</v>
      </c>
      <c r="H20" s="9">
        <f>_xll.BDH(H5,$B$2,$B$17,$B$17)</f>
        <v>60.718200000000003</v>
      </c>
      <c r="I20" s="9">
        <f>_xll.BDH(I5,$B$2,$B$17,$B$17)</f>
        <v>61.7468</v>
      </c>
      <c r="J20" s="9">
        <f>_xll.BDH(J5,$B$2,$B$17,$B$17)</f>
        <v>62.5931</v>
      </c>
      <c r="K20" s="9">
        <f>_xll.BDH(K5,$B$2,$B$17,$B$17)</f>
        <v>63.397100000000002</v>
      </c>
      <c r="L20" s="9">
        <f>_xll.BDH(L5,$B$2,$B$17,$B$17)</f>
        <v>64.234200000000001</v>
      </c>
      <c r="M20" s="9">
        <f>_xll.BDH(M5,$B$2,$B$17,$B$17)</f>
        <v>66.317499999999995</v>
      </c>
      <c r="N20" s="9">
        <f>_xll.BDH(N5,$B$2,$B$17,$B$17)</f>
        <v>68.244900000000001</v>
      </c>
      <c r="O20" s="42"/>
      <c r="P20" s="9" t="s">
        <v>169</v>
      </c>
      <c r="Q20" s="9">
        <f>_xll.BDH(Q5,$B$2,$B$17,$B$17)</f>
        <v>28.876000000000001</v>
      </c>
      <c r="R20" s="9">
        <f>_xll.BDH(R5,$B$2,$B$17,$B$17)</f>
        <v>26.212</v>
      </c>
      <c r="S20" s="9">
        <f>_xll.BDH(S5,$B$2,$B$17,$B$17)</f>
        <v>27.745000000000001</v>
      </c>
      <c r="T20" s="9">
        <f>_xll.BDH(T5,$B$2,$B$17,$B$17)</f>
        <v>27.91</v>
      </c>
      <c r="U20" s="9">
        <f>_xll.BDH(U5,$B$2,$B$17,$B$17)</f>
        <v>28.704999999999998</v>
      </c>
      <c r="V20" s="9">
        <f>_xll.BDH(V5,$B$2,$B$17,$B$17)</f>
        <v>28.224</v>
      </c>
      <c r="W20" s="9">
        <f>_xll.BDH(W5,$B$2,$B$17,$B$17)</f>
        <v>28.079000000000001</v>
      </c>
      <c r="X20" s="9">
        <f>_xll.BDH(X5,$B$2,$B$17,$B$17)</f>
        <v>27.948</v>
      </c>
      <c r="Y20" s="9">
        <f>_xll.BDH(Y5,$B$2,$B$17,$B$17)</f>
        <v>27.885999999999999</v>
      </c>
      <c r="Z20" s="9">
        <f>_xll.BDH(Z5,$B$2,$B$17,$B$17)</f>
        <v>27.942</v>
      </c>
      <c r="AA20" s="9">
        <f>_xll.BDH(AA5,$B$2,$B$17,$B$17)</f>
        <v>29.311</v>
      </c>
      <c r="AB20" s="9">
        <f>_xll.BDH(AB5,$B$2,$B$17,$B$17)</f>
        <v>31.155000000000001</v>
      </c>
      <c r="AD20" s="5" t="s">
        <v>157</v>
      </c>
      <c r="AE20" s="5">
        <f t="shared" si="0"/>
        <v>0.23704999999999998</v>
      </c>
      <c r="AF20" s="5">
        <f t="shared" si="1"/>
        <v>0.23963999999999999</v>
      </c>
      <c r="AG20" s="5">
        <f t="shared" si="2"/>
        <v>0.24041000000000001</v>
      </c>
      <c r="AH20" s="5">
        <f t="shared" si="3"/>
        <v>0.2394</v>
      </c>
      <c r="AI20" s="5">
        <f t="shared" si="4"/>
        <v>0.23804999999999998</v>
      </c>
      <c r="AJ20" s="5">
        <f t="shared" si="5"/>
        <v>0.23446999999999998</v>
      </c>
      <c r="AK20" s="5">
        <f t="shared" si="6"/>
        <v>0.23014999999999999</v>
      </c>
      <c r="AL20" s="5">
        <f t="shared" si="7"/>
        <v>0.22650999999999999</v>
      </c>
      <c r="AM20" s="5">
        <f t="shared" si="8"/>
        <v>0.22444</v>
      </c>
      <c r="AO20" s="5" t="str">
        <f t="shared" si="9"/>
        <v>0.23705, 0.23964, 0.24041, 0.2394, 0.23805, 0.23447, 0.23015, 0.22651, 0.22444,</v>
      </c>
      <c r="AP20" s="5"/>
      <c r="AQ20" s="5"/>
      <c r="AR20" s="5"/>
      <c r="AS20" s="5"/>
      <c r="AT20" s="5"/>
      <c r="AU20" s="5"/>
      <c r="AV20" s="5"/>
    </row>
    <row r="21" spans="1:48" x14ac:dyDescent="0.3">
      <c r="A21" s="41"/>
      <c r="B21" s="1" t="s">
        <v>170</v>
      </c>
      <c r="C21" s="9">
        <f>_xll.BDH(C6,$B$2,$B$17,$B$17)</f>
        <v>52.41</v>
      </c>
      <c r="D21" s="9">
        <f>_xll.BDH(D6,$B$2,$B$17,$B$17)</f>
        <v>53.024799999999999</v>
      </c>
      <c r="E21" s="9">
        <f>_xll.BDH(E6,$B$2,$B$17,$B$17)</f>
        <v>54.718000000000004</v>
      </c>
      <c r="F21" s="9">
        <f>_xll.BDH(F6,$B$2,$B$17,$B$17)</f>
        <v>56.447400000000002</v>
      </c>
      <c r="G21" s="9">
        <f>_xll.BDH(G6,$B$2,$B$17,$B$17)</f>
        <v>58.470799999999997</v>
      </c>
      <c r="H21" s="9">
        <f>_xll.BDH(H6,$B$2,$B$17,$B$17)</f>
        <v>59.428600000000003</v>
      </c>
      <c r="I21" s="9">
        <f>_xll.BDH(I6,$B$2,$B$17,$B$17)</f>
        <v>60.459299999999999</v>
      </c>
      <c r="J21" s="9">
        <f>_xll.BDH(J6,$B$2,$B$17,$B$17)</f>
        <v>61.2545</v>
      </c>
      <c r="K21" s="9">
        <f>_xll.BDH(K6,$B$2,$B$17,$B$17)</f>
        <v>62.017299999999999</v>
      </c>
      <c r="L21" s="9">
        <f>_xll.BDH(L6,$B$2,$B$17,$B$17)</f>
        <v>62.848300000000002</v>
      </c>
      <c r="M21" s="9">
        <f>_xll.BDH(M6,$B$2,$B$17,$B$17)</f>
        <v>64.617599999999996</v>
      </c>
      <c r="N21" s="9">
        <f>_xll.BDH(N6,$B$2,$B$17,$B$17)</f>
        <v>66.182299999999998</v>
      </c>
      <c r="O21" s="42"/>
      <c r="P21" s="9" t="s">
        <v>170</v>
      </c>
      <c r="Q21" s="9">
        <f>_xll.BDH(Q6,$B$2,$B$17,$B$17)</f>
        <v>26.475999999999999</v>
      </c>
      <c r="R21" s="9">
        <f>_xll.BDH(R6,$B$2,$B$17,$B$17)</f>
        <v>25.835999999999999</v>
      </c>
      <c r="S21" s="9">
        <f>_xll.BDH(S6,$B$2,$B$17,$B$17)</f>
        <v>26.289000000000001</v>
      </c>
      <c r="T21" s="9">
        <f>_xll.BDH(T6,$B$2,$B$17,$B$17)</f>
        <v>26.72</v>
      </c>
      <c r="U21" s="9">
        <f>_xll.BDH(U6,$B$2,$B$17,$B$17)</f>
        <v>27.427</v>
      </c>
      <c r="V21" s="9">
        <f>_xll.BDH(V6,$B$2,$B$17,$B$17)</f>
        <v>27.167000000000002</v>
      </c>
      <c r="W21" s="9">
        <f>_xll.BDH(W6,$B$2,$B$17,$B$17)</f>
        <v>27.108000000000001</v>
      </c>
      <c r="X21" s="9">
        <f>_xll.BDH(X6,$B$2,$B$17,$B$17)</f>
        <v>27.062000000000001</v>
      </c>
      <c r="Y21" s="9">
        <f>_xll.BDH(Y6,$B$2,$B$17,$B$17)</f>
        <v>27.053000000000001</v>
      </c>
      <c r="Z21" s="9">
        <f>_xll.BDH(Z6,$B$2,$B$17,$B$17)</f>
        <v>27.146999999999998</v>
      </c>
      <c r="AA21" s="9">
        <f>_xll.BDH(AA6,$B$2,$B$17,$B$17)</f>
        <v>28.829000000000001</v>
      </c>
      <c r="AB21" s="9">
        <f>_xll.BDH(AB6,$B$2,$B$17,$B$17)</f>
        <v>30.754999999999999</v>
      </c>
      <c r="AD21" s="5" t="s">
        <v>158</v>
      </c>
      <c r="AE21" s="5">
        <f t="shared" si="0"/>
        <v>0.22870000000000001</v>
      </c>
      <c r="AF21" s="5">
        <f t="shared" si="1"/>
        <v>0.2291</v>
      </c>
      <c r="AG21" s="5">
        <f t="shared" si="2"/>
        <v>0.23199999999999998</v>
      </c>
      <c r="AH21" s="5">
        <f t="shared" si="3"/>
        <v>0.22949999999999998</v>
      </c>
      <c r="AI21" s="5">
        <f t="shared" si="4"/>
        <v>0.22940000000000002</v>
      </c>
      <c r="AJ21" s="5">
        <f t="shared" si="5"/>
        <v>0.22561</v>
      </c>
      <c r="AK21" s="5">
        <f t="shared" si="6"/>
        <v>0.22149999999999997</v>
      </c>
      <c r="AL21" s="5">
        <f t="shared" si="7"/>
        <v>0.21836</v>
      </c>
      <c r="AM21" s="5">
        <f t="shared" si="8"/>
        <v>0.21783000000000002</v>
      </c>
      <c r="AO21" s="5" t="str">
        <f t="shared" si="9"/>
        <v>0.2287, 0.2291, 0.232, 0.2295, 0.2294, 0.22561, 0.2215, 0.21836, 0.21783,</v>
      </c>
      <c r="AP21" s="5"/>
      <c r="AQ21" s="5"/>
      <c r="AR21" s="5"/>
      <c r="AS21" s="5"/>
      <c r="AT21" s="5"/>
      <c r="AU21" s="5"/>
      <c r="AV21" s="5"/>
    </row>
    <row r="22" spans="1:48" x14ac:dyDescent="0.3">
      <c r="A22" s="41"/>
      <c r="B22" s="1" t="s">
        <v>155</v>
      </c>
      <c r="C22" s="34">
        <f>_xll.BDH(C7,$B$2,$B$17,$B$17)</f>
        <v>51.789200000000001</v>
      </c>
      <c r="D22" s="34">
        <f>_xll.BDH(D7,$B$2,$B$17,$B$17)</f>
        <v>54.245699999999999</v>
      </c>
      <c r="E22" s="34">
        <f>_xll.BDH(E7,$B$2,$B$17,$B$17)</f>
        <v>54.8613</v>
      </c>
      <c r="F22" s="34">
        <f>_xll.BDH(F7,$B$2,$B$17,$B$17)</f>
        <v>55.535899999999998</v>
      </c>
      <c r="G22" s="34">
        <f>_xll.BDH(G7,$B$2,$B$17,$B$17)</f>
        <v>57.101300000000002</v>
      </c>
      <c r="H22" s="9">
        <f>_xll.BDH(H7,$B$2,$B$17,$B$17)</f>
        <v>56.066899999999997</v>
      </c>
      <c r="I22" s="34">
        <f>_xll.BDH(I7,$B$2,$B$17,$B$17)</f>
        <v>55.120899999999999</v>
      </c>
      <c r="J22" s="9">
        <f>_xll.BDH(J7,$B$2,$B$17,$B$17)</f>
        <v>55.456200000000003</v>
      </c>
      <c r="K22" s="9">
        <f>_xll.BDH(K7,$B$2,$B$17,$B$17)</f>
        <v>55.764400000000002</v>
      </c>
      <c r="L22" s="34">
        <f>_xll.BDH(L7,$B$2,$B$17,$B$17)</f>
        <v>56.161299999999997</v>
      </c>
      <c r="M22" s="34">
        <f>_xll.BDH(M7,$B$2,$B$17,$B$17)</f>
        <v>61.7699</v>
      </c>
      <c r="N22" s="34">
        <f>_xll.BDH(N7,$B$2,$B$17,$B$17)</f>
        <v>65.2791</v>
      </c>
      <c r="O22" s="42"/>
      <c r="P22" s="9" t="s">
        <v>155</v>
      </c>
      <c r="Q22" s="34">
        <f>_xll.BDH(Q7,$B$2,$B$17,$B$17)</f>
        <v>25.241</v>
      </c>
      <c r="R22" s="34">
        <f>_xll.BDH(R7,$B$2,$B$17,$B$17)</f>
        <v>26.134</v>
      </c>
      <c r="S22" s="34">
        <f>_xll.BDH(S7,$B$2,$B$17,$B$17)</f>
        <v>25.460999999999999</v>
      </c>
      <c r="T22" s="34">
        <f>_xll.BDH(T7,$B$2,$B$17,$B$17)</f>
        <v>26.01</v>
      </c>
      <c r="U22" s="34">
        <f>_xll.BDH(U7,$B$2,$B$17,$B$17)</f>
        <v>26.503</v>
      </c>
      <c r="V22" s="9">
        <f>_xll.BDH(V7,$B$2,$B$17,$B$17)</f>
        <v>26.474</v>
      </c>
      <c r="W22" s="34">
        <f>_xll.BDH(W7,$B$2,$B$17,$B$17)</f>
        <v>26.515000000000001</v>
      </c>
      <c r="X22" s="9">
        <f>_xll.BDH(X7,$B$2,$B$17,$B$17)</f>
        <v>26.565000000000001</v>
      </c>
      <c r="Y22" s="9">
        <f>_xll.BDH(Y7,$B$2,$B$17,$B$17)</f>
        <v>26.606000000000002</v>
      </c>
      <c r="Z22" s="34">
        <f>_xll.BDH(Z7,$B$2,$B$17,$B$17)</f>
        <v>26.707000000000001</v>
      </c>
      <c r="AA22" s="34">
        <f>_xll.BDH(AA7,$B$2,$B$17,$B$17)</f>
        <v>28.59</v>
      </c>
      <c r="AB22" s="34">
        <f>_xll.BDH(AB7,$B$2,$B$17,$B$17)</f>
        <v>30.475999999999999</v>
      </c>
      <c r="AD22" s="5" t="s">
        <v>159</v>
      </c>
      <c r="AE22" s="5">
        <f t="shared" si="0"/>
        <v>0.21800999999999998</v>
      </c>
      <c r="AF22" s="5">
        <f t="shared" si="1"/>
        <v>0.21867999999999999</v>
      </c>
      <c r="AG22" s="5">
        <f t="shared" si="2"/>
        <v>0.22097999999999998</v>
      </c>
      <c r="AH22" s="5">
        <f t="shared" si="3"/>
        <v>0.22260000000000002</v>
      </c>
      <c r="AI22" s="5">
        <f t="shared" si="4"/>
        <v>0.22236999999999998</v>
      </c>
      <c r="AJ22" s="5">
        <f t="shared" si="5"/>
        <v>0.21729999999999999</v>
      </c>
      <c r="AK22" s="5">
        <f t="shared" si="6"/>
        <v>0.21223</v>
      </c>
      <c r="AL22" s="5">
        <f t="shared" si="7"/>
        <v>0.20980000000000001</v>
      </c>
      <c r="AM22" s="5">
        <f t="shared" si="8"/>
        <v>0.21063999999999999</v>
      </c>
      <c r="AO22" s="5" t="str">
        <f t="shared" si="9"/>
        <v>0.21801, 0.21868, 0.22098, 0.2226, 0.22237, 0.2173, 0.21223, 0.2098, 0.21064,</v>
      </c>
      <c r="AP22" s="5"/>
      <c r="AQ22" s="5"/>
      <c r="AR22" s="5"/>
      <c r="AS22" s="5"/>
      <c r="AT22" s="5"/>
      <c r="AU22" s="5"/>
      <c r="AV22" s="5"/>
    </row>
    <row r="23" spans="1:48" x14ac:dyDescent="0.3">
      <c r="A23" s="41"/>
      <c r="B23" s="1" t="s">
        <v>156</v>
      </c>
      <c r="C23" s="34">
        <f>_xll.BDH(C8,$B$2,$B$17,$B$17)</f>
        <v>52.0794</v>
      </c>
      <c r="D23" s="34">
        <f>_xll.BDH(D8,$B$2,$B$17,$B$17)</f>
        <v>52.638100000000001</v>
      </c>
      <c r="E23" s="34">
        <f>_xll.BDH(E8,$B$2,$B$17,$B$17)</f>
        <v>53.376800000000003</v>
      </c>
      <c r="F23" s="34">
        <f>_xll.BDH(F8,$B$2,$B$17,$B$17)</f>
        <v>54.543199999999999</v>
      </c>
      <c r="G23" s="34">
        <f>_xll.BDH(G8,$B$2,$B$17,$B$17)</f>
        <v>55.478000000000002</v>
      </c>
      <c r="H23" s="9">
        <f>_xll.BDH(H8,$B$2,$B$17,$B$17)</f>
        <v>55.099200000000003</v>
      </c>
      <c r="I23" s="34">
        <f>_xll.BDH(I8,$B$2,$B$17,$B$17)</f>
        <v>54.666400000000003</v>
      </c>
      <c r="J23" s="9">
        <f>_xll.BDH(J8,$B$2,$B$17,$B$17)</f>
        <v>54.624200000000002</v>
      </c>
      <c r="K23" s="9">
        <f>_xll.BDH(K8,$B$2,$B$17,$B$17)</f>
        <v>54.678899999999999</v>
      </c>
      <c r="L23" s="34">
        <f>_xll.BDH(L8,$B$2,$B$17,$B$17)</f>
        <v>54.689900000000002</v>
      </c>
      <c r="M23" s="34">
        <f>_xll.BDH(M8,$B$2,$B$17,$B$17)</f>
        <v>56.84</v>
      </c>
      <c r="N23" s="34">
        <f>_xll.BDH(N8,$B$2,$B$17,$B$17)</f>
        <v>56.1145</v>
      </c>
      <c r="O23" s="42"/>
      <c r="P23" s="9" t="s">
        <v>156</v>
      </c>
      <c r="Q23" s="34">
        <f>_xll.BDH(Q8,$B$2,$B$17,$B$17)</f>
        <v>25.265000000000001</v>
      </c>
      <c r="R23" s="34">
        <f>_xll.BDH(R8,$B$2,$B$17,$B$17)</f>
        <v>25.145</v>
      </c>
      <c r="S23" s="34">
        <f>_xll.BDH(S8,$B$2,$B$17,$B$17)</f>
        <v>24.933</v>
      </c>
      <c r="T23" s="34">
        <f>_xll.BDH(T8,$B$2,$B$17,$B$17)</f>
        <v>24.85</v>
      </c>
      <c r="U23" s="34">
        <f>_xll.BDH(U8,$B$2,$B$17,$B$17)</f>
        <v>24.684000000000001</v>
      </c>
      <c r="V23" s="9">
        <f>_xll.BDH(V8,$B$2,$B$17,$B$17)</f>
        <v>24.457999999999998</v>
      </c>
      <c r="W23" s="34">
        <f>_xll.BDH(W8,$B$2,$B$17,$B$17)</f>
        <v>24.245999999999999</v>
      </c>
      <c r="X23" s="9">
        <f>_xll.BDH(X8,$B$2,$B$17,$B$17)</f>
        <v>24.062999999999999</v>
      </c>
      <c r="Y23" s="9">
        <f>_xll.BDH(Y8,$B$2,$B$17,$B$17)</f>
        <v>23.945</v>
      </c>
      <c r="Z23" s="34">
        <f>_xll.BDH(Z8,$B$2,$B$17,$B$17)</f>
        <v>23.962</v>
      </c>
      <c r="AA23" s="34">
        <f>_xll.BDH(AA8,$B$2,$B$17,$B$17)</f>
        <v>26.001999999999999</v>
      </c>
      <c r="AB23" s="34">
        <f>_xll.BDH(AB8,$B$2,$B$17,$B$17)</f>
        <v>27.486999999999998</v>
      </c>
      <c r="AD23" s="5" t="s">
        <v>161</v>
      </c>
      <c r="AE23" s="5">
        <f t="shared" si="0"/>
        <v>0.1963</v>
      </c>
      <c r="AF23" s="5">
        <f t="shared" si="1"/>
        <v>0.20010000000000003</v>
      </c>
      <c r="AG23" s="5">
        <f t="shared" si="2"/>
        <v>0.20749999999999999</v>
      </c>
      <c r="AH23" s="5">
        <f t="shared" si="3"/>
        <v>0.2112</v>
      </c>
      <c r="AI23" s="5">
        <f t="shared" si="4"/>
        <v>0.21329999999999999</v>
      </c>
      <c r="AJ23" s="5">
        <f t="shared" si="5"/>
        <v>0.21228999999999998</v>
      </c>
      <c r="AK23" s="5">
        <f t="shared" si="6"/>
        <v>0.21309999999999998</v>
      </c>
      <c r="AL23" s="5">
        <f t="shared" si="7"/>
        <v>0.21395</v>
      </c>
      <c r="AM23" s="5">
        <f t="shared" si="8"/>
        <v>0.21607999999999999</v>
      </c>
      <c r="AO23" s="5" t="str">
        <f t="shared" si="9"/>
        <v>0.1963, 0.2001, 0.2075, 0.2112, 0.2133, 0.21229, 0.2131, 0.21395, 0.21608,</v>
      </c>
      <c r="AP23" s="5"/>
      <c r="AQ23" s="5"/>
      <c r="AR23" s="5"/>
      <c r="AS23" s="5"/>
      <c r="AT23" s="5"/>
      <c r="AU23" s="5"/>
      <c r="AV23" s="5"/>
    </row>
    <row r="24" spans="1:48" x14ac:dyDescent="0.3">
      <c r="A24" s="41"/>
      <c r="B24" s="1" t="s">
        <v>157</v>
      </c>
      <c r="C24" s="34">
        <f>_xll.BDH(C9,$B$2,$B$17,$B$17)</f>
        <v>49.940300000000001</v>
      </c>
      <c r="D24" s="34">
        <f>_xll.BDH(D9,$B$2,$B$17,$B$17)</f>
        <v>51.649500000000003</v>
      </c>
      <c r="E24" s="34">
        <f>_xll.BDH(E9,$B$2,$B$17,$B$17)</f>
        <v>52.993299999999998</v>
      </c>
      <c r="F24" s="34">
        <f>_xll.BDH(F9,$B$2,$B$17,$B$17)</f>
        <v>53.3461</v>
      </c>
      <c r="G24" s="34">
        <f>_xll.BDH(G9,$B$2,$B$17,$B$17)</f>
        <v>53.516399999999997</v>
      </c>
      <c r="H24" s="9">
        <f>_xll.BDH(H9,$B$2,$B$17,$B$17)</f>
        <v>53.832500000000003</v>
      </c>
      <c r="I24" s="34">
        <f>_xll.BDH(I9,$B$2,$B$17,$B$17)</f>
        <v>54.113100000000003</v>
      </c>
      <c r="J24" s="9">
        <f>_xll.BDH(J9,$B$2,$B$17,$B$17)</f>
        <v>53.968800000000002</v>
      </c>
      <c r="K24" s="9">
        <f>_xll.BDH(K9,$B$2,$B$17,$B$17)</f>
        <v>53.772399999999998</v>
      </c>
      <c r="L24" s="34">
        <f>_xll.BDH(L9,$B$2,$B$17,$B$17)</f>
        <v>53.035499999999999</v>
      </c>
      <c r="M24" s="34">
        <f>_xll.BDH(M9,$B$2,$B$17,$B$17)</f>
        <v>54.938800000000001</v>
      </c>
      <c r="N24" s="34">
        <f>_xll.BDH(N9,$B$2,$B$17,$B$17)</f>
        <v>53.402700000000003</v>
      </c>
      <c r="O24" s="42"/>
      <c r="P24" s="9" t="s">
        <v>157</v>
      </c>
      <c r="Q24" s="34">
        <f>_xll.BDH(Q9,$B$2,$B$17,$B$17)</f>
        <v>23.704999999999998</v>
      </c>
      <c r="R24" s="34">
        <f>_xll.BDH(R9,$B$2,$B$17,$B$17)</f>
        <v>23.963999999999999</v>
      </c>
      <c r="S24" s="34">
        <f>_xll.BDH(S9,$B$2,$B$17,$B$17)</f>
        <v>24.041</v>
      </c>
      <c r="T24" s="34">
        <f>_xll.BDH(T9,$B$2,$B$17,$B$17)</f>
        <v>23.94</v>
      </c>
      <c r="U24" s="34">
        <f>_xll.BDH(U9,$B$2,$B$17,$B$17)</f>
        <v>23.805</v>
      </c>
      <c r="V24" s="9">
        <f>_xll.BDH(V9,$B$2,$B$17,$B$17)</f>
        <v>23.446999999999999</v>
      </c>
      <c r="W24" s="34">
        <f>_xll.BDH(W9,$B$2,$B$17,$B$17)</f>
        <v>23.015000000000001</v>
      </c>
      <c r="X24" s="9">
        <f>_xll.BDH(X9,$B$2,$B$17,$B$17)</f>
        <v>22.651</v>
      </c>
      <c r="Y24" s="9">
        <f>_xll.BDH(Y9,$B$2,$B$17,$B$17)</f>
        <v>22.443999999999999</v>
      </c>
      <c r="Z24" s="34">
        <f>_xll.BDH(Z9,$B$2,$B$17,$B$17)</f>
        <v>22.539000000000001</v>
      </c>
      <c r="AA24" s="34">
        <f>_xll.BDH(AA9,$B$2,$B$17,$B$17)</f>
        <v>24.346</v>
      </c>
      <c r="AB24" s="34">
        <f>_xll.BDH(AB9,$B$2,$B$17,$B$17)</f>
        <v>25.315999999999999</v>
      </c>
      <c r="AD24" s="5" t="s">
        <v>164</v>
      </c>
      <c r="AE24" s="5">
        <f t="shared" si="0"/>
        <v>0.17620000000000002</v>
      </c>
      <c r="AF24" s="5">
        <f t="shared" si="1"/>
        <v>0.1855</v>
      </c>
      <c r="AG24" s="5">
        <f t="shared" si="2"/>
        <v>0.19969999999999999</v>
      </c>
      <c r="AH24" s="5">
        <f t="shared" si="3"/>
        <v>0.21596000000000001</v>
      </c>
      <c r="AI24" s="5">
        <f t="shared" si="4"/>
        <v>0.22920000000000001</v>
      </c>
      <c r="AJ24" s="5">
        <f t="shared" si="5"/>
        <v>0.23355000000000001</v>
      </c>
      <c r="AK24" s="5">
        <f t="shared" si="6"/>
        <v>0.23269999999999999</v>
      </c>
      <c r="AL24" s="5">
        <f t="shared" si="7"/>
        <v>0.23082</v>
      </c>
      <c r="AM24" s="5">
        <f t="shared" si="8"/>
        <v>0.22951999999999997</v>
      </c>
      <c r="AO24" s="5" t="str">
        <f t="shared" si="9"/>
        <v>0.1762, 0.1855, 0.1997, 0.21596, 0.2292, 0.23355, 0.2327, 0.23082, 0.22952,</v>
      </c>
      <c r="AP24" s="5"/>
      <c r="AQ24" s="5"/>
      <c r="AR24" s="5"/>
      <c r="AS24" s="5"/>
      <c r="AT24" s="5"/>
      <c r="AU24" s="5"/>
      <c r="AV24" s="5"/>
    </row>
    <row r="25" spans="1:48" x14ac:dyDescent="0.3">
      <c r="A25" s="41"/>
      <c r="B25" s="1" t="s">
        <v>158</v>
      </c>
      <c r="C25" s="34">
        <f>_xll.BDH(C10,$B$2,$B$17,$B$17)</f>
        <v>50.2806</v>
      </c>
      <c r="D25" s="34">
        <f>_xll.BDH(D10,$B$2,$B$17,$B$17)</f>
        <v>50.287599999999998</v>
      </c>
      <c r="E25" s="34">
        <f>_xll.BDH(E10,$B$2,$B$17,$B$17)</f>
        <v>52.049900000000001</v>
      </c>
      <c r="F25" s="34">
        <f>_xll.BDH(F10,$B$2,$B$17,$B$17)</f>
        <v>51.7136</v>
      </c>
      <c r="G25" s="34">
        <f>_xll.BDH(G10,$B$2,$B$17,$B$17)</f>
        <v>53.041200000000003</v>
      </c>
      <c r="H25" s="9">
        <f>_xll.BDH(H10,$B$2,$B$17,$B$17)</f>
        <v>52.771500000000003</v>
      </c>
      <c r="I25" s="34">
        <f>_xll.BDH(I10,$B$2,$B$17,$B$17)</f>
        <v>52.616100000000003</v>
      </c>
      <c r="J25" s="9">
        <f>_xll.BDH(J10,$B$2,$B$17,$B$17)</f>
        <v>52.676699999999997</v>
      </c>
      <c r="K25" s="9">
        <f>_xll.BDH(K10,$B$2,$B$17,$B$17)</f>
        <v>52.1372</v>
      </c>
      <c r="L25" s="34">
        <f>_xll.BDH(L10,$B$2,$B$17,$B$17)</f>
        <v>51.682600000000001</v>
      </c>
      <c r="M25" s="34">
        <f>_xll.BDH(M10,$B$2,$B$17,$B$17)</f>
        <v>52.977200000000003</v>
      </c>
      <c r="N25" s="34">
        <f>_xll.BDH(N10,$B$2,$B$17,$B$17)</f>
        <v>51.520200000000003</v>
      </c>
      <c r="O25" s="42"/>
      <c r="P25" s="9" t="s">
        <v>158</v>
      </c>
      <c r="Q25" s="34">
        <f>_xll.BDH(Q10,$B$2,$B$17,$B$17)</f>
        <v>22.87</v>
      </c>
      <c r="R25" s="34">
        <f>_xll.BDH(R10,$B$2,$B$17,$B$17)</f>
        <v>22.91</v>
      </c>
      <c r="S25" s="34">
        <f>_xll.BDH(S10,$B$2,$B$17,$B$17)</f>
        <v>23.2</v>
      </c>
      <c r="T25" s="34">
        <f>_xll.BDH(T10,$B$2,$B$17,$B$17)</f>
        <v>22.95</v>
      </c>
      <c r="U25" s="34">
        <f>_xll.BDH(U10,$B$2,$B$17,$B$17)</f>
        <v>22.94</v>
      </c>
      <c r="V25" s="9">
        <f>_xll.BDH(V10,$B$2,$B$17,$B$17)</f>
        <v>22.561</v>
      </c>
      <c r="W25" s="34">
        <f>_xll.BDH(W10,$B$2,$B$17,$B$17)</f>
        <v>22.15</v>
      </c>
      <c r="X25" s="9">
        <f>_xll.BDH(X10,$B$2,$B$17,$B$17)</f>
        <v>21.835999999999999</v>
      </c>
      <c r="Y25" s="9">
        <f>_xll.BDH(Y10,$B$2,$B$17,$B$17)</f>
        <v>21.783000000000001</v>
      </c>
      <c r="Z25" s="34">
        <f>_xll.BDH(Z10,$B$2,$B$17,$B$17)</f>
        <v>22.08</v>
      </c>
      <c r="AA25" s="34">
        <f>_xll.BDH(AA10,$B$2,$B$17,$B$17)</f>
        <v>23.49</v>
      </c>
      <c r="AB25" s="34">
        <f>_xll.BDH(AB10,$B$2,$B$17,$B$17)</f>
        <v>24.01</v>
      </c>
      <c r="AD25" s="5" t="s">
        <v>165</v>
      </c>
      <c r="AE25" s="5">
        <f t="shared" si="0"/>
        <v>0.23164000000000001</v>
      </c>
      <c r="AF25" s="5">
        <f t="shared" si="1"/>
        <v>0.24156</v>
      </c>
      <c r="AG25" s="5">
        <f t="shared" si="2"/>
        <v>0.25123000000000001</v>
      </c>
      <c r="AH25" s="5">
        <f t="shared" si="3"/>
        <v>0.25819999999999999</v>
      </c>
      <c r="AI25" s="5">
        <f t="shared" si="4"/>
        <v>0.26061000000000001</v>
      </c>
      <c r="AJ25" s="5">
        <f t="shared" si="5"/>
        <v>0.25579999999999997</v>
      </c>
      <c r="AK25" s="5">
        <f t="shared" si="6"/>
        <v>0.24879000000000001</v>
      </c>
      <c r="AL25" s="5">
        <f t="shared" si="7"/>
        <v>0.24299999999999999</v>
      </c>
      <c r="AM25" s="5">
        <f t="shared" si="8"/>
        <v>0.23924000000000001</v>
      </c>
      <c r="AO25" s="5" t="str">
        <f t="shared" si="9"/>
        <v>0.23164, 0.24156, 0.25123, 0.2582, 0.26061, 0.2558, 0.24879, 0.243, 0.23924,</v>
      </c>
      <c r="AP25" s="5"/>
      <c r="AQ25" s="5"/>
      <c r="AR25" s="5"/>
      <c r="AS25" s="5"/>
      <c r="AT25" s="5"/>
      <c r="AU25" s="5"/>
      <c r="AV25" s="5"/>
    </row>
    <row r="26" spans="1:48" x14ac:dyDescent="0.3">
      <c r="A26" s="41"/>
      <c r="B26" s="1" t="s">
        <v>159</v>
      </c>
      <c r="C26" s="34">
        <f>_xll.BDH(C11,$B$2,$B$17,$B$17)</f>
        <v>49.730199999999996</v>
      </c>
      <c r="D26" s="34">
        <f>_xll.BDH(D11,$B$2,$B$17,$B$17)</f>
        <v>48.683399999999999</v>
      </c>
      <c r="E26" s="34">
        <f>_xll.BDH(E11,$B$2,$B$17,$B$17)</f>
        <v>50.790100000000002</v>
      </c>
      <c r="F26" s="34">
        <f>_xll.BDH(F11,$B$2,$B$17,$B$17)</f>
        <v>50.515300000000003</v>
      </c>
      <c r="G26" s="34">
        <f>_xll.BDH(G11,$B$2,$B$17,$B$17)</f>
        <v>51.502499999999998</v>
      </c>
      <c r="H26" s="9">
        <f>_xll.BDH(H11,$B$2,$B$17,$B$17)</f>
        <v>51.311300000000003</v>
      </c>
      <c r="I26" s="34">
        <f>_xll.BDH(I11,$B$2,$B$17,$B$17)</f>
        <v>51.045200000000001</v>
      </c>
      <c r="J26" s="9">
        <f>_xll.BDH(J11,$B$2,$B$17,$B$17)</f>
        <v>50.715600000000002</v>
      </c>
      <c r="K26" s="9">
        <f>_xll.BDH(K11,$B$2,$B$17,$B$17)</f>
        <v>50.484900000000003</v>
      </c>
      <c r="L26" s="34">
        <f>_xll.BDH(L11,$B$2,$B$17,$B$17)</f>
        <v>50.330799999999996</v>
      </c>
      <c r="M26" s="34">
        <f>_xll.BDH(M11,$B$2,$B$17,$B$17)</f>
        <v>50.818399999999997</v>
      </c>
      <c r="N26" s="34">
        <f>_xll.BDH(N11,$B$2,$B$17,$B$17)</f>
        <v>50.0959</v>
      </c>
      <c r="O26" s="42"/>
      <c r="P26" s="9" t="s">
        <v>159</v>
      </c>
      <c r="Q26" s="34">
        <f>_xll.BDH(Q11,$B$2,$B$17,$B$17)</f>
        <v>21.800999999999998</v>
      </c>
      <c r="R26" s="34">
        <f>_xll.BDH(R11,$B$2,$B$17,$B$17)</f>
        <v>21.867999999999999</v>
      </c>
      <c r="S26" s="34">
        <f>_xll.BDH(S11,$B$2,$B$17,$B$17)</f>
        <v>22.097999999999999</v>
      </c>
      <c r="T26" s="34">
        <f>_xll.BDH(T11,$B$2,$B$17,$B$17)</f>
        <v>22.26</v>
      </c>
      <c r="U26" s="34">
        <f>_xll.BDH(U11,$B$2,$B$17,$B$17)</f>
        <v>22.236999999999998</v>
      </c>
      <c r="V26" s="9">
        <f>_xll.BDH(V11,$B$2,$B$17,$B$17)</f>
        <v>21.73</v>
      </c>
      <c r="W26" s="34">
        <f>_xll.BDH(W11,$B$2,$B$17,$B$17)</f>
        <v>21.222999999999999</v>
      </c>
      <c r="X26" s="9">
        <f>_xll.BDH(X11,$B$2,$B$17,$B$17)</f>
        <v>20.98</v>
      </c>
      <c r="Y26" s="9">
        <f>_xll.BDH(Y11,$B$2,$B$17,$B$17)</f>
        <v>21.064</v>
      </c>
      <c r="Z26" s="34">
        <f>_xll.BDH(Z11,$B$2,$B$17,$B$17)</f>
        <v>21.431000000000001</v>
      </c>
      <c r="AA26" s="34">
        <f>_xll.BDH(AA11,$B$2,$B$17,$B$17)</f>
        <v>22.472999999999999</v>
      </c>
      <c r="AB26" s="34">
        <f>_xll.BDH(AB11,$B$2,$B$17,$B$17)</f>
        <v>22.143000000000001</v>
      </c>
      <c r="AD26" s="5" t="s">
        <v>166</v>
      </c>
      <c r="AE26" s="5">
        <f t="shared" si="0"/>
        <v>0.19747000000000001</v>
      </c>
      <c r="AF26" s="5">
        <f t="shared" si="1"/>
        <v>0.20932999999999999</v>
      </c>
      <c r="AG26" s="5">
        <f t="shared" si="2"/>
        <v>0.22260000000000002</v>
      </c>
      <c r="AH26" s="5">
        <f t="shared" si="3"/>
        <v>0.23346</v>
      </c>
      <c r="AI26" s="5">
        <f t="shared" si="4"/>
        <v>0.23937999999999998</v>
      </c>
      <c r="AJ26" s="5">
        <f t="shared" si="5"/>
        <v>0.23704</v>
      </c>
      <c r="AK26" s="5">
        <f t="shared" si="6"/>
        <v>0.23177</v>
      </c>
      <c r="AL26" s="5">
        <f t="shared" si="7"/>
        <v>0.22739999999999999</v>
      </c>
      <c r="AM26" s="5">
        <f t="shared" si="8"/>
        <v>0.22484000000000001</v>
      </c>
      <c r="AO26" s="5" t="str">
        <f>AE26&amp;", "&amp;AF26&amp;", "&amp;AG26&amp;", "&amp;AH26&amp;", "&amp;AI26&amp;", "&amp;AJ26&amp;", "&amp;AK26&amp;", "&amp;AL26&amp;", "&amp;AM26</f>
        <v>0.19747, 0.20933, 0.2226, 0.23346, 0.23938, 0.23704, 0.23177, 0.2274, 0.22484</v>
      </c>
      <c r="AP26" s="5"/>
      <c r="AQ26" s="5"/>
      <c r="AR26" s="5"/>
      <c r="AS26" s="5"/>
      <c r="AT26" s="5"/>
      <c r="AU26" s="5"/>
      <c r="AV26" s="5"/>
    </row>
    <row r="27" spans="1:48" x14ac:dyDescent="0.3">
      <c r="A27" s="41"/>
      <c r="B27" s="1" t="s">
        <v>161</v>
      </c>
      <c r="C27" s="34">
        <f>_xll.BDH(C12,$B$2,$B$17,$B$17)</f>
        <v>47.601599999999998</v>
      </c>
      <c r="D27" s="34">
        <f>_xll.BDH(D12,$B$2,$B$17,$B$17)</f>
        <v>45.704099999999997</v>
      </c>
      <c r="E27" s="34">
        <f>_xll.BDH(E12,$B$2,$B$17,$B$17)</f>
        <v>48.133000000000003</v>
      </c>
      <c r="F27" s="34">
        <f>_xll.BDH(F12,$B$2,$B$17,$B$17)</f>
        <v>49.637799999999999</v>
      </c>
      <c r="G27" s="34">
        <f>_xll.BDH(G12,$B$2,$B$17,$B$17)</f>
        <v>51.034300000000002</v>
      </c>
      <c r="H27" s="9">
        <f>_xll.BDH(H12,$B$2,$B$17,$B$17)</f>
        <v>50.618699999999997</v>
      </c>
      <c r="I27" s="34">
        <f>_xll.BDH(I12,$B$2,$B$17,$B$17)</f>
        <v>50.382899999999999</v>
      </c>
      <c r="J27" s="9">
        <f>_xll.BDH(J12,$B$2,$B$17,$B$17)</f>
        <v>50.235500000000002</v>
      </c>
      <c r="K27" s="9">
        <f>_xll.BDH(K12,$B$2,$B$17,$B$17)</f>
        <v>49.994799999999998</v>
      </c>
      <c r="L27" s="34">
        <f>_xll.BDH(L12,$B$2,$B$17,$B$17)</f>
        <v>49.834600000000002</v>
      </c>
      <c r="M27" s="34">
        <f>_xll.BDH(M12,$B$2,$B$17,$B$17)</f>
        <v>49.4056</v>
      </c>
      <c r="N27" s="34">
        <f>_xll.BDH(N12,$B$2,$B$17,$B$17)</f>
        <v>48.450299999999999</v>
      </c>
      <c r="O27" s="42"/>
      <c r="P27" s="9" t="s">
        <v>161</v>
      </c>
      <c r="Q27" s="34">
        <f>_xll.BDH(Q12,$B$2,$B$17,$B$17)</f>
        <v>19.63</v>
      </c>
      <c r="R27" s="34">
        <f>_xll.BDH(R12,$B$2,$B$17,$B$17)</f>
        <v>20.010000000000002</v>
      </c>
      <c r="S27" s="34">
        <f>_xll.BDH(S12,$B$2,$B$17,$B$17)</f>
        <v>20.75</v>
      </c>
      <c r="T27" s="34">
        <f>_xll.BDH(T12,$B$2,$B$17,$B$17)</f>
        <v>21.12</v>
      </c>
      <c r="U27" s="34">
        <f>_xll.BDH(U12,$B$2,$B$17,$B$17)</f>
        <v>21.33</v>
      </c>
      <c r="V27" s="9">
        <f>_xll.BDH(V12,$B$2,$B$17,$B$17)</f>
        <v>21.228999999999999</v>
      </c>
      <c r="W27" s="34">
        <f>_xll.BDH(W12,$B$2,$B$17,$B$17)</f>
        <v>21.31</v>
      </c>
      <c r="X27" s="9">
        <f>_xll.BDH(X12,$B$2,$B$17,$B$17)</f>
        <v>21.395</v>
      </c>
      <c r="Y27" s="9">
        <f>_xll.BDH(Y12,$B$2,$B$17,$B$17)</f>
        <v>21.608000000000001</v>
      </c>
      <c r="Z27" s="34">
        <f>_xll.BDH(Z12,$B$2,$B$17,$B$17)</f>
        <v>21.89</v>
      </c>
      <c r="AA27" s="34">
        <f>_xll.BDH(AA12,$B$2,$B$17,$B$17)</f>
        <v>22.5</v>
      </c>
      <c r="AB27" s="34">
        <f>_xll.BDH(AB12,$B$2,$B$17,$B$17)</f>
        <v>21.75</v>
      </c>
    </row>
    <row r="28" spans="1:48" x14ac:dyDescent="0.3">
      <c r="A28" s="41"/>
      <c r="B28" s="1" t="s">
        <v>164</v>
      </c>
      <c r="C28" s="34">
        <f>_xll.BDH(C13,$B$2,$B$17,$B$17)</f>
        <v>42.520499999999998</v>
      </c>
      <c r="D28" s="34">
        <f>_xll.BDH(D13,$B$2,$B$17,$B$17)</f>
        <v>44.552799999999998</v>
      </c>
      <c r="E28" s="34">
        <f>_xll.BDH(E13,$B$2,$B$17,$B$17)</f>
        <v>46.0809</v>
      </c>
      <c r="F28" s="34">
        <f>_xll.BDH(F13,$B$2,$B$17,$B$17)</f>
        <v>48.523899999999998</v>
      </c>
      <c r="G28" s="34">
        <f>_xll.BDH(G13,$B$2,$B$17,$B$17)</f>
        <v>50.907499999999999</v>
      </c>
      <c r="H28" s="9">
        <f>_xll.BDH(H13,$B$2,$B$17,$B$17)</f>
        <v>50.5595</v>
      </c>
      <c r="I28" s="34">
        <f>_xll.BDH(I13,$B$2,$B$17,$B$17)</f>
        <v>50.369500000000002</v>
      </c>
      <c r="J28" s="9">
        <f>_xll.BDH(J13,$B$2,$B$17,$B$17)</f>
        <v>49.318899999999999</v>
      </c>
      <c r="K28" s="9">
        <f>_xll.BDH(K13,$B$2,$B$17,$B$17)</f>
        <v>48.357999999999997</v>
      </c>
      <c r="L28" s="34">
        <f>_xll.BDH(L13,$B$2,$B$17,$B$17)</f>
        <v>47.4559</v>
      </c>
      <c r="M28" s="34">
        <f>_xll.BDH(M13,$B$2,$B$17,$B$17)</f>
        <v>46.911099999999998</v>
      </c>
      <c r="N28" s="34">
        <f>_xll.BDH(N13,$B$2,$B$17,$B$17)</f>
        <v>45.920499999999997</v>
      </c>
      <c r="O28" s="42"/>
      <c r="P28" s="9" t="s">
        <v>164</v>
      </c>
      <c r="Q28" s="34">
        <f>_xll.BDH(Q13,$B$2,$B$17,$B$17)</f>
        <v>17.62</v>
      </c>
      <c r="R28" s="34">
        <f>_xll.BDH(R13,$B$2,$B$17,$B$17)</f>
        <v>18.55</v>
      </c>
      <c r="S28" s="34">
        <f>_xll.BDH(S13,$B$2,$B$17,$B$17)</f>
        <v>19.97</v>
      </c>
      <c r="T28" s="34">
        <f>_xll.BDH(T13,$B$2,$B$17,$B$17)</f>
        <v>21.596</v>
      </c>
      <c r="U28" s="34">
        <f>_xll.BDH(U13,$B$2,$B$17,$B$17)</f>
        <v>22.92</v>
      </c>
      <c r="V28" s="9">
        <f>_xll.BDH(V13,$B$2,$B$17,$B$17)</f>
        <v>23.355</v>
      </c>
      <c r="W28" s="34">
        <f>_xll.BDH(W13,$B$2,$B$17,$B$17)</f>
        <v>23.27</v>
      </c>
      <c r="X28" s="9">
        <f>_xll.BDH(X13,$B$2,$B$17,$B$17)</f>
        <v>23.082000000000001</v>
      </c>
      <c r="Y28" s="9">
        <f>_xll.BDH(Y13,$B$2,$B$17,$B$17)</f>
        <v>22.951999999999998</v>
      </c>
      <c r="Z28" s="34">
        <f>_xll.BDH(Z13,$B$2,$B$17,$B$17)</f>
        <v>22.97</v>
      </c>
      <c r="AA28" s="34">
        <f>_xll.BDH(AA13,$B$2,$B$17,$B$17)</f>
        <v>22.52</v>
      </c>
      <c r="AB28" s="34">
        <f>_xll.BDH(AB13,$B$2,$B$17,$B$17)</f>
        <v>22.2</v>
      </c>
      <c r="AD28" s="5" t="s">
        <v>1619</v>
      </c>
      <c r="AE28" s="5" t="s">
        <v>155</v>
      </c>
      <c r="AF28" s="5" t="s">
        <v>156</v>
      </c>
      <c r="AG28" s="5" t="s">
        <v>157</v>
      </c>
      <c r="AH28" s="5" t="s">
        <v>158</v>
      </c>
      <c r="AI28" s="5" t="s">
        <v>159</v>
      </c>
      <c r="AJ28" s="5" t="s">
        <v>161</v>
      </c>
      <c r="AK28" s="5" t="s">
        <v>164</v>
      </c>
      <c r="AL28" s="5" t="s">
        <v>165</v>
      </c>
      <c r="AM28" s="5" t="s">
        <v>166</v>
      </c>
      <c r="AO28" s="1" t="s">
        <v>1620</v>
      </c>
    </row>
    <row r="29" spans="1:48" x14ac:dyDescent="0.3">
      <c r="A29" s="41"/>
      <c r="B29" s="1" t="s">
        <v>165</v>
      </c>
      <c r="C29" s="34">
        <f>_xll.BDH(C14,$B$2,$B$17,$B$17)</f>
        <v>36.3245</v>
      </c>
      <c r="D29" s="34">
        <f>_xll.BDH(D14,$B$2,$B$17,$B$17)</f>
        <v>38.030700000000003</v>
      </c>
      <c r="E29" s="34">
        <f>_xll.BDH(E14,$B$2,$B$17,$B$17)</f>
        <v>40.665599999999998</v>
      </c>
      <c r="F29" s="34">
        <f>_xll.BDH(F14,$B$2,$B$17,$B$17)</f>
        <v>43.535699999999999</v>
      </c>
      <c r="G29" s="34">
        <f>_xll.BDH(G14,$B$2,$B$17,$B$17)</f>
        <v>46.089300000000001</v>
      </c>
      <c r="H29" s="9">
        <f>_xll.BDH(H14,$B$2,$B$17,$B$17)</f>
        <v>46.350299999999997</v>
      </c>
      <c r="I29" s="34">
        <f>_xll.BDH(I14,$B$2,$B$17,$B$17)</f>
        <v>46.598500000000001</v>
      </c>
      <c r="J29" s="9">
        <f>_xll.BDH(J14,$B$2,$B$17,$B$17)</f>
        <v>45.974200000000003</v>
      </c>
      <c r="K29" s="9">
        <f>_xll.BDH(K14,$B$2,$B$17,$B$17)</f>
        <v>45.345100000000002</v>
      </c>
      <c r="L29" s="34">
        <f>_xll.BDH(L14,$B$2,$B$17,$B$17)</f>
        <v>44.7149</v>
      </c>
      <c r="M29" s="34">
        <f>_xll.BDH(M14,$B$2,$B$17,$B$17)</f>
        <v>44.797600000000003</v>
      </c>
      <c r="N29" s="34">
        <f>_xll.BDH(N14,$B$2,$B$17,$B$17)</f>
        <v>44.170999999999999</v>
      </c>
      <c r="O29" s="42"/>
      <c r="P29" s="9" t="s">
        <v>165</v>
      </c>
      <c r="Q29" s="34">
        <f>_xll.BDH(Q14,$B$2,$B$17,$B$17)</f>
        <v>23.164000000000001</v>
      </c>
      <c r="R29" s="34">
        <f>_xll.BDH(R14,$B$2,$B$17,$B$17)</f>
        <v>24.155999999999999</v>
      </c>
      <c r="S29" s="34">
        <f>_xll.BDH(S14,$B$2,$B$17,$B$17)</f>
        <v>25.123000000000001</v>
      </c>
      <c r="T29" s="34">
        <f>_xll.BDH(T14,$B$2,$B$17,$B$17)</f>
        <v>25.82</v>
      </c>
      <c r="U29" s="34">
        <f>_xll.BDH(U14,$B$2,$B$17,$B$17)</f>
        <v>26.061</v>
      </c>
      <c r="V29" s="9">
        <f>_xll.BDH(V14,$B$2,$B$17,$B$17)</f>
        <v>25.58</v>
      </c>
      <c r="W29" s="34">
        <f>_xll.BDH(W14,$B$2,$B$17,$B$17)</f>
        <v>24.879000000000001</v>
      </c>
      <c r="X29" s="9">
        <f>_xll.BDH(X14,$B$2,$B$17,$B$17)</f>
        <v>24.3</v>
      </c>
      <c r="Y29" s="9">
        <f>_xll.BDH(Y14,$B$2,$B$17,$B$17)</f>
        <v>23.923999999999999</v>
      </c>
      <c r="Z29" s="34">
        <f>_xll.BDH(Z14,$B$2,$B$17,$B$17)</f>
        <v>23.754000000000001</v>
      </c>
      <c r="AA29" s="34">
        <f>_xll.BDH(AA14,$B$2,$B$17,$B$17)</f>
        <v>23.814</v>
      </c>
      <c r="AB29" s="34">
        <f>_xll.BDH(AB14,$B$2,$B$17,$B$17)</f>
        <v>21.754000000000001</v>
      </c>
      <c r="AD29" s="5" t="s">
        <v>155</v>
      </c>
      <c r="AE29" s="5">
        <f>C22</f>
        <v>51.789200000000001</v>
      </c>
      <c r="AF29" s="5">
        <f>D22</f>
        <v>54.245699999999999</v>
      </c>
      <c r="AG29" s="5">
        <f>E22</f>
        <v>54.8613</v>
      </c>
      <c r="AH29" s="5">
        <f>F22</f>
        <v>55.535899999999998</v>
      </c>
      <c r="AI29" s="5">
        <f>G22</f>
        <v>57.101300000000002</v>
      </c>
      <c r="AJ29" s="5">
        <f>I22</f>
        <v>55.120899999999999</v>
      </c>
      <c r="AK29" s="5">
        <f>L22</f>
        <v>56.161299999999997</v>
      </c>
      <c r="AL29" s="5">
        <f>M22</f>
        <v>61.7699</v>
      </c>
      <c r="AM29" s="5">
        <f>N22</f>
        <v>65.2791</v>
      </c>
      <c r="AO29" s="5" t="str">
        <f>AE29&amp;", "&amp;AF29&amp;", "&amp;AG29&amp;", "&amp;AH29&amp;", "&amp;AI29&amp;", "&amp;AJ29&amp;", "&amp;AK29&amp;", "&amp;AL29&amp;", "&amp;AM29&amp;","</f>
        <v>51.7892, 54.2457, 54.8613, 55.5359, 57.1013, 55.1209, 56.1613, 61.7699, 65.2791,</v>
      </c>
      <c r="AP29" s="5"/>
      <c r="AQ29" s="5"/>
      <c r="AR29" s="5"/>
      <c r="AS29" s="5"/>
      <c r="AT29" s="5"/>
      <c r="AU29" s="5"/>
      <c r="AV29" s="5"/>
    </row>
    <row r="30" spans="1:48" x14ac:dyDescent="0.3">
      <c r="A30" s="41"/>
      <c r="B30" s="1" t="s">
        <v>166</v>
      </c>
      <c r="C30" s="34">
        <f>_xll.BDH(C15,$B$2,$B$17,$B$17)</f>
        <v>35.976199999999999</v>
      </c>
      <c r="D30" s="34">
        <f>_xll.BDH(D15,$B$2,$B$17,$B$17)</f>
        <v>37.638399999999997</v>
      </c>
      <c r="E30" s="34">
        <f>_xll.BDH(E15,$B$2,$B$17,$B$17)</f>
        <v>40.201900000000002</v>
      </c>
      <c r="F30" s="34">
        <f>_xll.BDH(F15,$B$2,$B$17,$B$17)</f>
        <v>42.952300000000001</v>
      </c>
      <c r="G30" s="34">
        <f>_xll.BDH(G15,$B$2,$B$17,$B$17)</f>
        <v>45.391599999999997</v>
      </c>
      <c r="H30" s="9">
        <f>_xll.BDH(H15,$B$2,$B$17,$B$17)</f>
        <v>45.640900000000002</v>
      </c>
      <c r="I30" s="34">
        <f>_xll.BDH(I15,$B$2,$B$17,$B$17)</f>
        <v>45.8842</v>
      </c>
      <c r="J30" s="9">
        <f>_xll.BDH(J15,$B$2,$B$17,$B$17)</f>
        <v>45.284700000000001</v>
      </c>
      <c r="K30" s="9">
        <f>_xll.BDH(K15,$B$2,$B$17,$B$17)</f>
        <v>44.683</v>
      </c>
      <c r="L30" s="34">
        <f>_xll.BDH(L15,$B$2,$B$17,$B$17)</f>
        <v>44.080800000000004</v>
      </c>
      <c r="M30" s="34">
        <f>_xll.BDH(M15,$B$2,$B$17,$B$17)</f>
        <v>44.1633</v>
      </c>
      <c r="N30" s="34">
        <f>_xll.BDH(N15,$B$2,$B$17,$B$17)</f>
        <v>43.561799999999998</v>
      </c>
      <c r="O30" s="42"/>
      <c r="P30" s="9" t="s">
        <v>166</v>
      </c>
      <c r="Q30" s="34">
        <f>_xll.BDH(Q15,$B$2,$B$17,$B$17)</f>
        <v>19.747</v>
      </c>
      <c r="R30" s="34">
        <f>_xll.BDH(R15,$B$2,$B$17,$B$17)</f>
        <v>20.933</v>
      </c>
      <c r="S30" s="34">
        <f>_xll.BDH(S15,$B$2,$B$17,$B$17)</f>
        <v>22.26</v>
      </c>
      <c r="T30" s="34">
        <f>_xll.BDH(T15,$B$2,$B$17,$B$17)</f>
        <v>23.346</v>
      </c>
      <c r="U30" s="34">
        <f>_xll.BDH(U15,$B$2,$B$17,$B$17)</f>
        <v>23.937999999999999</v>
      </c>
      <c r="V30" s="9">
        <f>_xll.BDH(V15,$B$2,$B$17,$B$17)</f>
        <v>23.704000000000001</v>
      </c>
      <c r="W30" s="34">
        <f>_xll.BDH(W15,$B$2,$B$17,$B$17)</f>
        <v>23.177</v>
      </c>
      <c r="X30" s="9">
        <f>_xll.BDH(X15,$B$2,$B$17,$B$17)</f>
        <v>22.74</v>
      </c>
      <c r="Y30" s="9">
        <f>_xll.BDH(Y15,$B$2,$B$17,$B$17)</f>
        <v>22.484000000000002</v>
      </c>
      <c r="Z30" s="34">
        <f>_xll.BDH(Z15,$B$2,$B$17,$B$17)</f>
        <v>22.431000000000001</v>
      </c>
      <c r="AA30" s="34">
        <f>_xll.BDH(AA15,$B$2,$B$17,$B$17)</f>
        <v>22.943999999999999</v>
      </c>
      <c r="AB30" s="34">
        <f>_xll.BDH(AB15,$B$2,$B$17,$B$17)</f>
        <v>21.742999999999999</v>
      </c>
      <c r="AD30" s="5" t="s">
        <v>156</v>
      </c>
      <c r="AE30" s="5">
        <f t="shared" ref="AE30:AI30" si="10">C23</f>
        <v>52.0794</v>
      </c>
      <c r="AF30" s="5">
        <f t="shared" si="10"/>
        <v>52.638100000000001</v>
      </c>
      <c r="AG30" s="5">
        <f t="shared" si="10"/>
        <v>53.376800000000003</v>
      </c>
      <c r="AH30" s="5">
        <f t="shared" si="10"/>
        <v>54.543199999999999</v>
      </c>
      <c r="AI30" s="5">
        <f t="shared" si="10"/>
        <v>55.478000000000002</v>
      </c>
      <c r="AJ30" s="5">
        <f t="shared" ref="AJ30:AJ37" si="11">I23</f>
        <v>54.666400000000003</v>
      </c>
      <c r="AK30" s="5">
        <f t="shared" ref="AK30:AM30" si="12">L23</f>
        <v>54.689900000000002</v>
      </c>
      <c r="AL30" s="5">
        <f t="shared" si="12"/>
        <v>56.84</v>
      </c>
      <c r="AM30" s="5">
        <f t="shared" si="12"/>
        <v>56.1145</v>
      </c>
      <c r="AO30" s="5" t="str">
        <f t="shared" ref="AO30:AO37" si="13">AE30&amp;", "&amp;AF30&amp;", "&amp;AG30&amp;", "&amp;AH30&amp;", "&amp;AI30&amp;", "&amp;AJ30&amp;", "&amp;AK30&amp;", "&amp;AL30&amp;", "&amp;AM30&amp;","</f>
        <v>52.0794, 52.6381, 53.3768, 54.5432, 55.478, 54.6664, 54.6899, 56.84, 56.1145,</v>
      </c>
      <c r="AP30" s="5"/>
      <c r="AQ30" s="5"/>
      <c r="AR30" s="5"/>
      <c r="AS30" s="5"/>
      <c r="AT30" s="5"/>
      <c r="AU30" s="5"/>
      <c r="AV30" s="5"/>
    </row>
    <row r="31" spans="1:48" ht="14.25" thickBot="1" x14ac:dyDescent="0.35">
      <c r="A31" s="1" t="s">
        <v>507</v>
      </c>
      <c r="AD31" s="5" t="s">
        <v>157</v>
      </c>
      <c r="AE31" s="5">
        <f t="shared" ref="AE31:AI31" si="14">C24</f>
        <v>49.940300000000001</v>
      </c>
      <c r="AF31" s="5">
        <f t="shared" si="14"/>
        <v>51.649500000000003</v>
      </c>
      <c r="AG31" s="5">
        <f t="shared" si="14"/>
        <v>52.993299999999998</v>
      </c>
      <c r="AH31" s="5">
        <f t="shared" si="14"/>
        <v>53.3461</v>
      </c>
      <c r="AI31" s="5">
        <f t="shared" si="14"/>
        <v>53.516399999999997</v>
      </c>
      <c r="AJ31" s="5">
        <f t="shared" si="11"/>
        <v>54.113100000000003</v>
      </c>
      <c r="AK31" s="5">
        <f t="shared" ref="AK31:AM31" si="15">L24</f>
        <v>53.035499999999999</v>
      </c>
      <c r="AL31" s="5">
        <f t="shared" si="15"/>
        <v>54.938800000000001</v>
      </c>
      <c r="AM31" s="5">
        <f t="shared" si="15"/>
        <v>53.402700000000003</v>
      </c>
      <c r="AO31" s="5" t="str">
        <f t="shared" si="13"/>
        <v>49.9403, 51.6495, 52.9933, 53.3461, 53.5164, 54.1131, 53.0355, 54.9388, 53.4027,</v>
      </c>
      <c r="AP31" s="5"/>
      <c r="AQ31" s="5"/>
      <c r="AR31" s="5"/>
      <c r="AS31" s="5"/>
      <c r="AT31" s="5"/>
      <c r="AU31" s="5"/>
      <c r="AV31" s="5"/>
    </row>
    <row r="32" spans="1:48" ht="16.5" customHeight="1" thickBot="1" x14ac:dyDescent="0.35">
      <c r="A32" s="15" t="s">
        <v>298</v>
      </c>
      <c r="B32" s="22" t="s">
        <v>299</v>
      </c>
      <c r="C32" s="23" t="s">
        <v>300</v>
      </c>
      <c r="AD32" s="5" t="s">
        <v>158</v>
      </c>
      <c r="AE32" s="5">
        <f t="shared" ref="AE32:AI32" si="16">C25</f>
        <v>50.2806</v>
      </c>
      <c r="AF32" s="5">
        <f t="shared" si="16"/>
        <v>50.287599999999998</v>
      </c>
      <c r="AG32" s="5">
        <f t="shared" si="16"/>
        <v>52.049900000000001</v>
      </c>
      <c r="AH32" s="5">
        <f t="shared" si="16"/>
        <v>51.7136</v>
      </c>
      <c r="AI32" s="5">
        <f t="shared" si="16"/>
        <v>53.041200000000003</v>
      </c>
      <c r="AJ32" s="5">
        <f t="shared" si="11"/>
        <v>52.616100000000003</v>
      </c>
      <c r="AK32" s="5">
        <f t="shared" ref="AK32:AM32" si="17">L25</f>
        <v>51.682600000000001</v>
      </c>
      <c r="AL32" s="5">
        <f t="shared" si="17"/>
        <v>52.977200000000003</v>
      </c>
      <c r="AM32" s="5">
        <f t="shared" si="17"/>
        <v>51.520200000000003</v>
      </c>
      <c r="AO32" s="5" t="str">
        <f t="shared" si="13"/>
        <v>50.2806, 50.2876, 52.0499, 51.7136, 53.0412, 52.6161, 51.6826, 52.9772, 51.5202,</v>
      </c>
      <c r="AP32" s="5"/>
      <c r="AQ32" s="5"/>
      <c r="AR32" s="5"/>
      <c r="AS32" s="5"/>
      <c r="AT32" s="5"/>
      <c r="AU32" s="5"/>
      <c r="AV32" s="5"/>
    </row>
    <row r="33" spans="1:48" x14ac:dyDescent="0.3">
      <c r="A33" s="16" t="s">
        <v>480</v>
      </c>
      <c r="B33" s="17">
        <f>C30</f>
        <v>35.976199999999999</v>
      </c>
      <c r="C33" s="31">
        <f>Q30</f>
        <v>19.747</v>
      </c>
      <c r="T33" s="30" t="s">
        <v>502</v>
      </c>
      <c r="U33" s="24"/>
      <c r="V33" s="24"/>
      <c r="W33" s="25"/>
      <c r="Y33" s="35" t="s">
        <v>296</v>
      </c>
      <c r="Z33" s="35"/>
      <c r="AA33" s="36">
        <v>44376</v>
      </c>
      <c r="AD33" s="5" t="s">
        <v>159</v>
      </c>
      <c r="AE33" s="5">
        <f t="shared" ref="AE33:AI33" si="18">C26</f>
        <v>49.730199999999996</v>
      </c>
      <c r="AF33" s="5">
        <f t="shared" si="18"/>
        <v>48.683399999999999</v>
      </c>
      <c r="AG33" s="5">
        <f t="shared" si="18"/>
        <v>50.790100000000002</v>
      </c>
      <c r="AH33" s="5">
        <f t="shared" si="18"/>
        <v>50.515300000000003</v>
      </c>
      <c r="AI33" s="5">
        <f t="shared" si="18"/>
        <v>51.502499999999998</v>
      </c>
      <c r="AJ33" s="5">
        <f t="shared" si="11"/>
        <v>51.045200000000001</v>
      </c>
      <c r="AK33" s="5">
        <f t="shared" ref="AK33:AM33" si="19">L26</f>
        <v>50.330799999999996</v>
      </c>
      <c r="AL33" s="5">
        <f t="shared" si="19"/>
        <v>50.818399999999997</v>
      </c>
      <c r="AM33" s="5">
        <f t="shared" si="19"/>
        <v>50.0959</v>
      </c>
      <c r="AO33" s="5" t="str">
        <f t="shared" si="13"/>
        <v>49.7302, 48.6834, 50.7901, 50.5153, 51.5025, 51.0452, 50.3308, 50.8184, 50.0959,</v>
      </c>
      <c r="AP33" s="5"/>
      <c r="AQ33" s="5"/>
      <c r="AR33" s="5"/>
      <c r="AS33" s="5"/>
      <c r="AT33" s="5"/>
      <c r="AU33" s="5"/>
      <c r="AV33" s="5"/>
    </row>
    <row r="34" spans="1:48" ht="16.5" x14ac:dyDescent="0.3">
      <c r="A34" s="16" t="s">
        <v>482</v>
      </c>
      <c r="B34" s="17">
        <f>D29</f>
        <v>38.030700000000003</v>
      </c>
      <c r="C34" s="31">
        <f>R29</f>
        <v>24.155999999999999</v>
      </c>
      <c r="T34" s="26">
        <f>$B$17</f>
        <v>44483</v>
      </c>
      <c r="U34" s="27" t="str">
        <f>$B$32</f>
        <v>Normal</v>
      </c>
      <c r="V34" s="27" t="str">
        <f>A33</f>
        <v>20Y1Y</v>
      </c>
      <c r="W34" s="18">
        <f>B33</f>
        <v>35.976199999999999</v>
      </c>
      <c r="Y34" t="s">
        <v>508</v>
      </c>
      <c r="Z34" t="s">
        <v>522</v>
      </c>
      <c r="AA34" t="str">
        <f>_xll.BDH(Y34,$A$1,$C$1,$C$1)</f>
        <v>#N/A Mandatory parameter [FIELDS] cannot be empty</v>
      </c>
      <c r="AD34" s="5" t="s">
        <v>161</v>
      </c>
      <c r="AE34" s="5">
        <f t="shared" ref="AE34:AI34" si="20">C27</f>
        <v>47.601599999999998</v>
      </c>
      <c r="AF34" s="5">
        <f t="shared" si="20"/>
        <v>45.704099999999997</v>
      </c>
      <c r="AG34" s="5">
        <f t="shared" si="20"/>
        <v>48.133000000000003</v>
      </c>
      <c r="AH34" s="5">
        <f t="shared" si="20"/>
        <v>49.637799999999999</v>
      </c>
      <c r="AI34" s="5">
        <f t="shared" si="20"/>
        <v>51.034300000000002</v>
      </c>
      <c r="AJ34" s="5">
        <f t="shared" si="11"/>
        <v>50.382899999999999</v>
      </c>
      <c r="AK34" s="5">
        <f t="shared" ref="AK34:AM34" si="21">L27</f>
        <v>49.834600000000002</v>
      </c>
      <c r="AL34" s="5">
        <f t="shared" si="21"/>
        <v>49.4056</v>
      </c>
      <c r="AM34" s="5">
        <f t="shared" si="21"/>
        <v>48.450299999999999</v>
      </c>
      <c r="AO34" s="5" t="str">
        <f t="shared" si="13"/>
        <v>47.6016, 45.7041, 48.133, 49.6378, 51.0343, 50.3829, 49.8346, 49.4056, 48.4503,</v>
      </c>
      <c r="AP34" s="5"/>
      <c r="AQ34" s="5"/>
      <c r="AR34" s="5"/>
      <c r="AS34" s="5"/>
      <c r="AT34" s="5"/>
      <c r="AU34" s="5"/>
      <c r="AV34" s="5"/>
    </row>
    <row r="35" spans="1:48" ht="16.5" x14ac:dyDescent="0.3">
      <c r="A35" s="16" t="s">
        <v>484</v>
      </c>
      <c r="B35" s="17">
        <f>E28</f>
        <v>46.0809</v>
      </c>
      <c r="C35" s="31">
        <f>S28</f>
        <v>19.97</v>
      </c>
      <c r="T35" s="26">
        <f t="shared" ref="T35:T51" si="22">$B$17</f>
        <v>44483</v>
      </c>
      <c r="U35" s="27" t="str">
        <f t="shared" ref="U35:U42" si="23">$B$32</f>
        <v>Normal</v>
      </c>
      <c r="V35" s="27" t="str">
        <f t="shared" ref="V35:V42" si="24">A34</f>
        <v>15Y2Y</v>
      </c>
      <c r="W35" s="18">
        <f t="shared" ref="W35:W42" si="25">B34</f>
        <v>38.030700000000003</v>
      </c>
      <c r="Y35" t="s">
        <v>509</v>
      </c>
      <c r="Z35" t="s">
        <v>523</v>
      </c>
      <c r="AA35" t="str">
        <f>_xll.BDH(Y35,$A$1,$C$1,$C$1)</f>
        <v>#N/A Mandatory parameter [FIELDS] cannot be empty</v>
      </c>
      <c r="AD35" s="5" t="s">
        <v>164</v>
      </c>
      <c r="AE35" s="5">
        <f t="shared" ref="AE35:AI35" si="26">C28</f>
        <v>42.520499999999998</v>
      </c>
      <c r="AF35" s="5">
        <f t="shared" si="26"/>
        <v>44.552799999999998</v>
      </c>
      <c r="AG35" s="5">
        <f t="shared" si="26"/>
        <v>46.0809</v>
      </c>
      <c r="AH35" s="5">
        <f t="shared" si="26"/>
        <v>48.523899999999998</v>
      </c>
      <c r="AI35" s="5">
        <f t="shared" si="26"/>
        <v>50.907499999999999</v>
      </c>
      <c r="AJ35" s="5">
        <f t="shared" si="11"/>
        <v>50.369500000000002</v>
      </c>
      <c r="AK35" s="5">
        <f t="shared" ref="AK35:AM35" si="27">L28</f>
        <v>47.4559</v>
      </c>
      <c r="AL35" s="5">
        <f t="shared" si="27"/>
        <v>46.911099999999998</v>
      </c>
      <c r="AM35" s="5">
        <f t="shared" si="27"/>
        <v>45.920499999999997</v>
      </c>
      <c r="AO35" s="5" t="str">
        <f t="shared" si="13"/>
        <v>42.5205, 44.5528, 46.0809, 48.5239, 50.9075, 50.3695, 47.4559, 46.9111, 45.9205,</v>
      </c>
      <c r="AP35" s="5"/>
      <c r="AQ35" s="5"/>
      <c r="AR35" s="5"/>
      <c r="AS35" s="5"/>
      <c r="AT35" s="5"/>
      <c r="AU35" s="5"/>
      <c r="AV35" s="5"/>
    </row>
    <row r="36" spans="1:48" ht="16.5" x14ac:dyDescent="0.3">
      <c r="A36" s="16" t="s">
        <v>486</v>
      </c>
      <c r="B36" s="17">
        <f>F27</f>
        <v>49.637799999999999</v>
      </c>
      <c r="C36" s="31">
        <f>T27</f>
        <v>21.12</v>
      </c>
      <c r="T36" s="26">
        <f t="shared" si="22"/>
        <v>44483</v>
      </c>
      <c r="U36" s="27" t="str">
        <f t="shared" si="23"/>
        <v>Normal</v>
      </c>
      <c r="V36" s="27" t="str">
        <f t="shared" si="24"/>
        <v>10Y3Y</v>
      </c>
      <c r="W36" s="18">
        <f t="shared" si="25"/>
        <v>46.0809</v>
      </c>
      <c r="Y36" t="s">
        <v>510</v>
      </c>
      <c r="Z36" t="s">
        <v>524</v>
      </c>
      <c r="AA36" t="str">
        <f>_xll.BDH(Y36,$A$1,$C$1,$C$1)</f>
        <v>#N/A Mandatory parameter [FIELDS] cannot be empty</v>
      </c>
      <c r="AD36" s="5" t="s">
        <v>165</v>
      </c>
      <c r="AE36" s="5">
        <f t="shared" ref="AE36:AI36" si="28">C29</f>
        <v>36.3245</v>
      </c>
      <c r="AF36" s="5">
        <f t="shared" si="28"/>
        <v>38.030700000000003</v>
      </c>
      <c r="AG36" s="5">
        <f t="shared" si="28"/>
        <v>40.665599999999998</v>
      </c>
      <c r="AH36" s="5">
        <f t="shared" si="28"/>
        <v>43.535699999999999</v>
      </c>
      <c r="AI36" s="5">
        <f t="shared" si="28"/>
        <v>46.089300000000001</v>
      </c>
      <c r="AJ36" s="5">
        <f t="shared" si="11"/>
        <v>46.598500000000001</v>
      </c>
      <c r="AK36" s="5">
        <f t="shared" ref="AK36:AM36" si="29">L29</f>
        <v>44.7149</v>
      </c>
      <c r="AL36" s="5">
        <f t="shared" si="29"/>
        <v>44.797600000000003</v>
      </c>
      <c r="AM36" s="5">
        <f t="shared" si="29"/>
        <v>44.170999999999999</v>
      </c>
      <c r="AO36" s="5" t="str">
        <f t="shared" si="13"/>
        <v>36.3245, 38.0307, 40.6656, 43.5357, 46.0893, 46.5985, 44.7149, 44.7976, 44.171,</v>
      </c>
      <c r="AP36" s="5"/>
      <c r="AQ36" s="5"/>
      <c r="AR36" s="5"/>
      <c r="AS36" s="5"/>
      <c r="AT36" s="5"/>
      <c r="AU36" s="5"/>
      <c r="AV36" s="5"/>
    </row>
    <row r="37" spans="1:48" ht="16.5" x14ac:dyDescent="0.3">
      <c r="A37" s="16" t="s">
        <v>297</v>
      </c>
      <c r="B37" s="17">
        <f>G26</f>
        <v>51.502499999999998</v>
      </c>
      <c r="C37" s="31">
        <f>U26</f>
        <v>22.236999999999998</v>
      </c>
      <c r="T37" s="26">
        <f t="shared" si="22"/>
        <v>44483</v>
      </c>
      <c r="U37" s="27" t="str">
        <f t="shared" si="23"/>
        <v>Normal</v>
      </c>
      <c r="V37" s="27" t="str">
        <f t="shared" si="24"/>
        <v>7Y4Y</v>
      </c>
      <c r="W37" s="18">
        <f t="shared" si="25"/>
        <v>49.637799999999999</v>
      </c>
      <c r="Y37" t="s">
        <v>511</v>
      </c>
      <c r="Z37" t="s">
        <v>525</v>
      </c>
      <c r="AA37" t="str">
        <f>_xll.BDH(Y37,$A$1,$C$1,$C$1)</f>
        <v>#N/A Mandatory parameter [FIELDS] cannot be empty</v>
      </c>
      <c r="AD37" s="5" t="s">
        <v>166</v>
      </c>
      <c r="AE37" s="5">
        <f t="shared" ref="AE37:AI37" si="30">C30</f>
        <v>35.976199999999999</v>
      </c>
      <c r="AF37" s="5">
        <f t="shared" si="30"/>
        <v>37.638399999999997</v>
      </c>
      <c r="AG37" s="5">
        <f t="shared" si="30"/>
        <v>40.201900000000002</v>
      </c>
      <c r="AH37" s="5">
        <f t="shared" si="30"/>
        <v>42.952300000000001</v>
      </c>
      <c r="AI37" s="5">
        <f t="shared" si="30"/>
        <v>45.391599999999997</v>
      </c>
      <c r="AJ37" s="5">
        <f t="shared" si="11"/>
        <v>45.8842</v>
      </c>
      <c r="AK37" s="5">
        <f t="shared" ref="AK37:AM37" si="31">L30</f>
        <v>44.080800000000004</v>
      </c>
      <c r="AL37" s="5">
        <f t="shared" si="31"/>
        <v>44.1633</v>
      </c>
      <c r="AM37" s="5">
        <f t="shared" si="31"/>
        <v>43.561799999999998</v>
      </c>
      <c r="AO37" s="5" t="str">
        <f t="shared" si="13"/>
        <v>35.9762, 37.6384, 40.2019, 42.9523, 45.3916, 45.8842, 44.0808, 44.1633, 43.5618,</v>
      </c>
      <c r="AP37" s="5"/>
      <c r="AQ37" s="5"/>
      <c r="AR37" s="5"/>
      <c r="AS37" s="5"/>
      <c r="AT37" s="5"/>
      <c r="AU37" s="5"/>
      <c r="AV37" s="5"/>
    </row>
    <row r="38" spans="1:48" ht="16.5" x14ac:dyDescent="0.3">
      <c r="A38" s="16" t="s">
        <v>488</v>
      </c>
      <c r="B38" s="17">
        <f>I25</f>
        <v>52.616100000000003</v>
      </c>
      <c r="C38" s="31">
        <f>W25</f>
        <v>22.15</v>
      </c>
      <c r="T38" s="26">
        <f t="shared" si="22"/>
        <v>44483</v>
      </c>
      <c r="U38" s="27" t="str">
        <f t="shared" si="23"/>
        <v>Normal</v>
      </c>
      <c r="V38" s="27" t="str">
        <f t="shared" si="24"/>
        <v>5Y5Y</v>
      </c>
      <c r="W38" s="18">
        <f t="shared" si="25"/>
        <v>51.502499999999998</v>
      </c>
      <c r="Y38" t="s">
        <v>512</v>
      </c>
      <c r="Z38" t="s">
        <v>526</v>
      </c>
      <c r="AA38" t="str">
        <f>_xll.BDH(Y38,$A$1,$C$1,$C$1)</f>
        <v>#N/A Mandatory parameter [FIELDS] cannot be empty</v>
      </c>
    </row>
    <row r="39" spans="1:48" ht="16.5" x14ac:dyDescent="0.3">
      <c r="A39" s="16" t="s">
        <v>490</v>
      </c>
      <c r="B39" s="17">
        <f>L24</f>
        <v>53.035499999999999</v>
      </c>
      <c r="C39" s="31">
        <f>Z24</f>
        <v>22.539000000000001</v>
      </c>
      <c r="T39" s="26">
        <f t="shared" si="22"/>
        <v>44483</v>
      </c>
      <c r="U39" s="27" t="str">
        <f t="shared" si="23"/>
        <v>Normal</v>
      </c>
      <c r="V39" s="27" t="str">
        <f t="shared" si="24"/>
        <v>4Y7Y</v>
      </c>
      <c r="W39" s="18">
        <f t="shared" si="25"/>
        <v>52.616100000000003</v>
      </c>
      <c r="Y39" t="s">
        <v>513</v>
      </c>
      <c r="Z39" t="s">
        <v>527</v>
      </c>
      <c r="AA39" t="str">
        <f>_xll.BDH(Y39,$A$1,$C$1,$C$1)</f>
        <v>#N/A Mandatory parameter [FIELDS] cannot be empty</v>
      </c>
    </row>
    <row r="40" spans="1:48" ht="16.5" x14ac:dyDescent="0.3">
      <c r="A40" s="16" t="s">
        <v>492</v>
      </c>
      <c r="B40" s="17">
        <f>M23</f>
        <v>56.84</v>
      </c>
      <c r="C40" s="31">
        <f>AA23</f>
        <v>26.001999999999999</v>
      </c>
      <c r="T40" s="26">
        <f t="shared" si="22"/>
        <v>44483</v>
      </c>
      <c r="U40" s="27" t="str">
        <f t="shared" si="23"/>
        <v>Normal</v>
      </c>
      <c r="V40" s="27" t="str">
        <f t="shared" si="24"/>
        <v>3Y10Y</v>
      </c>
      <c r="W40" s="18">
        <f t="shared" si="25"/>
        <v>53.035499999999999</v>
      </c>
      <c r="Y40" t="s">
        <v>514</v>
      </c>
      <c r="Z40" t="s">
        <v>528</v>
      </c>
      <c r="AA40" t="str">
        <f>_xll.BDH(Y40,$A$1,$C$1,$C$1)</f>
        <v>#N/A Mandatory parameter [FIELDS] cannot be empty</v>
      </c>
    </row>
    <row r="41" spans="1:48" ht="17.25" thickBot="1" x14ac:dyDescent="0.35">
      <c r="A41" s="19" t="s">
        <v>494</v>
      </c>
      <c r="B41" s="20">
        <f>N22</f>
        <v>65.2791</v>
      </c>
      <c r="C41" s="32">
        <f>AB22</f>
        <v>30.475999999999999</v>
      </c>
      <c r="T41" s="26">
        <f t="shared" si="22"/>
        <v>44483</v>
      </c>
      <c r="U41" s="27" t="str">
        <f t="shared" si="23"/>
        <v>Normal</v>
      </c>
      <c r="V41" s="27" t="str">
        <f t="shared" si="24"/>
        <v>2Y15Y</v>
      </c>
      <c r="W41" s="18">
        <f t="shared" si="25"/>
        <v>56.84</v>
      </c>
      <c r="Y41" t="s">
        <v>515</v>
      </c>
      <c r="Z41" t="s">
        <v>529</v>
      </c>
      <c r="AA41" t="str">
        <f>_xll.BDH(Y41,$A$1,$C$1,$C$1)</f>
        <v>#N/A Mandatory parameter [FIELDS] cannot be empty</v>
      </c>
    </row>
    <row r="42" spans="1:48" ht="16.5" x14ac:dyDescent="0.3">
      <c r="T42" s="26">
        <f t="shared" si="22"/>
        <v>44483</v>
      </c>
      <c r="U42" s="27" t="str">
        <f t="shared" si="23"/>
        <v>Normal</v>
      </c>
      <c r="V42" s="27" t="str">
        <f t="shared" si="24"/>
        <v>1Y20Y</v>
      </c>
      <c r="W42" s="18">
        <f t="shared" si="25"/>
        <v>65.2791</v>
      </c>
      <c r="Y42" t="s">
        <v>516</v>
      </c>
      <c r="Z42" t="s">
        <v>530</v>
      </c>
      <c r="AA42" t="str">
        <f>_xll.BDH(Y42,$A$1,$C$1,$C$1)</f>
        <v>#N/A Mandatory parameter [FIELDS] cannot be empty</v>
      </c>
    </row>
    <row r="43" spans="1:48" ht="16.5" x14ac:dyDescent="0.3">
      <c r="T43" s="26">
        <f t="shared" si="22"/>
        <v>44483</v>
      </c>
      <c r="U43" s="27" t="str">
        <f>$C$32</f>
        <v>Black</v>
      </c>
      <c r="V43" s="27" t="s">
        <v>479</v>
      </c>
      <c r="W43" s="18">
        <f>C33</f>
        <v>19.747</v>
      </c>
      <c r="Y43" t="s">
        <v>517</v>
      </c>
      <c r="Z43" t="s">
        <v>531</v>
      </c>
      <c r="AA43" t="str">
        <f>_xll.BDH(Y43,$A$1,$C$1,$C$1)</f>
        <v>#N/A Mandatory parameter [FIELDS] cannot be empty</v>
      </c>
    </row>
    <row r="44" spans="1:48" ht="16.5" x14ac:dyDescent="0.3">
      <c r="B44" s="41"/>
      <c r="C44" s="41"/>
      <c r="T44" s="26">
        <f t="shared" si="22"/>
        <v>44483</v>
      </c>
      <c r="U44" s="27" t="str">
        <f t="shared" ref="U44:U51" si="32">$C$32</f>
        <v>Black</v>
      </c>
      <c r="V44" s="27" t="s">
        <v>481</v>
      </c>
      <c r="W44" s="18">
        <f t="shared" ref="W44:W51" si="33">C34</f>
        <v>24.155999999999999</v>
      </c>
      <c r="Y44" t="s">
        <v>518</v>
      </c>
      <c r="Z44" t="s">
        <v>532</v>
      </c>
      <c r="AA44" t="str">
        <f>_xll.BDH(Y44,$A$1,$C$1,$C$1)</f>
        <v>#N/A Mandatory parameter [FIELDS] cannot be empty</v>
      </c>
    </row>
    <row r="45" spans="1:48" ht="16.5" x14ac:dyDescent="0.3">
      <c r="T45" s="26">
        <f t="shared" si="22"/>
        <v>44483</v>
      </c>
      <c r="U45" s="27" t="str">
        <f t="shared" si="32"/>
        <v>Black</v>
      </c>
      <c r="V45" s="27" t="s">
        <v>483</v>
      </c>
      <c r="W45" s="18">
        <f t="shared" si="33"/>
        <v>19.97</v>
      </c>
      <c r="Y45" t="s">
        <v>519</v>
      </c>
      <c r="Z45" t="s">
        <v>533</v>
      </c>
      <c r="AA45" t="str">
        <f>_xll.BDH(Y45,$A$1,$C$1,$C$1)</f>
        <v>#N/A Mandatory parameter [FIELDS] cannot be empty</v>
      </c>
    </row>
    <row r="46" spans="1:48" ht="16.5" x14ac:dyDescent="0.3">
      <c r="T46" s="26">
        <f t="shared" si="22"/>
        <v>44483</v>
      </c>
      <c r="U46" s="27" t="str">
        <f t="shared" si="32"/>
        <v>Black</v>
      </c>
      <c r="V46" s="27" t="s">
        <v>485</v>
      </c>
      <c r="W46" s="18">
        <f t="shared" si="33"/>
        <v>21.12</v>
      </c>
      <c r="Y46" t="s">
        <v>520</v>
      </c>
      <c r="Z46" t="s">
        <v>534</v>
      </c>
      <c r="AA46" t="str">
        <f>_xll.BDH(Y46,$A$1,$C$1,$C$1)</f>
        <v>#N/A Mandatory parameter [FIELDS] cannot be empty</v>
      </c>
    </row>
    <row r="47" spans="1:48" ht="16.5" x14ac:dyDescent="0.3">
      <c r="B47" s="12"/>
      <c r="T47" s="26">
        <f t="shared" si="22"/>
        <v>44483</v>
      </c>
      <c r="U47" s="27" t="str">
        <f t="shared" si="32"/>
        <v>Black</v>
      </c>
      <c r="V47" s="27" t="s">
        <v>477</v>
      </c>
      <c r="W47" s="18">
        <f t="shared" si="33"/>
        <v>22.236999999999998</v>
      </c>
      <c r="Y47" t="s">
        <v>521</v>
      </c>
      <c r="Z47" t="s">
        <v>535</v>
      </c>
      <c r="AA47" t="str">
        <f>_xll.BDH(Y47,$A$1,$C$1,$C$1)</f>
        <v>#N/A Mandatory parameter [FIELDS] cannot be empty</v>
      </c>
    </row>
    <row r="48" spans="1:48" x14ac:dyDescent="0.3">
      <c r="B48" s="11"/>
      <c r="T48" s="26">
        <f t="shared" si="22"/>
        <v>44483</v>
      </c>
      <c r="U48" s="27" t="str">
        <f t="shared" si="32"/>
        <v>Black</v>
      </c>
      <c r="V48" s="27" t="s">
        <v>487</v>
      </c>
      <c r="W48" s="18">
        <f t="shared" si="33"/>
        <v>22.15</v>
      </c>
    </row>
    <row r="49" spans="1:23" x14ac:dyDescent="0.3">
      <c r="B49" s="11"/>
      <c r="T49" s="26">
        <f t="shared" si="22"/>
        <v>44483</v>
      </c>
      <c r="U49" s="27" t="str">
        <f t="shared" si="32"/>
        <v>Black</v>
      </c>
      <c r="V49" s="27" t="s">
        <v>489</v>
      </c>
      <c r="W49" s="18">
        <f t="shared" si="33"/>
        <v>22.539000000000001</v>
      </c>
    </row>
    <row r="50" spans="1:23" x14ac:dyDescent="0.3">
      <c r="B50" s="11"/>
      <c r="T50" s="26">
        <f t="shared" si="22"/>
        <v>44483</v>
      </c>
      <c r="U50" s="27" t="str">
        <f t="shared" si="32"/>
        <v>Black</v>
      </c>
      <c r="V50" s="27" t="s">
        <v>491</v>
      </c>
      <c r="W50" s="18">
        <f t="shared" si="33"/>
        <v>26.001999999999999</v>
      </c>
    </row>
    <row r="51" spans="1:23" ht="14.25" thickBot="1" x14ac:dyDescent="0.35">
      <c r="B51" s="11"/>
      <c r="T51" s="28">
        <f t="shared" si="22"/>
        <v>44483</v>
      </c>
      <c r="U51" s="29" t="str">
        <f t="shared" si="32"/>
        <v>Black</v>
      </c>
      <c r="V51" s="29" t="s">
        <v>493</v>
      </c>
      <c r="W51" s="21">
        <f t="shared" si="33"/>
        <v>30.475999999999999</v>
      </c>
    </row>
    <row r="52" spans="1:23" x14ac:dyDescent="0.3">
      <c r="B52" s="11"/>
      <c r="T52" s="2"/>
    </row>
    <row r="53" spans="1:23" x14ac:dyDescent="0.3">
      <c r="B53" s="11"/>
      <c r="T53" s="2"/>
    </row>
    <row r="54" spans="1:23" x14ac:dyDescent="0.3">
      <c r="B54" s="11"/>
      <c r="T54" s="2"/>
    </row>
    <row r="55" spans="1:23" x14ac:dyDescent="0.3">
      <c r="B55" s="11"/>
      <c r="T55" s="2"/>
    </row>
    <row r="56" spans="1:23" ht="16.5" customHeight="1" x14ac:dyDescent="0.3">
      <c r="A56" s="43" t="s">
        <v>542</v>
      </c>
      <c r="B56" s="44"/>
      <c r="C56" s="44"/>
      <c r="D56" s="44"/>
      <c r="E56" s="44"/>
      <c r="F56" s="44"/>
      <c r="G56" s="44"/>
      <c r="H56" s="44"/>
      <c r="T56" s="2"/>
    </row>
    <row r="57" spans="1:23" ht="16.5" customHeight="1" x14ac:dyDescent="0.3">
      <c r="A57" s="43"/>
      <c r="B57" s="44"/>
      <c r="C57" s="44"/>
      <c r="D57" s="44"/>
      <c r="E57" s="44"/>
      <c r="F57" s="44"/>
      <c r="G57" s="44"/>
      <c r="H57" s="44"/>
      <c r="T57" s="2"/>
    </row>
    <row r="58" spans="1:23" x14ac:dyDescent="0.3">
      <c r="T58" s="2"/>
    </row>
    <row r="59" spans="1:23" x14ac:dyDescent="0.3">
      <c r="T59" s="2"/>
    </row>
    <row r="60" spans="1:23" x14ac:dyDescent="0.3">
      <c r="T60" s="2"/>
    </row>
    <row r="61" spans="1:23" x14ac:dyDescent="0.3">
      <c r="T61" s="2"/>
    </row>
    <row r="62" spans="1:23" x14ac:dyDescent="0.3">
      <c r="T62" s="2"/>
    </row>
    <row r="88" spans="20:20" x14ac:dyDescent="0.3">
      <c r="T88" s="1" t="s">
        <v>541</v>
      </c>
    </row>
  </sheetData>
  <mergeCells count="5">
    <mergeCell ref="C16:N16"/>
    <mergeCell ref="A18:A30"/>
    <mergeCell ref="B44:C44"/>
    <mergeCell ref="O18:O30"/>
    <mergeCell ref="A56:H57"/>
  </mergeCells>
  <phoneticPr fontId="2" type="noConversion"/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Button 1">
              <controlPr defaultSize="0" print="0" autoFill="0" autoPict="0" macro="[0]!CSVBlackSwaptionSave">
                <anchor moveWithCells="1" sizeWithCells="1">
                  <from>
                    <xdr:col>0</xdr:col>
                    <xdr:colOff>771525</xdr:colOff>
                    <xdr:row>42</xdr:row>
                    <xdr:rowOff>47625</xdr:rowOff>
                  </from>
                  <to>
                    <xdr:col>2</xdr:col>
                    <xdr:colOff>0</xdr:colOff>
                    <xdr:row>44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4" name="Button 2">
              <controlPr defaultSize="0" print="0" autoFill="0" autoPict="0" macro="[0]!CSVNormalSwaptionSave">
                <anchor moveWithCells="1" sizeWithCells="1">
                  <from>
                    <xdr:col>0</xdr:col>
                    <xdr:colOff>809625</xdr:colOff>
                    <xdr:row>45</xdr:row>
                    <xdr:rowOff>123825</xdr:rowOff>
                  </from>
                  <to>
                    <xdr:col>2</xdr:col>
                    <xdr:colOff>38100</xdr:colOff>
                    <xdr:row>48</xdr:row>
                    <xdr:rowOff>85725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5" tint="0.79998168889431442"/>
  </sheetPr>
  <dimension ref="A1:AD220"/>
  <sheetViews>
    <sheetView zoomScale="55" zoomScaleNormal="55" workbookViewId="0">
      <selection activeCell="P3" sqref="P3"/>
    </sheetView>
  </sheetViews>
  <sheetFormatPr defaultRowHeight="13.5" x14ac:dyDescent="0.3"/>
  <cols>
    <col min="1" max="1" width="11.75" style="1" bestFit="1" customWidth="1"/>
    <col min="2" max="2" width="21.75" style="1" bestFit="1" customWidth="1"/>
    <col min="3" max="15" width="9" style="1"/>
    <col min="16" max="16" width="11" style="1" bestFit="1" customWidth="1"/>
    <col min="17" max="17" width="12.875" style="1" bestFit="1" customWidth="1"/>
    <col min="18" max="16384" width="9" style="1"/>
  </cols>
  <sheetData>
    <row r="1" spans="1:30" x14ac:dyDescent="0.3">
      <c r="B1" s="5" t="s">
        <v>3251</v>
      </c>
    </row>
    <row r="2" spans="1:30" ht="15" x14ac:dyDescent="0.25">
      <c r="A2" s="37" t="s">
        <v>1621</v>
      </c>
      <c r="B2" s="37" t="s">
        <v>1622</v>
      </c>
      <c r="C2" s="37" t="s">
        <v>1623</v>
      </c>
      <c r="D2" s="37" t="s">
        <v>1624</v>
      </c>
      <c r="E2" s="37" t="s">
        <v>1625</v>
      </c>
      <c r="F2" s="37" t="s">
        <v>1626</v>
      </c>
      <c r="G2" s="37" t="s">
        <v>1627</v>
      </c>
      <c r="H2" s="37" t="s">
        <v>537</v>
      </c>
      <c r="I2" s="37" t="s">
        <v>1628</v>
      </c>
      <c r="J2" s="37" t="s">
        <v>1629</v>
      </c>
      <c r="K2" s="37" t="s">
        <v>1630</v>
      </c>
      <c r="L2" s="37" t="s">
        <v>1631</v>
      </c>
      <c r="M2" s="37" t="s">
        <v>1632</v>
      </c>
      <c r="N2" s="37" t="s">
        <v>1633</v>
      </c>
      <c r="P2" s="4">
        <v>44482</v>
      </c>
      <c r="Q2" s="37" t="s">
        <v>1621</v>
      </c>
      <c r="R2" s="37" t="s">
        <v>1622</v>
      </c>
      <c r="S2" s="37" t="s">
        <v>1623</v>
      </c>
      <c r="T2" s="37" t="s">
        <v>1624</v>
      </c>
      <c r="U2" s="37" t="s">
        <v>1625</v>
      </c>
      <c r="V2" s="37" t="s">
        <v>1626</v>
      </c>
      <c r="W2" s="37" t="s">
        <v>1627</v>
      </c>
      <c r="X2" s="37" t="s">
        <v>537</v>
      </c>
      <c r="Y2" s="37" t="s">
        <v>1628</v>
      </c>
      <c r="Z2" s="37" t="s">
        <v>1629</v>
      </c>
      <c r="AA2" s="37" t="s">
        <v>1630</v>
      </c>
      <c r="AB2" s="37" t="s">
        <v>1631</v>
      </c>
      <c r="AC2" s="37" t="s">
        <v>1632</v>
      </c>
      <c r="AD2" s="37" t="s">
        <v>1633</v>
      </c>
    </row>
    <row r="3" spans="1:30" ht="16.5" x14ac:dyDescent="0.3">
      <c r="A3" s="38" t="s">
        <v>1634</v>
      </c>
      <c r="B3" s="38" t="s">
        <v>3250</v>
      </c>
      <c r="C3" s="38" t="s">
        <v>1636</v>
      </c>
      <c r="D3" s="38" t="s">
        <v>1637</v>
      </c>
      <c r="E3" s="38" t="s">
        <v>1638</v>
      </c>
      <c r="F3" s="38" t="s">
        <v>1639</v>
      </c>
      <c r="G3" s="38" t="s">
        <v>1640</v>
      </c>
      <c r="H3" s="38" t="s">
        <v>1641</v>
      </c>
      <c r="I3" s="38" t="s">
        <v>1642</v>
      </c>
      <c r="J3" s="38" t="s">
        <v>1643</v>
      </c>
      <c r="K3" s="38" t="s">
        <v>1644</v>
      </c>
      <c r="L3" s="38" t="s">
        <v>1645</v>
      </c>
      <c r="M3" s="38" t="s">
        <v>1646</v>
      </c>
      <c r="N3" s="38" t="s">
        <v>1647</v>
      </c>
      <c r="P3" s="1" t="s">
        <v>3246</v>
      </c>
      <c r="Q3" s="38" t="s">
        <v>1634</v>
      </c>
      <c r="R3" s="1" t="str">
        <f>_xll.BDH(B113,$P$3,$P$2,$P$2)</f>
        <v>#N/A N/A</v>
      </c>
      <c r="S3" s="1" t="str">
        <f>_xll.BDH(C113,$P$3,$P$2,$P$2)</f>
        <v>#N/A N/A</v>
      </c>
      <c r="T3" s="1" t="str">
        <f>_xll.BDH(D113,$P$3,$P$2,$P$2)</f>
        <v>#N/A Requesting Data...</v>
      </c>
      <c r="U3" s="1">
        <f>_xll.BDH(E113,$P$3,$P$2,$P$2)</f>
        <v>12.388</v>
      </c>
      <c r="V3" s="1" t="str">
        <f>_xll.BDH(F113,$P$3,$P$2,$P$2)</f>
        <v>#N/A Requesting Data...</v>
      </c>
      <c r="W3" s="1" t="str">
        <f>_xll.BDH(G113,$P$3,$P$2,$P$2)</f>
        <v>#N/A Requesting Data...</v>
      </c>
      <c r="X3" s="1" t="str">
        <f>_xll.BDH(H113,$P$3,$P$2,$P$2)</f>
        <v>#N/A Requesting Data...</v>
      </c>
      <c r="Y3" s="1" t="str">
        <f>_xll.BDH(I113,$P$3,$P$2,$P$2)</f>
        <v>#N/A Requesting Data...</v>
      </c>
      <c r="Z3" s="1" t="str">
        <f>_xll.BDH(J113,$P$3,$P$2,$P$2)</f>
        <v>#N/A Requesting Data...</v>
      </c>
      <c r="AA3" s="1">
        <f>_xll.BDH(K113,$P$3,$P$2,$P$2)</f>
        <v>16.106000000000002</v>
      </c>
      <c r="AB3" s="1">
        <f>_xll.BDH(L113,$P$3,$P$2,$P$2)</f>
        <v>23.292999999999999</v>
      </c>
      <c r="AC3" s="1" t="str">
        <f>_xll.BDH(M113,$P$3,$P$2,$P$2)</f>
        <v>#N/A Requesting Data...</v>
      </c>
      <c r="AD3" s="1" t="str">
        <f>_xll.BDH(N113,$P$3,$P$2,$P$2)</f>
        <v>#N/A N/A</v>
      </c>
    </row>
    <row r="4" spans="1:30" ht="16.5" x14ac:dyDescent="0.3">
      <c r="A4" s="38" t="s">
        <v>1648</v>
      </c>
      <c r="B4" s="38" t="s">
        <v>1649</v>
      </c>
      <c r="C4" s="38" t="s">
        <v>1650</v>
      </c>
      <c r="D4" s="38" t="s">
        <v>1651</v>
      </c>
      <c r="E4" s="38" t="s">
        <v>1652</v>
      </c>
      <c r="F4" s="38" t="s">
        <v>1653</v>
      </c>
      <c r="G4" s="38" t="s">
        <v>1654</v>
      </c>
      <c r="H4" s="38" t="s">
        <v>1655</v>
      </c>
      <c r="I4" s="38" t="s">
        <v>1656</v>
      </c>
      <c r="J4" s="38" t="s">
        <v>1657</v>
      </c>
      <c r="K4" s="38" t="s">
        <v>1658</v>
      </c>
      <c r="L4" s="38" t="s">
        <v>1659</v>
      </c>
      <c r="M4" s="38" t="s">
        <v>1660</v>
      </c>
      <c r="N4" s="38" t="s">
        <v>1661</v>
      </c>
      <c r="Q4" s="38" t="s">
        <v>1648</v>
      </c>
      <c r="R4" s="1" t="str">
        <f>_xll.BDH(B114,$P$3,$P$2,$P$2)</f>
        <v>#N/A Requesting Data...</v>
      </c>
      <c r="S4" s="1" t="str">
        <f>_xll.BDH(C114,$P$3,$P$2,$P$2)</f>
        <v>#N/A Requesting Data...</v>
      </c>
      <c r="T4" s="1" t="str">
        <f>_xll.BDH(D114,$P$3,$P$2,$P$2)</f>
        <v>#N/A Requesting Data...</v>
      </c>
      <c r="U4" s="1" t="str">
        <f>_xll.BDH(E114,$P$3,$P$2,$P$2)</f>
        <v>#N/A Requesting Data...</v>
      </c>
      <c r="V4" s="1" t="str">
        <f>_xll.BDH(F114,$P$3,$P$2,$P$2)</f>
        <v>#N/A Requesting Data...</v>
      </c>
      <c r="W4" s="1" t="str">
        <f>_xll.BDH(G114,$P$3,$P$2,$P$2)</f>
        <v>#N/A Requesting Data...</v>
      </c>
      <c r="X4" s="1" t="str">
        <f>_xll.BDH(H114,$P$3,$P$2,$P$2)</f>
        <v>#N/A Requesting Data...</v>
      </c>
      <c r="Y4" s="1" t="str">
        <f>_xll.BDH(I114,$P$3,$P$2,$P$2)</f>
        <v>#N/A Requesting Data...</v>
      </c>
      <c r="Z4" s="1">
        <f>_xll.BDH(J114,$P$3,$P$2,$P$2)</f>
        <v>9.9239999999999995</v>
      </c>
      <c r="AA4" s="1">
        <f>_xll.BDH(K114,$P$3,$P$2,$P$2)</f>
        <v>17.030999999999999</v>
      </c>
      <c r="AB4" s="1">
        <f>_xll.BDH(L114,$P$3,$P$2,$P$2)</f>
        <v>24.23</v>
      </c>
      <c r="AC4" s="1" t="str">
        <f>_xll.BDH(M114,$P$3,$P$2,$P$2)</f>
        <v>#N/A N/A</v>
      </c>
      <c r="AD4" s="1" t="str">
        <f>_xll.BDH(N114,$P$3,$P$2,$P$2)</f>
        <v>#N/A N/A</v>
      </c>
    </row>
    <row r="5" spans="1:30" ht="16.5" x14ac:dyDescent="0.3">
      <c r="A5" s="38" t="s">
        <v>1662</v>
      </c>
      <c r="B5" s="38" t="s">
        <v>1663</v>
      </c>
      <c r="C5" s="38" t="s">
        <v>1664</v>
      </c>
      <c r="D5" s="38" t="s">
        <v>1665</v>
      </c>
      <c r="E5" s="38" t="s">
        <v>1666</v>
      </c>
      <c r="F5" s="38" t="s">
        <v>1667</v>
      </c>
      <c r="G5" s="38" t="s">
        <v>1668</v>
      </c>
      <c r="H5" s="38" t="s">
        <v>1669</v>
      </c>
      <c r="I5" s="38" t="s">
        <v>1670</v>
      </c>
      <c r="J5" s="38" t="s">
        <v>1671</v>
      </c>
      <c r="K5" s="38" t="s">
        <v>1672</v>
      </c>
      <c r="L5" s="38" t="s">
        <v>1673</v>
      </c>
      <c r="M5" s="38" t="s">
        <v>1674</v>
      </c>
      <c r="N5" s="38" t="s">
        <v>1675</v>
      </c>
      <c r="Q5" s="38" t="s">
        <v>1662</v>
      </c>
      <c r="R5" s="1" t="str">
        <f>_xll.BDH(B115,$P$3,$P$2,$P$2)</f>
        <v>#N/A N/A</v>
      </c>
      <c r="S5" s="1" t="str">
        <f>_xll.BDH(C115,$P$3,$P$2,$P$2)</f>
        <v>#N/A N/A</v>
      </c>
      <c r="T5" s="1">
        <f>_xll.BDH(D115,$P$3,$P$2,$P$2)</f>
        <v>19.404</v>
      </c>
      <c r="U5" s="1" t="str">
        <f>_xll.BDH(E115,$P$3,$P$2,$P$2)</f>
        <v>#N/A Requesting Data...</v>
      </c>
      <c r="V5" s="1" t="str">
        <f>_xll.BDH(F115,$P$3,$P$2,$P$2)</f>
        <v>#N/A Requesting Data...</v>
      </c>
      <c r="W5" s="1" t="str">
        <f>_xll.BDH(G115,$P$3,$P$2,$P$2)</f>
        <v>#N/A Requesting Data...</v>
      </c>
      <c r="X5" s="1" t="str">
        <f>_xll.BDH(H115,$P$3,$P$2,$P$2)</f>
        <v>#N/A Requesting Data...</v>
      </c>
      <c r="Y5" s="1" t="str">
        <f>_xll.BDH(I115,$P$3,$P$2,$P$2)</f>
        <v>#N/A Requesting Data...</v>
      </c>
      <c r="Z5" s="1" t="str">
        <f>_xll.BDH(J115,$P$3,$P$2,$P$2)</f>
        <v>#N/A Requesting Data...</v>
      </c>
      <c r="AA5" s="1" t="str">
        <f>_xll.BDH(K115,$P$3,$P$2,$P$2)</f>
        <v>#N/A Requesting Data...</v>
      </c>
      <c r="AB5" s="1" t="str">
        <f>_xll.BDH(L115,$P$3,$P$2,$P$2)</f>
        <v>#N/A Requesting Data...</v>
      </c>
      <c r="AC5" s="1" t="str">
        <f>_xll.BDH(M115,$P$3,$P$2,$P$2)</f>
        <v>#N/A N/A</v>
      </c>
      <c r="AD5" s="1" t="str">
        <f>_xll.BDH(N115,$P$3,$P$2,$P$2)</f>
        <v>#N/A N/A</v>
      </c>
    </row>
    <row r="6" spans="1:30" ht="16.5" x14ac:dyDescent="0.3">
      <c r="A6" s="38" t="s">
        <v>1676</v>
      </c>
      <c r="B6" s="38" t="s">
        <v>1677</v>
      </c>
      <c r="C6" s="38" t="s">
        <v>1678</v>
      </c>
      <c r="D6" s="38" t="s">
        <v>1679</v>
      </c>
      <c r="E6" s="38" t="s">
        <v>1680</v>
      </c>
      <c r="F6" s="38" t="s">
        <v>1681</v>
      </c>
      <c r="G6" s="38" t="s">
        <v>1682</v>
      </c>
      <c r="H6" s="38" t="s">
        <v>1683</v>
      </c>
      <c r="I6" s="38" t="s">
        <v>1684</v>
      </c>
      <c r="J6" s="38" t="s">
        <v>1685</v>
      </c>
      <c r="K6" s="38" t="s">
        <v>1686</v>
      </c>
      <c r="L6" s="38" t="s">
        <v>1687</v>
      </c>
      <c r="M6" s="38" t="s">
        <v>1688</v>
      </c>
      <c r="N6" s="38" t="s">
        <v>1689</v>
      </c>
      <c r="Q6" s="38" t="s">
        <v>1676</v>
      </c>
      <c r="R6" s="1" t="str">
        <f>_xll.BDH(B116,$P$3,$P$2,$P$2)</f>
        <v>#N/A N/A</v>
      </c>
      <c r="S6" s="1" t="str">
        <f>_xll.BDH(C116,$P$3,$P$2,$P$2)</f>
        <v>#N/A N/A</v>
      </c>
      <c r="T6" s="1">
        <f>_xll.BDH(D116,$P$3,$P$2,$P$2)</f>
        <v>17.058</v>
      </c>
      <c r="U6" s="1" t="str">
        <f>_xll.BDH(E116,$P$3,$P$2,$P$2)</f>
        <v>#N/A Requesting Data...</v>
      </c>
      <c r="V6" s="1">
        <f>_xll.BDH(F116,$P$3,$P$2,$P$2)</f>
        <v>4.9640000000000004</v>
      </c>
      <c r="W6" s="1">
        <f>_xll.BDH(G116,$P$3,$P$2,$P$2)</f>
        <v>0.86799999999999999</v>
      </c>
      <c r="X6" s="1" t="str">
        <f>_xll.BDH(H116,$P$3,$P$2,$P$2)</f>
        <v>#N/A Requesting Data...</v>
      </c>
      <c r="Y6" s="1" t="str">
        <f>_xll.BDH(I116,$P$3,$P$2,$P$2)</f>
        <v>#N/A Requesting Data...</v>
      </c>
      <c r="Z6" s="1" t="str">
        <f>_xll.BDH(J116,$P$3,$P$2,$P$2)</f>
        <v>#N/A Requesting Data...</v>
      </c>
      <c r="AA6" s="1" t="str">
        <f>_xll.BDH(K116,$P$3,$P$2,$P$2)</f>
        <v>#N/A Requesting Data...</v>
      </c>
      <c r="AB6" s="1" t="str">
        <f>_xll.BDH(L116,$P$3,$P$2,$P$2)</f>
        <v>#N/A Requesting Data...</v>
      </c>
      <c r="AC6" s="1" t="str">
        <f>_xll.BDH(M116,$P$3,$P$2,$P$2)</f>
        <v>#N/A Requesting Data...</v>
      </c>
      <c r="AD6" s="1" t="str">
        <f>_xll.BDH(N116,$P$3,$P$2,$P$2)</f>
        <v>#N/A Requesting Data...</v>
      </c>
    </row>
    <row r="7" spans="1:30" ht="16.5" x14ac:dyDescent="0.3">
      <c r="A7" s="38" t="s">
        <v>1690</v>
      </c>
      <c r="B7" s="38" t="s">
        <v>1691</v>
      </c>
      <c r="C7" s="38" t="s">
        <v>1692</v>
      </c>
      <c r="D7" s="38" t="s">
        <v>1693</v>
      </c>
      <c r="E7" s="38" t="s">
        <v>1694</v>
      </c>
      <c r="F7" s="38" t="s">
        <v>1695</v>
      </c>
      <c r="G7" s="38" t="s">
        <v>1696</v>
      </c>
      <c r="H7" s="38" t="s">
        <v>1697</v>
      </c>
      <c r="I7" s="38" t="s">
        <v>1698</v>
      </c>
      <c r="J7" s="38" t="s">
        <v>1699</v>
      </c>
      <c r="K7" s="38" t="s">
        <v>1700</v>
      </c>
      <c r="L7" s="38" t="s">
        <v>1701</v>
      </c>
      <c r="M7" s="38" t="s">
        <v>1702</v>
      </c>
      <c r="N7" s="38" t="s">
        <v>1703</v>
      </c>
      <c r="Q7" s="38" t="s">
        <v>1690</v>
      </c>
      <c r="R7" s="1" t="str">
        <f>_xll.BDH(B117,$P$3,$P$2,$P$2)</f>
        <v>#N/A Requesting Data...</v>
      </c>
      <c r="S7" s="1" t="str">
        <f>_xll.BDH(C117,$P$3,$P$2,$P$2)</f>
        <v>#N/A N/A</v>
      </c>
      <c r="T7" s="1" t="str">
        <f>_xll.BDH(D117,$P$3,$P$2,$P$2)</f>
        <v>#N/A Requesting Data...</v>
      </c>
      <c r="U7" s="1">
        <f>_xll.BDH(E117,$P$3,$P$2,$P$2)</f>
        <v>9.2070000000000007</v>
      </c>
      <c r="V7" s="1">
        <f>_xll.BDH(F117,$P$3,$P$2,$P$2)</f>
        <v>4</v>
      </c>
      <c r="W7" s="1">
        <f>_xll.BDH(G117,$P$3,$P$2,$P$2)</f>
        <v>0.50900000000000001</v>
      </c>
      <c r="X7" s="1" t="str">
        <f>_xll.BDH(H117,$P$3,$P$2,$P$2)</f>
        <v>#N/A Requesting Data...</v>
      </c>
      <c r="Y7" s="1">
        <f>_xll.BDH(I117,$P$3,$P$2,$P$2)</f>
        <v>2.86</v>
      </c>
      <c r="Z7" s="1">
        <f>_xll.BDH(J117,$P$3,$P$2,$P$2)</f>
        <v>8.032</v>
      </c>
      <c r="AA7" s="1" t="str">
        <f>_xll.BDH(K117,$P$3,$P$2,$P$2)</f>
        <v>#N/A Requesting Data...</v>
      </c>
      <c r="AB7" s="1" t="str">
        <f>_xll.BDH(L117,$P$3,$P$2,$P$2)</f>
        <v>#N/A Requesting Data...</v>
      </c>
      <c r="AC7" s="1" t="str">
        <f>_xll.BDH(M117,$P$3,$P$2,$P$2)</f>
        <v>#N/A Requesting Data...</v>
      </c>
      <c r="AD7" s="1" t="str">
        <f>_xll.BDH(N117,$P$3,$P$2,$P$2)</f>
        <v>#N/A Requesting Data...</v>
      </c>
    </row>
    <row r="8" spans="1:30" ht="16.5" x14ac:dyDescent="0.3">
      <c r="A8" s="38" t="s">
        <v>1704</v>
      </c>
      <c r="B8" s="38" t="s">
        <v>1705</v>
      </c>
      <c r="C8" s="38" t="s">
        <v>1706</v>
      </c>
      <c r="D8" s="38" t="s">
        <v>1707</v>
      </c>
      <c r="E8" s="38" t="s">
        <v>1708</v>
      </c>
      <c r="F8" s="38" t="s">
        <v>1709</v>
      </c>
      <c r="G8" s="38" t="s">
        <v>1710</v>
      </c>
      <c r="H8" s="38" t="s">
        <v>1711</v>
      </c>
      <c r="I8" s="38" t="s">
        <v>1712</v>
      </c>
      <c r="J8" s="38" t="s">
        <v>1713</v>
      </c>
      <c r="K8" s="38" t="s">
        <v>1714</v>
      </c>
      <c r="L8" s="38" t="s">
        <v>1715</v>
      </c>
      <c r="M8" s="38" t="s">
        <v>1716</v>
      </c>
      <c r="N8" s="38" t="s">
        <v>1717</v>
      </c>
      <c r="Q8" s="38" t="s">
        <v>1704</v>
      </c>
      <c r="R8" s="1" t="str">
        <f>_xll.BDH(B118,$P$3,$P$2,$P$2)</f>
        <v>#N/A Requesting Data...</v>
      </c>
      <c r="S8" s="1" t="str">
        <f>_xll.BDH(C118,$P$3,$P$2,$P$2)</f>
        <v>#N/A Requesting Data...</v>
      </c>
      <c r="T8" s="1" t="str">
        <f>_xll.BDH(D118,$P$3,$P$2,$P$2)</f>
        <v>#N/A Requesting Data...</v>
      </c>
      <c r="U8" s="1" t="str">
        <f>_xll.BDH(E118,$P$3,$P$2,$P$2)</f>
        <v>#N/A Requesting Data...</v>
      </c>
      <c r="V8" s="1">
        <f>_xll.BDH(F118,$P$3,$P$2,$P$2)</f>
        <v>3.9750000000000001</v>
      </c>
      <c r="W8" s="1">
        <f>_xll.BDH(G118,$P$3,$P$2,$P$2)</f>
        <v>0.5</v>
      </c>
      <c r="X8" s="1">
        <f>_xll.BDH(H118,$P$3,$P$2,$P$2)</f>
        <v>59.311999999999998</v>
      </c>
      <c r="Y8" s="1">
        <f>_xll.BDH(I118,$P$3,$P$2,$P$2)</f>
        <v>2.8529999999999998</v>
      </c>
      <c r="Z8" s="1">
        <f>_xll.BDH(J118,$P$3,$P$2,$P$2)</f>
        <v>8.0129999999999999</v>
      </c>
      <c r="AA8" s="1" t="str">
        <f>_xll.BDH(K118,$P$3,$P$2,$P$2)</f>
        <v>#N/A Requesting Data...</v>
      </c>
      <c r="AB8" s="1">
        <f>_xll.BDH(L118,$P$3,$P$2,$P$2)</f>
        <v>21.036000000000001</v>
      </c>
      <c r="AC8" s="1" t="str">
        <f>_xll.BDH(M118,$P$3,$P$2,$P$2)</f>
        <v>#N/A N/A</v>
      </c>
      <c r="AD8" s="1" t="str">
        <f>_xll.BDH(N118,$P$3,$P$2,$P$2)</f>
        <v>#N/A Requesting Data...</v>
      </c>
    </row>
    <row r="9" spans="1:30" ht="16.5" x14ac:dyDescent="0.3">
      <c r="A9" s="38" t="s">
        <v>1718</v>
      </c>
      <c r="B9" s="38" t="s">
        <v>1719</v>
      </c>
      <c r="C9" s="38" t="s">
        <v>1720</v>
      </c>
      <c r="D9" s="38" t="s">
        <v>1721</v>
      </c>
      <c r="E9" s="38" t="s">
        <v>1722</v>
      </c>
      <c r="F9" s="38" t="s">
        <v>1723</v>
      </c>
      <c r="G9" s="38" t="s">
        <v>1724</v>
      </c>
      <c r="H9" s="38" t="s">
        <v>1725</v>
      </c>
      <c r="I9" s="38" t="s">
        <v>1726</v>
      </c>
      <c r="J9" s="38" t="s">
        <v>1727</v>
      </c>
      <c r="K9" s="38" t="s">
        <v>1728</v>
      </c>
      <c r="L9" s="38" t="s">
        <v>1729</v>
      </c>
      <c r="M9" s="38" t="s">
        <v>1730</v>
      </c>
      <c r="N9" s="38" t="s">
        <v>1731</v>
      </c>
      <c r="Q9" s="38" t="s">
        <v>1718</v>
      </c>
      <c r="R9" s="1" t="str">
        <f>_xll.BDH(B119,$P$3,$P$2,$P$2)</f>
        <v>#N/A Requesting Data...</v>
      </c>
      <c r="S9" s="1" t="str">
        <f>_xll.BDH(C119,$P$3,$P$2,$P$2)</f>
        <v>#N/A Requesting Data...</v>
      </c>
      <c r="T9" s="1" t="str">
        <f>_xll.BDH(D119,$P$3,$P$2,$P$2)</f>
        <v>#N/A Requesting Data...</v>
      </c>
      <c r="U9" s="1" t="str">
        <f>_xll.BDH(E119,$P$3,$P$2,$P$2)</f>
        <v>#N/A Requesting Data...</v>
      </c>
      <c r="V9" s="1" t="str">
        <f>_xll.BDH(F119,$P$3,$P$2,$P$2)</f>
        <v>#N/A Requesting Data...</v>
      </c>
      <c r="W9" s="1" t="str">
        <f>_xll.BDH(G119,$P$3,$P$2,$P$2)</f>
        <v>#N/A Requesting Data...</v>
      </c>
      <c r="X9" s="1" t="str">
        <f>_xll.BDH(H119,$P$3,$P$2,$P$2)</f>
        <v>#N/A Requesting Data...</v>
      </c>
      <c r="Y9" s="1">
        <f>_xll.BDH(I119,$P$3,$P$2,$P$2)</f>
        <v>2.8559999999999999</v>
      </c>
      <c r="Z9" s="1" t="str">
        <f>_xll.BDH(J119,$P$3,$P$2,$P$2)</f>
        <v>#N/A Requesting Data...</v>
      </c>
      <c r="AA9" s="1">
        <f>_xll.BDH(K119,$P$3,$P$2,$P$2)</f>
        <v>14.305</v>
      </c>
      <c r="AB9" s="1">
        <f>_xll.BDH(L119,$P$3,$P$2,$P$2)</f>
        <v>21.045999999999999</v>
      </c>
      <c r="AC9" s="1" t="str">
        <f>_xll.BDH(M119,$P$3,$P$2,$P$2)</f>
        <v>#N/A N/A</v>
      </c>
      <c r="AD9" s="1" t="str">
        <f>_xll.BDH(N119,$P$3,$P$2,$P$2)</f>
        <v>#N/A N/A</v>
      </c>
    </row>
    <row r="10" spans="1:30" ht="16.5" x14ac:dyDescent="0.3">
      <c r="A10" s="38" t="s">
        <v>1732</v>
      </c>
      <c r="B10" s="38" t="s">
        <v>1733</v>
      </c>
      <c r="C10" s="38" t="s">
        <v>1734</v>
      </c>
      <c r="D10" s="38" t="s">
        <v>1735</v>
      </c>
      <c r="E10" s="38" t="s">
        <v>1736</v>
      </c>
      <c r="F10" s="38" t="s">
        <v>1737</v>
      </c>
      <c r="G10" s="38" t="s">
        <v>1738</v>
      </c>
      <c r="H10" s="38" t="s">
        <v>1739</v>
      </c>
      <c r="I10" s="38" t="s">
        <v>1740</v>
      </c>
      <c r="J10" s="38" t="s">
        <v>1741</v>
      </c>
      <c r="K10" s="38" t="s">
        <v>1742</v>
      </c>
      <c r="L10" s="38" t="s">
        <v>1743</v>
      </c>
      <c r="M10" s="38" t="s">
        <v>1744</v>
      </c>
      <c r="N10" s="38" t="s">
        <v>1745</v>
      </c>
      <c r="Q10" s="38" t="s">
        <v>1732</v>
      </c>
      <c r="R10" s="1" t="str">
        <f>_xll.BDH(B120,$P$3,$P$2,$P$2)</f>
        <v>#N/A N/A</v>
      </c>
      <c r="S10" s="1" t="str">
        <f>_xll.BDH(C120,$P$3,$P$2,$P$2)</f>
        <v>#N/A N/A</v>
      </c>
      <c r="T10" s="1" t="str">
        <f>_xll.BDH(D120,$P$3,$P$2,$P$2)</f>
        <v>#N/A Requesting Data...</v>
      </c>
      <c r="U10" s="1" t="str">
        <f>_xll.BDH(E120,$P$3,$P$2,$P$2)</f>
        <v>#N/A Requesting Data...</v>
      </c>
      <c r="V10" s="1" t="str">
        <f>_xll.BDH(F120,$P$3,$P$2,$P$2)</f>
        <v>#N/A Requesting Data...</v>
      </c>
      <c r="W10" s="1" t="str">
        <f>_xll.BDH(G120,$P$3,$P$2,$P$2)</f>
        <v>#N/A Requesting Data...</v>
      </c>
      <c r="X10" s="1" t="str">
        <f>_xll.BDH(H120,$P$3,$P$2,$P$2)</f>
        <v>#N/A Requesting Data...</v>
      </c>
      <c r="Y10" s="1" t="str">
        <f>_xll.BDH(I120,$P$3,$P$2,$P$2)</f>
        <v>#N/A Requesting Data...</v>
      </c>
      <c r="Z10" s="1" t="str">
        <f>_xll.BDH(J120,$P$3,$P$2,$P$2)</f>
        <v>#N/A Requesting Data...</v>
      </c>
      <c r="AA10" s="1" t="str">
        <f>_xll.BDH(K120,$P$3,$P$2,$P$2)</f>
        <v>#N/A Requesting Data...</v>
      </c>
      <c r="AB10" s="1">
        <f>_xll.BDH(L120,$P$3,$P$2,$P$2)</f>
        <v>21.068999999999999</v>
      </c>
      <c r="AC10" s="1" t="str">
        <f>_xll.BDH(M120,$P$3,$P$2,$P$2)</f>
        <v>#N/A Requesting Data...</v>
      </c>
      <c r="AD10" s="1" t="str">
        <f>_xll.BDH(N120,$P$3,$P$2,$P$2)</f>
        <v>#N/A N/A</v>
      </c>
    </row>
    <row r="11" spans="1:30" ht="16.5" x14ac:dyDescent="0.3">
      <c r="A11" s="38" t="s">
        <v>1746</v>
      </c>
      <c r="B11" s="38" t="s">
        <v>1747</v>
      </c>
      <c r="C11" s="38" t="s">
        <v>1748</v>
      </c>
      <c r="D11" s="38" t="s">
        <v>1749</v>
      </c>
      <c r="E11" s="38" t="s">
        <v>1750</v>
      </c>
      <c r="F11" s="38" t="s">
        <v>1751</v>
      </c>
      <c r="G11" s="38" t="s">
        <v>1752</v>
      </c>
      <c r="H11" s="38" t="s">
        <v>1753</v>
      </c>
      <c r="I11" s="38" t="s">
        <v>1754</v>
      </c>
      <c r="J11" s="38" t="s">
        <v>1755</v>
      </c>
      <c r="K11" s="38" t="s">
        <v>1756</v>
      </c>
      <c r="L11" s="38" t="s">
        <v>1757</v>
      </c>
      <c r="M11" s="38" t="s">
        <v>1758</v>
      </c>
      <c r="N11" s="38" t="s">
        <v>1759</v>
      </c>
      <c r="Q11" s="38" t="s">
        <v>1746</v>
      </c>
      <c r="R11" s="1" t="str">
        <f>_xll.BDH(B121,$P$3,$P$2,$P$2)</f>
        <v>#N/A N/A</v>
      </c>
      <c r="S11" s="1" t="str">
        <f>_xll.BDH(C121,$P$3,$P$2,$P$2)</f>
        <v>#N/A N/A</v>
      </c>
      <c r="T11" s="1">
        <f>_xll.BDH(D121,$P$3,$P$2,$P$2)</f>
        <v>15.223000000000001</v>
      </c>
      <c r="U11" s="1">
        <f>_xll.BDH(E121,$P$3,$P$2,$P$2)</f>
        <v>9.2240000000000002</v>
      </c>
      <c r="V11" s="1">
        <f>_xll.BDH(F121,$P$3,$P$2,$P$2)</f>
        <v>4.0110000000000001</v>
      </c>
      <c r="W11" s="1" t="str">
        <f>_xll.BDH(G121,$P$3,$P$2,$P$2)</f>
        <v>#N/A Requesting Data...</v>
      </c>
      <c r="X11" s="1" t="str">
        <f>_xll.BDH(H121,$P$3,$P$2,$P$2)</f>
        <v>#N/A Requesting Data...</v>
      </c>
      <c r="Y11" s="1" t="str">
        <f>_xll.BDH(I121,$P$3,$P$2,$P$2)</f>
        <v>#N/A Requesting Data...</v>
      </c>
      <c r="Z11" s="1" t="str">
        <f>_xll.BDH(J121,$P$3,$P$2,$P$2)</f>
        <v>#N/A Requesting Data...</v>
      </c>
      <c r="AA11" s="1" t="str">
        <f>_xll.BDH(K121,$P$3,$P$2,$P$2)</f>
        <v>#N/A Requesting Data...</v>
      </c>
      <c r="AB11" s="1" t="str">
        <f>_xll.BDH(L121,$P$3,$P$2,$P$2)</f>
        <v>#N/A Requesting Data...</v>
      </c>
      <c r="AC11" s="1" t="str">
        <f>_xll.BDH(M121,$P$3,$P$2,$P$2)</f>
        <v>#N/A Requesting Data...</v>
      </c>
      <c r="AD11" s="1" t="str">
        <f>_xll.BDH(N121,$P$3,$P$2,$P$2)</f>
        <v>#N/A Requesting Data...</v>
      </c>
    </row>
    <row r="12" spans="1:30" ht="16.5" x14ac:dyDescent="0.3">
      <c r="A12" s="38" t="s">
        <v>1760</v>
      </c>
      <c r="B12" s="38" t="s">
        <v>1761</v>
      </c>
      <c r="C12" s="38" t="s">
        <v>1762</v>
      </c>
      <c r="D12" s="38" t="s">
        <v>1763</v>
      </c>
      <c r="E12" s="38" t="s">
        <v>1764</v>
      </c>
      <c r="F12" s="38" t="s">
        <v>1765</v>
      </c>
      <c r="G12" s="38" t="s">
        <v>1766</v>
      </c>
      <c r="H12" s="38" t="s">
        <v>1767</v>
      </c>
      <c r="I12" s="38" t="s">
        <v>1768</v>
      </c>
      <c r="J12" s="38" t="s">
        <v>1769</v>
      </c>
      <c r="K12" s="38" t="s">
        <v>1770</v>
      </c>
      <c r="L12" s="38" t="s">
        <v>1771</v>
      </c>
      <c r="M12" s="38" t="s">
        <v>1772</v>
      </c>
      <c r="N12" s="38" t="s">
        <v>1773</v>
      </c>
      <c r="Q12" s="38" t="s">
        <v>1760</v>
      </c>
      <c r="R12" s="1" t="str">
        <f>_xll.BDH(B122,$P$3,$P$2,$P$2)</f>
        <v>#N/A N/A</v>
      </c>
      <c r="S12" s="1" t="str">
        <f>_xll.BDH(C122,$P$3,$P$2,$P$2)</f>
        <v>#N/A N/A</v>
      </c>
      <c r="T12" s="1">
        <f>_xll.BDH(D122,$P$3,$P$2,$P$2)</f>
        <v>15.206</v>
      </c>
      <c r="U12" s="1">
        <f>_xll.BDH(E122,$P$3,$P$2,$P$2)</f>
        <v>9.2100000000000009</v>
      </c>
      <c r="V12" s="1">
        <f>_xll.BDH(F122,$P$3,$P$2,$P$2)</f>
        <v>4.0019999999999998</v>
      </c>
      <c r="W12" s="1" t="str">
        <f>_xll.BDH(G122,$P$3,$P$2,$P$2)</f>
        <v>#N/A Requesting Data...</v>
      </c>
      <c r="X12" s="1">
        <f>_xll.BDH(H122,$P$3,$P$2,$P$2)</f>
        <v>59</v>
      </c>
      <c r="Y12" s="1">
        <f>_xll.BDH(I122,$P$3,$P$2,$P$2)</f>
        <v>2.8609999999999998</v>
      </c>
      <c r="Z12" s="1" t="str">
        <f>_xll.BDH(J122,$P$3,$P$2,$P$2)</f>
        <v>#N/A Requesting Data...</v>
      </c>
      <c r="AA12" s="1" t="str">
        <f>_xll.BDH(K122,$P$3,$P$2,$P$2)</f>
        <v>#N/A Requesting Data...</v>
      </c>
      <c r="AB12" s="1" t="str">
        <f>_xll.BDH(L122,$P$3,$P$2,$P$2)</f>
        <v>#N/A Requesting Data...</v>
      </c>
      <c r="AC12" s="1" t="str">
        <f>_xll.BDH(M122,$P$3,$P$2,$P$2)</f>
        <v>#N/A Requesting Data...</v>
      </c>
      <c r="AD12" s="1" t="str">
        <f>_xll.BDH(N122,$P$3,$P$2,$P$2)</f>
        <v>#N/A Requesting Data...</v>
      </c>
    </row>
    <row r="13" spans="1:30" ht="16.5" x14ac:dyDescent="0.3">
      <c r="A13" s="38" t="s">
        <v>1774</v>
      </c>
      <c r="B13" s="38" t="s">
        <v>1775</v>
      </c>
      <c r="C13" s="38" t="s">
        <v>1776</v>
      </c>
      <c r="D13" s="38" t="s">
        <v>1777</v>
      </c>
      <c r="E13" s="38" t="s">
        <v>1778</v>
      </c>
      <c r="F13" s="38" t="s">
        <v>1779</v>
      </c>
      <c r="G13" s="38" t="s">
        <v>1780</v>
      </c>
      <c r="H13" s="38" t="s">
        <v>1781</v>
      </c>
      <c r="I13" s="38" t="s">
        <v>1782</v>
      </c>
      <c r="J13" s="38" t="s">
        <v>1783</v>
      </c>
      <c r="K13" s="38" t="s">
        <v>1784</v>
      </c>
      <c r="L13" s="38" t="s">
        <v>1785</v>
      </c>
      <c r="M13" s="38" t="s">
        <v>1786</v>
      </c>
      <c r="N13" s="38" t="s">
        <v>1787</v>
      </c>
      <c r="Q13" s="38" t="s">
        <v>1774</v>
      </c>
      <c r="R13" s="1" t="str">
        <f>_xll.BDH(B123,$P$3,$P$2,$P$2)</f>
        <v>#N/A Requesting Data...</v>
      </c>
      <c r="S13" s="1" t="str">
        <f>_xll.BDH(C123,$P$3,$P$2,$P$2)</f>
        <v>#N/A Requesting Data...</v>
      </c>
      <c r="T13" s="1" t="str">
        <f>_xll.BDH(D123,$P$3,$P$2,$P$2)</f>
        <v>#N/A Requesting Data...</v>
      </c>
      <c r="U13" s="1">
        <f>_xll.BDH(E123,$P$3,$P$2,$P$2)</f>
        <v>9.0500000000000007</v>
      </c>
      <c r="V13" s="1">
        <f>_xll.BDH(F123,$P$3,$P$2,$P$2)</f>
        <v>3.9</v>
      </c>
      <c r="W13" s="1">
        <f>_xll.BDH(G123,$P$3,$P$2,$P$2)</f>
        <v>0.47599999999999998</v>
      </c>
      <c r="X13" s="1">
        <f>_xll.BDH(H123,$P$3,$P$2,$P$2)</f>
        <v>60.198</v>
      </c>
      <c r="Y13" s="1">
        <f>_xll.BDH(I123,$P$3,$P$2,$P$2)</f>
        <v>2.8330000000000002</v>
      </c>
      <c r="Z13" s="1" t="str">
        <f>_xll.BDH(J123,$P$3,$P$2,$P$2)</f>
        <v>#N/A Requesting Data...</v>
      </c>
      <c r="AA13" s="1">
        <f>_xll.BDH(K123,$P$3,$P$2,$P$2)</f>
        <v>14.215</v>
      </c>
      <c r="AB13" s="1">
        <f>_xll.BDH(L123,$P$3,$P$2,$P$2)</f>
        <v>20.940999999999999</v>
      </c>
      <c r="AC13" s="1" t="str">
        <f>_xll.BDH(M123,$P$3,$P$2,$P$2)</f>
        <v>#N/A Requesting Data...</v>
      </c>
      <c r="AD13" s="1" t="str">
        <f>_xll.BDH(N123,$P$3,$P$2,$P$2)</f>
        <v>#N/A Requesting Data...</v>
      </c>
    </row>
    <row r="14" spans="1:30" ht="16.5" x14ac:dyDescent="0.3">
      <c r="A14" s="38" t="s">
        <v>1788</v>
      </c>
      <c r="B14" s="38" t="s">
        <v>1789</v>
      </c>
      <c r="C14" s="38" t="s">
        <v>1790</v>
      </c>
      <c r="D14" s="38" t="s">
        <v>1791</v>
      </c>
      <c r="E14" s="38" t="s">
        <v>1792</v>
      </c>
      <c r="F14" s="38" t="s">
        <v>1793</v>
      </c>
      <c r="G14" s="38" t="s">
        <v>1794</v>
      </c>
      <c r="H14" s="38" t="s">
        <v>1795</v>
      </c>
      <c r="I14" s="38" t="s">
        <v>1796</v>
      </c>
      <c r="J14" s="38" t="s">
        <v>1797</v>
      </c>
      <c r="K14" s="38" t="s">
        <v>1798</v>
      </c>
      <c r="L14" s="38" t="s">
        <v>1799</v>
      </c>
      <c r="M14" s="38" t="s">
        <v>1800</v>
      </c>
      <c r="N14" s="38" t="s">
        <v>1801</v>
      </c>
      <c r="Q14" s="38" t="s">
        <v>1788</v>
      </c>
      <c r="R14" s="1" t="str">
        <f>_xll.BDH(B124,$P$3,$P$2,$P$2)</f>
        <v>#N/A Requesting Data...</v>
      </c>
      <c r="S14" s="1" t="str">
        <f>_xll.BDH(C124,$P$3,$P$2,$P$2)</f>
        <v>#N/A Requesting Data...</v>
      </c>
      <c r="T14" s="1" t="str">
        <f>_xll.BDH(D124,$P$3,$P$2,$P$2)</f>
        <v>#N/A Requesting Data...</v>
      </c>
      <c r="U14" s="1" t="str">
        <f>_xll.BDH(E124,$P$3,$P$2,$P$2)</f>
        <v>#N/A Requesting Data...</v>
      </c>
      <c r="V14" s="1" t="str">
        <f>_xll.BDH(F124,$P$3,$P$2,$P$2)</f>
        <v>#N/A Requesting Data...</v>
      </c>
      <c r="W14" s="1" t="str">
        <f>_xll.BDH(G124,$P$3,$P$2,$P$2)</f>
        <v>#N/A Requesting Data...</v>
      </c>
      <c r="X14" s="1">
        <f>_xll.BDH(H124,$P$3,$P$2,$P$2)</f>
        <v>61.447000000000003</v>
      </c>
      <c r="Y14" s="1" t="str">
        <f>_xll.BDH(I124,$P$3,$P$2,$P$2)</f>
        <v>#N/A Requesting Data...</v>
      </c>
      <c r="Z14" s="1">
        <f>_xll.BDH(J124,$P$3,$P$2,$P$2)</f>
        <v>7.8819999999999997</v>
      </c>
      <c r="AA14" s="1">
        <f>_xll.BDH(K124,$P$3,$P$2,$P$2)</f>
        <v>14.103</v>
      </c>
      <c r="AB14" s="1">
        <f>_xll.BDH(L124,$P$3,$P$2,$P$2)</f>
        <v>20.809000000000001</v>
      </c>
      <c r="AC14" s="1" t="str">
        <f>_xll.BDH(M124,$P$3,$P$2,$P$2)</f>
        <v>#N/A Requesting Data...</v>
      </c>
      <c r="AD14" s="1" t="str">
        <f>_xll.BDH(N124,$P$3,$P$2,$P$2)</f>
        <v>#N/A N/A</v>
      </c>
    </row>
    <row r="15" spans="1:30" ht="16.5" x14ac:dyDescent="0.3">
      <c r="A15" s="38" t="s">
        <v>1802</v>
      </c>
      <c r="B15" s="38" t="s">
        <v>1803</v>
      </c>
      <c r="C15" s="38" t="s">
        <v>1804</v>
      </c>
      <c r="D15" s="38" t="s">
        <v>1805</v>
      </c>
      <c r="E15" s="38" t="s">
        <v>1806</v>
      </c>
      <c r="F15" s="38" t="s">
        <v>1807</v>
      </c>
      <c r="G15" s="38" t="s">
        <v>1808</v>
      </c>
      <c r="H15" s="38" t="s">
        <v>1809</v>
      </c>
      <c r="I15" s="38" t="s">
        <v>1810</v>
      </c>
      <c r="J15" s="38" t="s">
        <v>1811</v>
      </c>
      <c r="K15" s="38" t="s">
        <v>1812</v>
      </c>
      <c r="L15" s="38" t="s">
        <v>1813</v>
      </c>
      <c r="M15" s="38" t="s">
        <v>1814</v>
      </c>
      <c r="N15" s="38" t="s">
        <v>1815</v>
      </c>
      <c r="Q15" s="38" t="s">
        <v>1802</v>
      </c>
      <c r="R15" s="1" t="str">
        <f>_xll.BDH(B125,$P$3,$P$2,$P$2)</f>
        <v>#N/A N/A</v>
      </c>
      <c r="S15" s="1" t="str">
        <f>_xll.BDH(C125,$P$3,$P$2,$P$2)</f>
        <v>#N/A Requesting Data...</v>
      </c>
      <c r="T15" s="1" t="str">
        <f>_xll.BDH(D125,$P$3,$P$2,$P$2)</f>
        <v>#N/A Requesting Data...</v>
      </c>
      <c r="U15" s="1" t="str">
        <f>_xll.BDH(E125,$P$3,$P$2,$P$2)</f>
        <v>#N/A Requesting Data...</v>
      </c>
      <c r="V15" s="1" t="str">
        <f>_xll.BDH(F125,$P$3,$P$2,$P$2)</f>
        <v>#N/A Requesting Data...</v>
      </c>
      <c r="W15" s="1" t="str">
        <f>_xll.BDH(G125,$P$3,$P$2,$P$2)</f>
        <v>#N/A Requesting Data...</v>
      </c>
      <c r="X15" s="1" t="str">
        <f>_xll.BDH(H125,$P$3,$P$2,$P$2)</f>
        <v>#N/A Requesting Data...</v>
      </c>
      <c r="Y15" s="1" t="str">
        <f>_xll.BDH(I125,$P$3,$P$2,$P$2)</f>
        <v>#N/A Requesting Data...</v>
      </c>
      <c r="Z15" s="1" t="str">
        <f>_xll.BDH(J125,$P$3,$P$2,$P$2)</f>
        <v>#N/A Requesting Data...</v>
      </c>
      <c r="AA15" s="1">
        <f>_xll.BDH(K125,$P$3,$P$2,$P$2)</f>
        <v>16.359000000000002</v>
      </c>
      <c r="AB15" s="1" t="str">
        <f>_xll.BDH(L125,$P$3,$P$2,$P$2)</f>
        <v>#N/A Requesting Data...</v>
      </c>
      <c r="AC15" s="1" t="str">
        <f>_xll.BDH(M125,$P$3,$P$2,$P$2)</f>
        <v>#N/A N/A</v>
      </c>
      <c r="AD15" s="1" t="str">
        <f>_xll.BDH(N125,$P$3,$P$2,$P$2)</f>
        <v>#N/A N/A</v>
      </c>
    </row>
    <row r="16" spans="1:30" ht="16.5" x14ac:dyDescent="0.3">
      <c r="A16" s="38" t="s">
        <v>1816</v>
      </c>
      <c r="B16" s="38" t="s">
        <v>1817</v>
      </c>
      <c r="C16" s="38" t="s">
        <v>1818</v>
      </c>
      <c r="D16" s="38" t="s">
        <v>1819</v>
      </c>
      <c r="E16" s="38" t="s">
        <v>1820</v>
      </c>
      <c r="F16" s="38" t="s">
        <v>1821</v>
      </c>
      <c r="G16" s="38" t="s">
        <v>1822</v>
      </c>
      <c r="H16" s="38" t="s">
        <v>1823</v>
      </c>
      <c r="I16" s="38" t="s">
        <v>1824</v>
      </c>
      <c r="J16" s="38" t="s">
        <v>1825</v>
      </c>
      <c r="K16" s="38" t="s">
        <v>1826</v>
      </c>
      <c r="L16" s="38" t="s">
        <v>1827</v>
      </c>
      <c r="M16" s="38" t="s">
        <v>1828</v>
      </c>
      <c r="N16" s="38" t="s">
        <v>1829</v>
      </c>
      <c r="Q16" s="38" t="s">
        <v>1816</v>
      </c>
      <c r="R16" s="1" t="str">
        <f>_xll.BDH(B126,$P$3,$P$2,$P$2)</f>
        <v>#N/A N/A</v>
      </c>
      <c r="S16" s="1" t="str">
        <f>_xll.BDH(C126,$P$3,$P$2,$P$2)</f>
        <v>#N/A N/A</v>
      </c>
      <c r="T16" s="1">
        <f>_xll.BDH(D126,$P$3,$P$2,$P$2)</f>
        <v>19.555</v>
      </c>
      <c r="U16" s="1">
        <f>_xll.BDH(E126,$P$3,$P$2,$P$2)</f>
        <v>12.727</v>
      </c>
      <c r="V16" s="1" t="str">
        <f>_xll.BDH(F126,$P$3,$P$2,$P$2)</f>
        <v>#N/A Requesting Data...</v>
      </c>
      <c r="W16" s="1" t="str">
        <f>_xll.BDH(G126,$P$3,$P$2,$P$2)</f>
        <v>#N/A Requesting Data...</v>
      </c>
      <c r="X16" s="1" t="str">
        <f>_xll.BDH(H126,$P$3,$P$2,$P$2)</f>
        <v>#N/A Requesting Data...</v>
      </c>
      <c r="Y16" s="1" t="str">
        <f>_xll.BDH(I126,$P$3,$P$2,$P$2)</f>
        <v>#N/A Requesting Data...</v>
      </c>
      <c r="Z16" s="1" t="str">
        <f>_xll.BDH(J126,$P$3,$P$2,$P$2)</f>
        <v>#N/A Requesting Data...</v>
      </c>
      <c r="AA16" s="1" t="str">
        <f>_xll.BDH(K126,$P$3,$P$2,$P$2)</f>
        <v>#N/A Requesting Data...</v>
      </c>
      <c r="AB16" s="1" t="str">
        <f>_xll.BDH(L126,$P$3,$P$2,$P$2)</f>
        <v>#N/A Requesting Data...</v>
      </c>
      <c r="AC16" s="1" t="str">
        <f>_xll.BDH(M126,$P$3,$P$2,$P$2)</f>
        <v>#N/A Requesting Data...</v>
      </c>
      <c r="AD16" s="1" t="str">
        <f>_xll.BDH(N126,$P$3,$P$2,$P$2)</f>
        <v>#N/A N/A</v>
      </c>
    </row>
    <row r="17" spans="1:30" ht="16.5" x14ac:dyDescent="0.3">
      <c r="A17" s="38" t="s">
        <v>1830</v>
      </c>
      <c r="B17" s="38" t="s">
        <v>1831</v>
      </c>
      <c r="C17" s="38" t="s">
        <v>1832</v>
      </c>
      <c r="D17" s="38" t="s">
        <v>1833</v>
      </c>
      <c r="E17" s="38" t="s">
        <v>1834</v>
      </c>
      <c r="F17" s="38" t="s">
        <v>1835</v>
      </c>
      <c r="G17" s="38" t="s">
        <v>1836</v>
      </c>
      <c r="H17" s="38" t="s">
        <v>1837</v>
      </c>
      <c r="I17" s="38" t="s">
        <v>1838</v>
      </c>
      <c r="J17" s="38" t="s">
        <v>1839</v>
      </c>
      <c r="K17" s="38" t="s">
        <v>1840</v>
      </c>
      <c r="L17" s="38" t="s">
        <v>1841</v>
      </c>
      <c r="M17" s="38" t="s">
        <v>1842</v>
      </c>
      <c r="N17" s="38" t="s">
        <v>1843</v>
      </c>
      <c r="Q17" s="38" t="s">
        <v>1830</v>
      </c>
      <c r="R17" s="1" t="str">
        <f>_xll.BDH(B127,$P$3,$P$2,$P$2)</f>
        <v>#N/A Requesting Data...</v>
      </c>
      <c r="S17" s="1" t="str">
        <f>_xll.BDH(C127,$P$3,$P$2,$P$2)</f>
        <v>#N/A N/A</v>
      </c>
      <c r="T17" s="1">
        <f>_xll.BDH(D127,$P$3,$P$2,$P$2)</f>
        <v>19.120999999999999</v>
      </c>
      <c r="U17" s="1">
        <f>_xll.BDH(E127,$P$3,$P$2,$P$2)</f>
        <v>12.334</v>
      </c>
      <c r="V17" s="1" t="str">
        <f>_xll.BDH(F127,$P$3,$P$2,$P$2)</f>
        <v>#N/A Requesting Data...</v>
      </c>
      <c r="W17" s="1">
        <f>_xll.BDH(G127,$P$3,$P$2,$P$2)</f>
        <v>1.2810000000000001</v>
      </c>
      <c r="X17" s="1">
        <f>_xll.BDH(H127,$P$3,$P$2,$P$2)</f>
        <v>49.207999999999998</v>
      </c>
      <c r="Y17" s="1" t="str">
        <f>_xll.BDH(I127,$P$3,$P$2,$P$2)</f>
        <v>#N/A Requesting Data...</v>
      </c>
      <c r="Z17" s="1" t="str">
        <f>_xll.BDH(J127,$P$3,$P$2,$P$2)</f>
        <v>#N/A Requesting Data...</v>
      </c>
      <c r="AA17" s="1" t="str">
        <f>_xll.BDH(K127,$P$3,$P$2,$P$2)</f>
        <v>#N/A Requesting Data...</v>
      </c>
      <c r="AB17" s="1" t="str">
        <f>_xll.BDH(L127,$P$3,$P$2,$P$2)</f>
        <v>#N/A Requesting Data...</v>
      </c>
      <c r="AC17" s="1" t="str">
        <f>_xll.BDH(M127,$P$3,$P$2,$P$2)</f>
        <v>#N/A Requesting Data...</v>
      </c>
      <c r="AD17" s="1" t="str">
        <f>_xll.BDH(N127,$P$3,$P$2,$P$2)</f>
        <v>#N/A Requesting Data...</v>
      </c>
    </row>
    <row r="18" spans="1:30" ht="16.5" x14ac:dyDescent="0.3">
      <c r="A18" s="38" t="s">
        <v>1844</v>
      </c>
      <c r="B18" s="38" t="s">
        <v>1845</v>
      </c>
      <c r="C18" s="38" t="s">
        <v>1846</v>
      </c>
      <c r="D18" s="38" t="s">
        <v>1847</v>
      </c>
      <c r="E18" s="38" t="s">
        <v>1848</v>
      </c>
      <c r="F18" s="38" t="s">
        <v>1849</v>
      </c>
      <c r="G18" s="38" t="s">
        <v>1850</v>
      </c>
      <c r="H18" s="38" t="s">
        <v>1851</v>
      </c>
      <c r="I18" s="38" t="s">
        <v>1852</v>
      </c>
      <c r="J18" s="38" t="s">
        <v>1853</v>
      </c>
      <c r="K18" s="38" t="s">
        <v>1854</v>
      </c>
      <c r="L18" s="38" t="s">
        <v>1855</v>
      </c>
      <c r="M18" s="38" t="s">
        <v>1856</v>
      </c>
      <c r="N18" s="38" t="s">
        <v>1857</v>
      </c>
      <c r="Q18" s="38" t="s">
        <v>1844</v>
      </c>
      <c r="R18" s="1" t="str">
        <f>_xll.BDH(B128,$P$3,$P$2,$P$2)</f>
        <v>#N/A Requesting Data...</v>
      </c>
      <c r="S18" s="1" t="str">
        <f>_xll.BDH(C128,$P$3,$P$2,$P$2)</f>
        <v>#N/A Requesting Data...</v>
      </c>
      <c r="T18" s="1">
        <f>_xll.BDH(D128,$P$3,$P$2,$P$2)</f>
        <v>17.39</v>
      </c>
      <c r="U18" s="1" t="str">
        <f>_xll.BDH(E128,$P$3,$P$2,$P$2)</f>
        <v>#N/A Requesting Data...</v>
      </c>
      <c r="V18" s="1">
        <f>_xll.BDH(F128,$P$3,$P$2,$P$2)</f>
        <v>5.0919999999999996</v>
      </c>
      <c r="W18" s="1">
        <f>_xll.BDH(G128,$P$3,$P$2,$P$2)</f>
        <v>0.90200000000000002</v>
      </c>
      <c r="X18" s="1">
        <f>_xll.BDH(H128,$P$3,$P$2,$P$2)</f>
        <v>53.664999999999999</v>
      </c>
      <c r="Y18" s="1" t="str">
        <f>_xll.BDH(I128,$P$3,$P$2,$P$2)</f>
        <v>#N/A Requesting Data...</v>
      </c>
      <c r="Z18" s="1">
        <f>_xll.BDH(J128,$P$3,$P$2,$P$2)</f>
        <v>8.6829999999999998</v>
      </c>
      <c r="AA18" s="1">
        <f>_xll.BDH(K128,$P$3,$P$2,$P$2)</f>
        <v>15.393000000000001</v>
      </c>
      <c r="AB18" s="1" t="str">
        <f>_xll.BDH(L128,$P$3,$P$2,$P$2)</f>
        <v>#N/A Requesting Data...</v>
      </c>
      <c r="AC18" s="1" t="str">
        <f>_xll.BDH(M128,$P$3,$P$2,$P$2)</f>
        <v>#N/A Requesting Data...</v>
      </c>
      <c r="AD18" s="1" t="str">
        <f>_xll.BDH(N128,$P$3,$P$2,$P$2)</f>
        <v>#N/A Requesting Data...</v>
      </c>
    </row>
    <row r="19" spans="1:30" ht="16.5" x14ac:dyDescent="0.3">
      <c r="A19" s="38" t="s">
        <v>1858</v>
      </c>
      <c r="B19" s="38" t="s">
        <v>1859</v>
      </c>
      <c r="C19" s="38" t="s">
        <v>1860</v>
      </c>
      <c r="D19" s="38" t="s">
        <v>1861</v>
      </c>
      <c r="E19" s="38" t="s">
        <v>1862</v>
      </c>
      <c r="F19" s="38" t="s">
        <v>1863</v>
      </c>
      <c r="G19" s="38" t="s">
        <v>1864</v>
      </c>
      <c r="H19" s="38" t="s">
        <v>1865</v>
      </c>
      <c r="I19" s="38" t="s">
        <v>1866</v>
      </c>
      <c r="J19" s="38" t="s">
        <v>1867</v>
      </c>
      <c r="K19" s="38" t="s">
        <v>1868</v>
      </c>
      <c r="L19" s="38" t="s">
        <v>1869</v>
      </c>
      <c r="M19" s="38" t="s">
        <v>1870</v>
      </c>
      <c r="N19" s="38" t="s">
        <v>1871</v>
      </c>
      <c r="Q19" s="38" t="s">
        <v>1858</v>
      </c>
      <c r="R19" s="1" t="str">
        <f>_xll.BDH(B129,$P$3,$P$2,$P$2)</f>
        <v>#N/A Requesting Data...</v>
      </c>
      <c r="S19" s="1" t="str">
        <f>_xll.BDH(C129,$P$3,$P$2,$P$2)</f>
        <v>#N/A Requesting Data...</v>
      </c>
      <c r="T19" s="1" t="str">
        <f>_xll.BDH(D129,$P$3,$P$2,$P$2)</f>
        <v>#N/A Requesting Data...</v>
      </c>
      <c r="U19" s="1" t="str">
        <f>_xll.BDH(E129,$P$3,$P$2,$P$2)</f>
        <v>#N/A Requesting Data...</v>
      </c>
      <c r="V19" s="1" t="str">
        <f>_xll.BDH(F129,$P$3,$P$2,$P$2)</f>
        <v>#N/A Requesting Data...</v>
      </c>
      <c r="W19" s="1">
        <f>_xll.BDH(G129,$P$3,$P$2,$P$2)</f>
        <v>0.57999999999999996</v>
      </c>
      <c r="X19" s="1">
        <f>_xll.BDH(H129,$P$3,$P$2,$P$2)</f>
        <v>57.61</v>
      </c>
      <c r="Y19" s="1">
        <f>_xll.BDH(I129,$P$3,$P$2,$P$2)</f>
        <v>2.9510000000000001</v>
      </c>
      <c r="Z19" s="1">
        <f>_xll.BDH(J129,$P$3,$P$2,$P$2)</f>
        <v>8.2780000000000005</v>
      </c>
      <c r="AA19" s="1" t="str">
        <f>_xll.BDH(K129,$P$3,$P$2,$P$2)</f>
        <v>#N/A Requesting Data...</v>
      </c>
      <c r="AB19" s="1">
        <f>_xll.BDH(L129,$P$3,$P$2,$P$2)</f>
        <v>21.576000000000001</v>
      </c>
      <c r="AC19" s="1" t="str">
        <f>_xll.BDH(M129,$P$3,$P$2,$P$2)</f>
        <v>#N/A N/A</v>
      </c>
      <c r="AD19" s="1" t="str">
        <f>_xll.BDH(N129,$P$3,$P$2,$P$2)</f>
        <v>#N/A N/A</v>
      </c>
    </row>
    <row r="20" spans="1:30" ht="16.5" x14ac:dyDescent="0.3">
      <c r="A20" s="38" t="s">
        <v>1872</v>
      </c>
      <c r="B20" s="38" t="s">
        <v>1873</v>
      </c>
      <c r="C20" s="38" t="s">
        <v>1874</v>
      </c>
      <c r="D20" s="38" t="s">
        <v>1875</v>
      </c>
      <c r="E20" s="38" t="s">
        <v>1876</v>
      </c>
      <c r="F20" s="38" t="s">
        <v>1877</v>
      </c>
      <c r="G20" s="38" t="s">
        <v>1878</v>
      </c>
      <c r="H20" s="38" t="s">
        <v>1879</v>
      </c>
      <c r="I20" s="38" t="s">
        <v>1880</v>
      </c>
      <c r="J20" s="38" t="s">
        <v>1881</v>
      </c>
      <c r="K20" s="38" t="s">
        <v>1882</v>
      </c>
      <c r="L20" s="38" t="s">
        <v>1883</v>
      </c>
      <c r="M20" s="38" t="s">
        <v>1884</v>
      </c>
      <c r="N20" s="38" t="s">
        <v>1885</v>
      </c>
      <c r="Q20" s="38" t="s">
        <v>1872</v>
      </c>
      <c r="R20" s="1" t="str">
        <f>_xll.BDH(B130,$P$3,$P$2,$P$2)</f>
        <v>#N/A Requesting Data...</v>
      </c>
      <c r="S20" s="1" t="str">
        <f>_xll.BDH(C130,$P$3,$P$2,$P$2)</f>
        <v>#N/A Requesting Data...</v>
      </c>
      <c r="T20" s="1" t="str">
        <f>_xll.BDH(D130,$P$3,$P$2,$P$2)</f>
        <v>#N/A Requesting Data...</v>
      </c>
      <c r="U20" s="1" t="str">
        <f>_xll.BDH(E130,$P$3,$P$2,$P$2)</f>
        <v>#N/A Requesting Data...</v>
      </c>
      <c r="V20" s="1" t="str">
        <f>_xll.BDH(F130,$P$3,$P$2,$P$2)</f>
        <v>#N/A Requesting Data...</v>
      </c>
      <c r="W20" s="1" t="str">
        <f>_xll.BDH(G130,$P$3,$P$2,$P$2)</f>
        <v>#N/A Requesting Data...</v>
      </c>
      <c r="X20" s="1" t="str">
        <f>_xll.BDH(H130,$P$3,$P$2,$P$2)</f>
        <v>#N/A Requesting Data...</v>
      </c>
      <c r="Y20" s="1" t="str">
        <f>_xll.BDH(I130,$P$3,$P$2,$P$2)</f>
        <v>#N/A Requesting Data...</v>
      </c>
      <c r="Z20" s="1">
        <f>_xll.BDH(J130,$P$3,$P$2,$P$2)</f>
        <v>7.883</v>
      </c>
      <c r="AA20" s="1">
        <f>_xll.BDH(K130,$P$3,$P$2,$P$2)</f>
        <v>14.057</v>
      </c>
      <c r="AB20" s="1">
        <f>_xll.BDH(L130,$P$3,$P$2,$P$2)</f>
        <v>20.675000000000001</v>
      </c>
      <c r="AC20" s="1" t="str">
        <f>_xll.BDH(M130,$P$3,$P$2,$P$2)</f>
        <v>#N/A N/A</v>
      </c>
      <c r="AD20" s="1" t="str">
        <f>_xll.BDH(N130,$P$3,$P$2,$P$2)</f>
        <v>#N/A N/A</v>
      </c>
    </row>
    <row r="21" spans="1:30" ht="16.5" x14ac:dyDescent="0.3">
      <c r="A21" s="38" t="s">
        <v>1886</v>
      </c>
      <c r="B21" s="38" t="s">
        <v>1887</v>
      </c>
      <c r="C21" s="38" t="s">
        <v>1888</v>
      </c>
      <c r="D21" s="38" t="s">
        <v>1889</v>
      </c>
      <c r="E21" s="38" t="s">
        <v>1890</v>
      </c>
      <c r="F21" s="38" t="s">
        <v>1891</v>
      </c>
      <c r="G21" s="38" t="s">
        <v>1892</v>
      </c>
      <c r="H21" s="38" t="s">
        <v>1893</v>
      </c>
      <c r="I21" s="38" t="s">
        <v>1894</v>
      </c>
      <c r="J21" s="38" t="s">
        <v>1895</v>
      </c>
      <c r="K21" s="38" t="s">
        <v>1896</v>
      </c>
      <c r="L21" s="38" t="s">
        <v>1897</v>
      </c>
      <c r="M21" s="38" t="s">
        <v>1898</v>
      </c>
      <c r="N21" s="38" t="s">
        <v>1899</v>
      </c>
      <c r="Q21" s="38" t="s">
        <v>1886</v>
      </c>
      <c r="R21" s="1" t="str">
        <f>_xll.BDH(B131,$P$3,$P$2,$P$2)</f>
        <v>#N/A Requesting Data...</v>
      </c>
      <c r="S21" s="1" t="str">
        <f>_xll.BDH(C131,$P$3,$P$2,$P$2)</f>
        <v>#N/A N/A</v>
      </c>
      <c r="T21" s="1">
        <f>_xll.BDH(D131,$P$3,$P$2,$P$2)</f>
        <v>14.000999999999999</v>
      </c>
      <c r="U21" s="1" t="str">
        <f>_xll.BDH(E131,$P$3,$P$2,$P$2)</f>
        <v>#N/A Requesting Data...</v>
      </c>
      <c r="V21" s="1" t="str">
        <f>_xll.BDH(F131,$P$3,$P$2,$P$2)</f>
        <v>#N/A Requesting Data...</v>
      </c>
      <c r="W21" s="1" t="str">
        <f>_xll.BDH(G131,$P$3,$P$2,$P$2)</f>
        <v>#N/A Requesting Data...</v>
      </c>
      <c r="X21" s="1" t="str">
        <f>_xll.BDH(H131,$P$3,$P$2,$P$2)</f>
        <v>#N/A Requesting Data...</v>
      </c>
      <c r="Y21" s="1" t="str">
        <f>_xll.BDH(I131,$P$3,$P$2,$P$2)</f>
        <v>#N/A Requesting Data...</v>
      </c>
      <c r="Z21" s="1" t="str">
        <f>_xll.BDH(J131,$P$3,$P$2,$P$2)</f>
        <v>#N/A Requesting Data...</v>
      </c>
      <c r="AA21" s="1" t="str">
        <f>_xll.BDH(K131,$P$3,$P$2,$P$2)</f>
        <v>#N/A Requesting Data...</v>
      </c>
      <c r="AB21" s="1" t="str">
        <f>_xll.BDH(L131,$P$3,$P$2,$P$2)</f>
        <v>#N/A Requesting Data...</v>
      </c>
      <c r="AC21" s="1" t="str">
        <f>_xll.BDH(M131,$P$3,$P$2,$P$2)</f>
        <v>#N/A N/A</v>
      </c>
      <c r="AD21" s="1" t="str">
        <f>_xll.BDH(N131,$P$3,$P$2,$P$2)</f>
        <v>#N/A N/A</v>
      </c>
    </row>
    <row r="22" spans="1:30" ht="16.5" x14ac:dyDescent="0.3">
      <c r="A22" s="38" t="s">
        <v>1900</v>
      </c>
      <c r="B22" s="38" t="s">
        <v>1901</v>
      </c>
      <c r="C22" s="38" t="s">
        <v>1902</v>
      </c>
      <c r="D22" s="38" t="s">
        <v>1903</v>
      </c>
      <c r="E22" s="38" t="s">
        <v>1904</v>
      </c>
      <c r="F22" s="38" t="s">
        <v>1905</v>
      </c>
      <c r="G22" s="38" t="s">
        <v>1906</v>
      </c>
      <c r="H22" s="38" t="s">
        <v>1907</v>
      </c>
      <c r="I22" s="38" t="s">
        <v>1908</v>
      </c>
      <c r="J22" s="38" t="s">
        <v>1909</v>
      </c>
      <c r="K22" s="38" t="s">
        <v>1910</v>
      </c>
      <c r="L22" s="38" t="s">
        <v>1911</v>
      </c>
      <c r="M22" s="38" t="s">
        <v>1912</v>
      </c>
      <c r="N22" s="38" t="s">
        <v>1913</v>
      </c>
      <c r="Q22" s="38" t="s">
        <v>1900</v>
      </c>
      <c r="R22" s="1" t="str">
        <f>_xll.BDH(B132,$P$3,$P$2,$P$2)</f>
        <v>#N/A N/A</v>
      </c>
      <c r="S22" s="1" t="str">
        <f>_xll.BDH(C132,$P$3,$P$2,$P$2)</f>
        <v>#N/A N/A</v>
      </c>
      <c r="T22" s="1" t="str">
        <f>_xll.BDH(D132,$P$3,$P$2,$P$2)</f>
        <v>#N/A Requesting Data...</v>
      </c>
      <c r="U22" s="1">
        <f>_xll.BDH(E132,$P$3,$P$2,$P$2)</f>
        <v>7.7850000000000001</v>
      </c>
      <c r="V22" s="1">
        <f>_xll.BDH(F132,$P$3,$P$2,$P$2)</f>
        <v>3.2509999999999999</v>
      </c>
      <c r="W22" s="1">
        <f>_xll.BDH(G132,$P$3,$P$2,$P$2)</f>
        <v>0.33100000000000002</v>
      </c>
      <c r="X22" s="1" t="str">
        <f>_xll.BDH(H132,$P$3,$P$2,$P$2)</f>
        <v>#N/A Requesting Data...</v>
      </c>
      <c r="Y22" s="1" t="str">
        <f>_xll.BDH(I132,$P$3,$P$2,$P$2)</f>
        <v>#N/A Requesting Data...</v>
      </c>
      <c r="Z22" s="1" t="str">
        <f>_xll.BDH(J132,$P$3,$P$2,$P$2)</f>
        <v>#N/A Requesting Data...</v>
      </c>
      <c r="AA22" s="1" t="str">
        <f>_xll.BDH(K132,$P$3,$P$2,$P$2)</f>
        <v>#N/A Requesting Data...</v>
      </c>
      <c r="AB22" s="1" t="str">
        <f>_xll.BDH(L132,$P$3,$P$2,$P$2)</f>
        <v>#N/A Requesting Data...</v>
      </c>
      <c r="AC22" s="1" t="str">
        <f>_xll.BDH(M132,$P$3,$P$2,$P$2)</f>
        <v>#N/A Requesting Data...</v>
      </c>
      <c r="AD22" s="1" t="str">
        <f>_xll.BDH(N132,$P$3,$P$2,$P$2)</f>
        <v>#N/A Requesting Data...</v>
      </c>
    </row>
    <row r="23" spans="1:30" ht="16.5" x14ac:dyDescent="0.3">
      <c r="A23" s="38" t="s">
        <v>1914</v>
      </c>
      <c r="B23" s="38" t="s">
        <v>1915</v>
      </c>
      <c r="C23" s="38" t="s">
        <v>1916</v>
      </c>
      <c r="D23" s="38" t="s">
        <v>1917</v>
      </c>
      <c r="E23" s="38" t="s">
        <v>1918</v>
      </c>
      <c r="F23" s="38" t="s">
        <v>1919</v>
      </c>
      <c r="G23" s="38" t="s">
        <v>1920</v>
      </c>
      <c r="H23" s="38" t="s">
        <v>1921</v>
      </c>
      <c r="I23" s="38" t="s">
        <v>1922</v>
      </c>
      <c r="J23" s="38" t="s">
        <v>1923</v>
      </c>
      <c r="K23" s="38" t="s">
        <v>1924</v>
      </c>
      <c r="L23" s="38" t="s">
        <v>1925</v>
      </c>
      <c r="M23" s="38" t="s">
        <v>1926</v>
      </c>
      <c r="N23" s="38" t="s">
        <v>1927</v>
      </c>
      <c r="Q23" s="38" t="s">
        <v>1914</v>
      </c>
      <c r="R23" s="1" t="str">
        <f>_xll.BDH(B133,$P$3,$P$2,$P$2)</f>
        <v>#N/A Requesting Data...</v>
      </c>
      <c r="S23" s="1" t="str">
        <f>_xll.BDH(C133,$P$3,$P$2,$P$2)</f>
        <v>#N/A N/A</v>
      </c>
      <c r="T23" s="1" t="str">
        <f>_xll.BDH(D133,$P$3,$P$2,$P$2)</f>
        <v>#N/A Requesting Data...</v>
      </c>
      <c r="U23" s="1">
        <f>_xll.BDH(E133,$P$3,$P$2,$P$2)</f>
        <v>7.2149999999999999</v>
      </c>
      <c r="V23" s="1">
        <f>_xll.BDH(F133,$P$3,$P$2,$P$2)</f>
        <v>2.9529999999999998</v>
      </c>
      <c r="W23" s="1" t="str">
        <f>_xll.BDH(G133,$P$3,$P$2,$P$2)</f>
        <v>#N/A Requesting Data...</v>
      </c>
      <c r="X23" s="1" t="str">
        <f>_xll.BDH(H133,$P$3,$P$2,$P$2)</f>
        <v>#N/A Requesting Data...</v>
      </c>
      <c r="Y23" s="1">
        <f>_xll.BDH(I133,$P$3,$P$2,$P$2)</f>
        <v>2.379</v>
      </c>
      <c r="Z23" s="1">
        <f>_xll.BDH(J133,$P$3,$P$2,$P$2)</f>
        <v>6.6850000000000005</v>
      </c>
      <c r="AA23" s="1" t="str">
        <f>_xll.BDH(K133,$P$3,$P$2,$P$2)</f>
        <v>#N/A Requesting Data...</v>
      </c>
      <c r="AB23" s="1" t="str">
        <f>_xll.BDH(L133,$P$3,$P$2,$P$2)</f>
        <v>#N/A Requesting Data...</v>
      </c>
      <c r="AC23" s="1" t="str">
        <f>_xll.BDH(M133,$P$3,$P$2,$P$2)</f>
        <v>#N/A Requesting Data...</v>
      </c>
      <c r="AD23" s="1" t="str">
        <f>_xll.BDH(N133,$P$3,$P$2,$P$2)</f>
        <v>#N/A Requesting Data...</v>
      </c>
    </row>
    <row r="24" spans="1:30" ht="16.5" x14ac:dyDescent="0.3">
      <c r="A24" s="38" t="s">
        <v>1928</v>
      </c>
      <c r="B24" s="38" t="s">
        <v>1929</v>
      </c>
      <c r="C24" s="38" t="s">
        <v>1930</v>
      </c>
      <c r="D24" s="38" t="s">
        <v>1931</v>
      </c>
      <c r="E24" s="38" t="s">
        <v>1932</v>
      </c>
      <c r="F24" s="38" t="s">
        <v>1933</v>
      </c>
      <c r="G24" s="38" t="s">
        <v>1934</v>
      </c>
      <c r="H24" s="38" t="s">
        <v>1935</v>
      </c>
      <c r="I24" s="38" t="s">
        <v>1936</v>
      </c>
      <c r="J24" s="38" t="s">
        <v>1937</v>
      </c>
      <c r="K24" s="38" t="s">
        <v>1938</v>
      </c>
      <c r="L24" s="38" t="s">
        <v>1939</v>
      </c>
      <c r="M24" s="38" t="s">
        <v>1940</v>
      </c>
      <c r="N24" s="38" t="s">
        <v>1941</v>
      </c>
      <c r="Q24" s="38" t="s">
        <v>1928</v>
      </c>
      <c r="R24" s="1" t="str">
        <f>_xll.BDH(B134,$P$3,$P$2,$P$2)</f>
        <v>#N/A Requesting Data...</v>
      </c>
      <c r="S24" s="1" t="str">
        <f>_xll.BDH(C134,$P$3,$P$2,$P$2)</f>
        <v>#N/A Requesting Data...</v>
      </c>
      <c r="T24" s="1" t="str">
        <f>_xll.BDH(D134,$P$3,$P$2,$P$2)</f>
        <v>#N/A Requesting Data...</v>
      </c>
      <c r="U24" s="1" t="str">
        <f>_xll.BDH(E134,$P$3,$P$2,$P$2)</f>
        <v>#N/A Requesting Data...</v>
      </c>
      <c r="V24" s="1">
        <f>_xll.BDH(F134,$P$3,$P$2,$P$2)</f>
        <v>2.6619999999999999</v>
      </c>
      <c r="W24" s="1">
        <f>_xll.BDH(G134,$P$3,$P$2,$P$2)</f>
        <v>0.19400000000000001</v>
      </c>
      <c r="X24" s="1">
        <f>_xll.BDH(H134,$P$3,$P$2,$P$2)</f>
        <v>60.534999999999997</v>
      </c>
      <c r="Y24" s="1">
        <f>_xll.BDH(I134,$P$3,$P$2,$P$2)</f>
        <v>2.2469999999999999</v>
      </c>
      <c r="Z24" s="1" t="str">
        <f>_xll.BDH(J134,$P$3,$P$2,$P$2)</f>
        <v>#N/A Requesting Data...</v>
      </c>
      <c r="AA24" s="1">
        <f>_xll.BDH(K134,$P$3,$P$2,$P$2)</f>
        <v>11.404</v>
      </c>
      <c r="AB24" s="1">
        <f>_xll.BDH(L134,$P$3,$P$2,$P$2)</f>
        <v>17.006</v>
      </c>
      <c r="AC24" s="1" t="str">
        <f>_xll.BDH(M134,$P$3,$P$2,$P$2)</f>
        <v>#N/A N/A</v>
      </c>
      <c r="AD24" s="1" t="str">
        <f>_xll.BDH(N134,$P$3,$P$2,$P$2)</f>
        <v>#N/A Requesting Data...</v>
      </c>
    </row>
    <row r="25" spans="1:30" ht="16.5" x14ac:dyDescent="0.3">
      <c r="A25" s="38" t="s">
        <v>1942</v>
      </c>
      <c r="B25" s="38" t="s">
        <v>1943</v>
      </c>
      <c r="C25" s="38" t="s">
        <v>1944</v>
      </c>
      <c r="D25" s="38" t="s">
        <v>1945</v>
      </c>
      <c r="E25" s="38" t="s">
        <v>1946</v>
      </c>
      <c r="F25" s="38" t="s">
        <v>1947</v>
      </c>
      <c r="G25" s="38" t="s">
        <v>1948</v>
      </c>
      <c r="H25" s="38" t="s">
        <v>1949</v>
      </c>
      <c r="I25" s="38" t="s">
        <v>1950</v>
      </c>
      <c r="J25" s="38" t="s">
        <v>1951</v>
      </c>
      <c r="K25" s="38" t="s">
        <v>1952</v>
      </c>
      <c r="L25" s="38" t="s">
        <v>1953</v>
      </c>
      <c r="M25" s="38" t="s">
        <v>1954</v>
      </c>
      <c r="N25" s="38" t="s">
        <v>1955</v>
      </c>
      <c r="Q25" s="38" t="s">
        <v>1942</v>
      </c>
      <c r="R25" s="1" t="str">
        <f>_xll.BDH(B135,$P$3,$P$2,$P$2)</f>
        <v>#N/A Requesting Data...</v>
      </c>
      <c r="S25" s="1" t="str">
        <f>_xll.BDH(C135,$P$3,$P$2,$P$2)</f>
        <v>#N/A Requesting Data...</v>
      </c>
      <c r="T25" s="1" t="str">
        <f>_xll.BDH(D135,$P$3,$P$2,$P$2)</f>
        <v>#N/A Requesting Data...</v>
      </c>
      <c r="U25" s="1" t="str">
        <f>_xll.BDH(E135,$P$3,$P$2,$P$2)</f>
        <v>#N/A Requesting Data...</v>
      </c>
      <c r="V25" s="1" t="str">
        <f>_xll.BDH(F135,$P$3,$P$2,$P$2)</f>
        <v>#N/A Requesting Data...</v>
      </c>
      <c r="W25" s="1" t="str">
        <f>_xll.BDH(G135,$P$3,$P$2,$P$2)</f>
        <v>#N/A Requesting Data...</v>
      </c>
      <c r="X25" s="1">
        <f>_xll.BDH(H135,$P$3,$P$2,$P$2)</f>
        <v>61.939</v>
      </c>
      <c r="Y25" s="1">
        <f>_xll.BDH(I135,$P$3,$P$2,$P$2)</f>
        <v>2.2229999999999999</v>
      </c>
      <c r="Z25" s="1">
        <f>_xll.BDH(J135,$P$3,$P$2,$P$2)</f>
        <v>6.2389999999999999</v>
      </c>
      <c r="AA25" s="1">
        <f>_xll.BDH(K135,$P$3,$P$2,$P$2)</f>
        <v>11.292999999999999</v>
      </c>
      <c r="AB25" s="1">
        <f>_xll.BDH(L135,$P$3,$P$2,$P$2)</f>
        <v>16.867999999999999</v>
      </c>
      <c r="AC25" s="1" t="str">
        <f>_xll.BDH(M135,$P$3,$P$2,$P$2)</f>
        <v>#N/A N/A</v>
      </c>
      <c r="AD25" s="1" t="str">
        <f>_xll.BDH(N135,$P$3,$P$2,$P$2)</f>
        <v>#N/A Requesting Data...</v>
      </c>
    </row>
    <row r="26" spans="1:30" ht="16.5" x14ac:dyDescent="0.3">
      <c r="A26" s="38" t="s">
        <v>1956</v>
      </c>
      <c r="B26" s="38" t="s">
        <v>1957</v>
      </c>
      <c r="C26" s="38" t="s">
        <v>1958</v>
      </c>
      <c r="D26" s="38" t="s">
        <v>1959</v>
      </c>
      <c r="E26" s="38" t="s">
        <v>1960</v>
      </c>
      <c r="F26" s="38" t="s">
        <v>1961</v>
      </c>
      <c r="G26" s="38" t="s">
        <v>1962</v>
      </c>
      <c r="H26" s="38" t="s">
        <v>1963</v>
      </c>
      <c r="I26" s="38" t="s">
        <v>1964</v>
      </c>
      <c r="J26" s="38" t="s">
        <v>1965</v>
      </c>
      <c r="K26" s="38" t="s">
        <v>1966</v>
      </c>
      <c r="L26" s="38" t="s">
        <v>1967</v>
      </c>
      <c r="M26" s="38" t="s">
        <v>1968</v>
      </c>
      <c r="N26" s="38" t="s">
        <v>1969</v>
      </c>
      <c r="Q26" s="38" t="s">
        <v>1956</v>
      </c>
      <c r="R26" s="1" t="str">
        <f>_xll.BDH(B136,$P$3,$P$2,$P$2)</f>
        <v>#N/A N/A</v>
      </c>
      <c r="S26" s="1" t="str">
        <f>_xll.BDH(C136,$P$3,$P$2,$P$2)</f>
        <v>#N/A N/A</v>
      </c>
      <c r="T26" s="1" t="str">
        <f>_xll.BDH(D136,$P$3,$P$2,$P$2)</f>
        <v>#N/A Requesting Data...</v>
      </c>
      <c r="U26" s="1" t="str">
        <f>_xll.BDH(E136,$P$3,$P$2,$P$2)</f>
        <v>#N/A Requesting Data...</v>
      </c>
      <c r="V26" s="1" t="str">
        <f>_xll.BDH(F136,$P$3,$P$2,$P$2)</f>
        <v>#N/A Requesting Data...</v>
      </c>
      <c r="W26" s="1" t="str">
        <f>_xll.BDH(G136,$P$3,$P$2,$P$2)</f>
        <v>#N/A Requesting Data...</v>
      </c>
      <c r="X26" s="1">
        <f>_xll.BDH(H136,$P$3,$P$2,$P$2)</f>
        <v>63.305</v>
      </c>
      <c r="Y26" s="1" t="str">
        <f>_xll.BDH(I136,$P$3,$P$2,$P$2)</f>
        <v>#N/A Requesting Data...</v>
      </c>
      <c r="Z26" s="1" t="str">
        <f>_xll.BDH(J136,$P$3,$P$2,$P$2)</f>
        <v>#N/A Requesting Data...</v>
      </c>
      <c r="AA26" s="1" t="str">
        <f>_xll.BDH(K136,$P$3,$P$2,$P$2)</f>
        <v>#N/A Requesting Data...</v>
      </c>
      <c r="AB26" s="1">
        <f>_xll.BDH(L136,$P$3,$P$2,$P$2)</f>
        <v>16.734999999999999</v>
      </c>
      <c r="AC26" s="1" t="str">
        <f>_xll.BDH(M136,$P$3,$P$2,$P$2)</f>
        <v>#N/A Requesting Data...</v>
      </c>
      <c r="AD26" s="1" t="str">
        <f>_xll.BDH(N136,$P$3,$P$2,$P$2)</f>
        <v>#N/A N/A</v>
      </c>
    </row>
    <row r="27" spans="1:30" ht="16.5" x14ac:dyDescent="0.3">
      <c r="A27" s="38" t="s">
        <v>1970</v>
      </c>
      <c r="B27" s="38" t="s">
        <v>1971</v>
      </c>
      <c r="C27" s="38" t="s">
        <v>1972</v>
      </c>
      <c r="D27" s="38" t="s">
        <v>1973</v>
      </c>
      <c r="E27" s="38" t="s">
        <v>1974</v>
      </c>
      <c r="F27" s="38" t="s">
        <v>1975</v>
      </c>
      <c r="G27" s="38" t="s">
        <v>1976</v>
      </c>
      <c r="H27" s="38" t="s">
        <v>1977</v>
      </c>
      <c r="I27" s="38" t="s">
        <v>1978</v>
      </c>
      <c r="J27" s="38" t="s">
        <v>1979</v>
      </c>
      <c r="K27" s="38" t="s">
        <v>1980</v>
      </c>
      <c r="L27" s="38" t="s">
        <v>1981</v>
      </c>
      <c r="M27" s="38" t="s">
        <v>1982</v>
      </c>
      <c r="N27" s="38" t="s">
        <v>1983</v>
      </c>
      <c r="Q27" s="38" t="s">
        <v>1970</v>
      </c>
      <c r="R27" s="1" t="str">
        <f>_xll.BDH(B137,$P$3,$P$2,$P$2)</f>
        <v>#N/A N/A</v>
      </c>
      <c r="S27" s="1" t="str">
        <f>_xll.BDH(C137,$P$3,$P$2,$P$2)</f>
        <v>#N/A Requesting Data...</v>
      </c>
      <c r="T27" s="1" t="str">
        <f>_xll.BDH(D137,$P$3,$P$2,$P$2)</f>
        <v>#N/A Requesting Data...</v>
      </c>
      <c r="U27" s="1">
        <f>_xll.BDH(E137,$P$3,$P$2,$P$2)</f>
        <v>11.513999999999999</v>
      </c>
      <c r="V27" s="1">
        <f>_xll.BDH(F137,$P$3,$P$2,$P$2)</f>
        <v>5.5940000000000003</v>
      </c>
      <c r="W27" s="1" t="str">
        <f>_xll.BDH(G137,$P$3,$P$2,$P$2)</f>
        <v>#N/A Requesting Data...</v>
      </c>
      <c r="X27" s="1" t="str">
        <f>_xll.BDH(H137,$P$3,$P$2,$P$2)</f>
        <v>#N/A Requesting Data...</v>
      </c>
      <c r="Y27" s="1" t="str">
        <f>_xll.BDH(I137,$P$3,$P$2,$P$2)</f>
        <v>#N/A Requesting Data...</v>
      </c>
      <c r="Z27" s="1" t="str">
        <f>_xll.BDH(J137,$P$3,$P$2,$P$2)</f>
        <v>#N/A Requesting Data...</v>
      </c>
      <c r="AA27" s="1" t="str">
        <f>_xll.BDH(K137,$P$3,$P$2,$P$2)</f>
        <v>#N/A Requesting Data...</v>
      </c>
      <c r="AB27" s="1" t="str">
        <f>_xll.BDH(L137,$P$3,$P$2,$P$2)</f>
        <v>#N/A Requesting Data...</v>
      </c>
      <c r="AC27" s="1" t="str">
        <f>_xll.BDH(M137,$P$3,$P$2,$P$2)</f>
        <v>#N/A Requesting Data...</v>
      </c>
      <c r="AD27" s="1" t="str">
        <f>_xll.BDH(N137,$P$3,$P$2,$P$2)</f>
        <v>#N/A Requesting Data...</v>
      </c>
    </row>
    <row r="28" spans="1:30" ht="16.5" x14ac:dyDescent="0.3">
      <c r="A28" s="38" t="s">
        <v>1984</v>
      </c>
      <c r="B28" s="38" t="s">
        <v>1985</v>
      </c>
      <c r="C28" s="38" t="s">
        <v>1986</v>
      </c>
      <c r="D28" s="38" t="s">
        <v>1987</v>
      </c>
      <c r="E28" s="38" t="s">
        <v>1988</v>
      </c>
      <c r="F28" s="38" t="s">
        <v>1989</v>
      </c>
      <c r="G28" s="38" t="s">
        <v>1990</v>
      </c>
      <c r="H28" s="38" t="s">
        <v>1991</v>
      </c>
      <c r="I28" s="38" t="s">
        <v>1992</v>
      </c>
      <c r="J28" s="38" t="s">
        <v>1993</v>
      </c>
      <c r="K28" s="38" t="s">
        <v>1994</v>
      </c>
      <c r="L28" s="38" t="s">
        <v>1995</v>
      </c>
      <c r="M28" s="38" t="s">
        <v>1996</v>
      </c>
      <c r="N28" s="38" t="s">
        <v>1997</v>
      </c>
      <c r="Q28" s="38" t="s">
        <v>1984</v>
      </c>
      <c r="R28" s="1" t="str">
        <f>_xll.BDH(B138,$P$3,$P$2,$P$2)</f>
        <v>#N/A N/A</v>
      </c>
      <c r="S28" s="1" t="str">
        <f>_xll.BDH(C138,$P$3,$P$2,$P$2)</f>
        <v>#N/A N/A</v>
      </c>
      <c r="T28" s="1">
        <f>_xll.BDH(D138,$P$3,$P$2,$P$2)</f>
        <v>17.292000000000002</v>
      </c>
      <c r="U28" s="1">
        <f>_xll.BDH(E138,$P$3,$P$2,$P$2)</f>
        <v>11.167</v>
      </c>
      <c r="V28" s="1" t="str">
        <f>_xll.BDH(F138,$P$3,$P$2,$P$2)</f>
        <v>#N/A Requesting Data...</v>
      </c>
      <c r="W28" s="1" t="str">
        <f>_xll.BDH(G138,$P$3,$P$2,$P$2)</f>
        <v>#N/A Requesting Data...</v>
      </c>
      <c r="X28" s="1">
        <f>_xll.BDH(H138,$P$3,$P$2,$P$2)</f>
        <v>48.15</v>
      </c>
      <c r="Y28" s="1">
        <f>_xll.BDH(I138,$P$3,$P$2,$P$2)</f>
        <v>2.484</v>
      </c>
      <c r="Z28" s="1" t="str">
        <f>_xll.BDH(J138,$P$3,$P$2,$P$2)</f>
        <v>#N/A Requesting Data...</v>
      </c>
      <c r="AA28" s="1" t="str">
        <f>_xll.BDH(K138,$P$3,$P$2,$P$2)</f>
        <v>#N/A Requesting Data...</v>
      </c>
      <c r="AB28" s="1" t="str">
        <f>_xll.BDH(L138,$P$3,$P$2,$P$2)</f>
        <v>#N/A Requesting Data...</v>
      </c>
      <c r="AC28" s="1" t="str">
        <f>_xll.BDH(M138,$P$3,$P$2,$P$2)</f>
        <v>#N/A Requesting Data...</v>
      </c>
      <c r="AD28" s="1" t="str">
        <f>_xll.BDH(N138,$P$3,$P$2,$P$2)</f>
        <v>#N/A Requesting Data...</v>
      </c>
    </row>
    <row r="29" spans="1:30" ht="16.5" x14ac:dyDescent="0.3">
      <c r="A29" s="38" t="s">
        <v>1998</v>
      </c>
      <c r="B29" s="38" t="s">
        <v>1999</v>
      </c>
      <c r="C29" s="38" t="s">
        <v>2000</v>
      </c>
      <c r="D29" s="38" t="s">
        <v>2001</v>
      </c>
      <c r="E29" s="38" t="s">
        <v>2002</v>
      </c>
      <c r="F29" s="38" t="s">
        <v>2003</v>
      </c>
      <c r="G29" s="38" t="s">
        <v>2004</v>
      </c>
      <c r="H29" s="38" t="s">
        <v>2005</v>
      </c>
      <c r="I29" s="38" t="s">
        <v>2006</v>
      </c>
      <c r="J29" s="38" t="s">
        <v>2007</v>
      </c>
      <c r="K29" s="38" t="s">
        <v>2008</v>
      </c>
      <c r="L29" s="38" t="s">
        <v>2009</v>
      </c>
      <c r="M29" s="38" t="s">
        <v>2010</v>
      </c>
      <c r="N29" s="38" t="s">
        <v>2011</v>
      </c>
      <c r="Q29" s="38" t="s">
        <v>1998</v>
      </c>
      <c r="R29" s="1" t="str">
        <f>_xll.BDH(B139,$P$3,$P$2,$P$2)</f>
        <v>#N/A Requesting Data...</v>
      </c>
      <c r="S29" s="1" t="str">
        <f>_xll.BDH(C139,$P$3,$P$2,$P$2)</f>
        <v>#N/A Requesting Data...</v>
      </c>
      <c r="T29" s="1" t="str">
        <f>_xll.BDH(D139,$P$3,$P$2,$P$2)</f>
        <v>#N/A Requesting Data...</v>
      </c>
      <c r="U29" s="1">
        <f>_xll.BDH(E139,$P$3,$P$2,$P$2)</f>
        <v>10.558999999999999</v>
      </c>
      <c r="V29" s="1">
        <f>_xll.BDH(F139,$P$3,$P$2,$P$2)</f>
        <v>5.1269999999999998</v>
      </c>
      <c r="W29" s="1">
        <f>_xll.BDH(G139,$P$3,$P$2,$P$2)</f>
        <v>1.149</v>
      </c>
      <c r="X29" s="1">
        <f>_xll.BDH(H139,$P$3,$P$2,$P$2)</f>
        <v>52.622</v>
      </c>
      <c r="Y29" s="1">
        <f>_xll.BDH(I139,$P$3,$P$2,$P$2)</f>
        <v>2.3479999999999999</v>
      </c>
      <c r="Z29" s="1">
        <f>_xll.BDH(J139,$P$3,$P$2,$P$2)</f>
        <v>7.149</v>
      </c>
      <c r="AA29" s="1">
        <f>_xll.BDH(K139,$P$3,$P$2,$P$2)</f>
        <v>13.098000000000001</v>
      </c>
      <c r="AB29" s="1">
        <f>_xll.BDH(L139,$P$3,$P$2,$P$2)</f>
        <v>19.484999999999999</v>
      </c>
      <c r="AC29" s="1" t="str">
        <f>_xll.BDH(M139,$P$3,$P$2,$P$2)</f>
        <v>#N/A Requesting Data...</v>
      </c>
      <c r="AD29" s="1" t="str">
        <f>_xll.BDH(N139,$P$3,$P$2,$P$2)</f>
        <v>#N/A Requesting Data...</v>
      </c>
    </row>
    <row r="30" spans="1:30" ht="16.5" x14ac:dyDescent="0.3">
      <c r="A30" s="38" t="s">
        <v>2012</v>
      </c>
      <c r="B30" s="38" t="s">
        <v>2013</v>
      </c>
      <c r="C30" s="38" t="s">
        <v>2014</v>
      </c>
      <c r="D30" s="38" t="s">
        <v>2015</v>
      </c>
      <c r="E30" s="38" t="s">
        <v>2016</v>
      </c>
      <c r="F30" s="38" t="s">
        <v>2017</v>
      </c>
      <c r="G30" s="38" t="s">
        <v>2018</v>
      </c>
      <c r="H30" s="38" t="s">
        <v>2019</v>
      </c>
      <c r="I30" s="38" t="s">
        <v>2020</v>
      </c>
      <c r="J30" s="38" t="s">
        <v>2021</v>
      </c>
      <c r="K30" s="38" t="s">
        <v>2022</v>
      </c>
      <c r="L30" s="38" t="s">
        <v>2023</v>
      </c>
      <c r="M30" s="38" t="s">
        <v>2024</v>
      </c>
      <c r="N30" s="38" t="s">
        <v>2025</v>
      </c>
      <c r="Q30" s="38" t="s">
        <v>2012</v>
      </c>
      <c r="R30" s="1" t="str">
        <f>_xll.BDH(B140,$P$3,$P$2,$P$2)</f>
        <v>#N/A Requesting Data...</v>
      </c>
      <c r="S30" s="1" t="str">
        <f>_xll.BDH(C140,$P$3,$P$2,$P$2)</f>
        <v>#N/A Requesting Data...</v>
      </c>
      <c r="T30" s="1" t="str">
        <f>_xll.BDH(D140,$P$3,$P$2,$P$2)</f>
        <v>#N/A Requesting Data...</v>
      </c>
      <c r="U30" s="1" t="str">
        <f>_xll.BDH(E140,$P$3,$P$2,$P$2)</f>
        <v>#N/A Requesting Data...</v>
      </c>
      <c r="V30" s="1" t="str">
        <f>_xll.BDH(F140,$P$3,$P$2,$P$2)</f>
        <v>#N/A Requesting Data...</v>
      </c>
      <c r="W30" s="1" t="str">
        <f>_xll.BDH(G140,$P$3,$P$2,$P$2)</f>
        <v>#N/A Requesting Data...</v>
      </c>
      <c r="X30" s="1">
        <f>_xll.BDH(H140,$P$3,$P$2,$P$2)</f>
        <v>54.576999999999998</v>
      </c>
      <c r="Y30" s="1" t="str">
        <f>_xll.BDH(I140,$P$3,$P$2,$P$2)</f>
        <v>#N/A Requesting Data...</v>
      </c>
      <c r="Z30" s="1">
        <f>_xll.BDH(J140,$P$3,$P$2,$P$2)</f>
        <v>7.431</v>
      </c>
      <c r="AA30" s="1">
        <f>_xll.BDH(K140,$P$3,$P$2,$P$2)</f>
        <v>13.452</v>
      </c>
      <c r="AB30" s="1">
        <f>_xll.BDH(L140,$P$3,$P$2,$P$2)</f>
        <v>19.911999999999999</v>
      </c>
      <c r="AC30" s="1" t="str">
        <f>_xll.BDH(M140,$P$3,$P$2,$P$2)</f>
        <v>#N/A N/A</v>
      </c>
      <c r="AD30" s="1" t="str">
        <f>_xll.BDH(N140,$P$3,$P$2,$P$2)</f>
        <v>#N/A N/A</v>
      </c>
    </row>
    <row r="31" spans="1:30" ht="16.5" x14ac:dyDescent="0.3">
      <c r="A31" s="38" t="s">
        <v>2026</v>
      </c>
      <c r="B31" s="38" t="s">
        <v>2027</v>
      </c>
      <c r="C31" s="38" t="s">
        <v>2028</v>
      </c>
      <c r="D31" s="38" t="s">
        <v>2029</v>
      </c>
      <c r="E31" s="38" t="s">
        <v>2030</v>
      </c>
      <c r="F31" s="38" t="s">
        <v>2031</v>
      </c>
      <c r="G31" s="38" t="s">
        <v>2032</v>
      </c>
      <c r="H31" s="38" t="s">
        <v>2033</v>
      </c>
      <c r="I31" s="38" t="s">
        <v>2034</v>
      </c>
      <c r="J31" s="38" t="s">
        <v>2035</v>
      </c>
      <c r="K31" s="38" t="s">
        <v>2036</v>
      </c>
      <c r="L31" s="38" t="s">
        <v>2037</v>
      </c>
      <c r="M31" s="38" t="s">
        <v>2038</v>
      </c>
      <c r="N31" s="38" t="s">
        <v>2039</v>
      </c>
      <c r="Q31" s="38" t="s">
        <v>2026</v>
      </c>
      <c r="R31" s="1" t="str">
        <f>_xll.BDH(B141,$P$3,$P$2,$P$2)</f>
        <v>#N/A N/A</v>
      </c>
      <c r="S31" s="1" t="str">
        <f>_xll.BDH(C141,$P$3,$P$2,$P$2)</f>
        <v>#N/A Requesting Data...</v>
      </c>
      <c r="T31" s="1" t="str">
        <f>_xll.BDH(D141,$P$3,$P$2,$P$2)</f>
        <v>#N/A Requesting Data...</v>
      </c>
      <c r="U31" s="1" t="str">
        <f>_xll.BDH(E141,$P$3,$P$2,$P$2)</f>
        <v>#N/A Requesting Data...</v>
      </c>
      <c r="V31" s="1" t="str">
        <f>_xll.BDH(F141,$P$3,$P$2,$P$2)</f>
        <v>#N/A Requesting Data...</v>
      </c>
      <c r="W31" s="1" t="str">
        <f>_xll.BDH(G141,$P$3,$P$2,$P$2)</f>
        <v>#N/A Requesting Data...</v>
      </c>
      <c r="X31" s="1" t="str">
        <f>_xll.BDH(H141,$P$3,$P$2,$P$2)</f>
        <v>#N/A Requesting Data...</v>
      </c>
      <c r="Y31" s="1" t="str">
        <f>_xll.BDH(I141,$P$3,$P$2,$P$2)</f>
        <v>#N/A Requesting Data...</v>
      </c>
      <c r="Z31" s="1" t="str">
        <f>_xll.BDH(J141,$P$3,$P$2,$P$2)</f>
        <v>#N/A Requesting Data...</v>
      </c>
      <c r="AA31" s="1">
        <f>_xll.BDH(K141,$P$3,$P$2,$P$2)</f>
        <v>13.794</v>
      </c>
      <c r="AB31" s="1">
        <f>_xll.BDH(L141,$P$3,$P$2,$P$2)</f>
        <v>20.324000000000002</v>
      </c>
      <c r="AC31" s="1" t="str">
        <f>_xll.BDH(M141,$P$3,$P$2,$P$2)</f>
        <v>#N/A N/A</v>
      </c>
      <c r="AD31" s="1" t="str">
        <f>_xll.BDH(N141,$P$3,$P$2,$P$2)</f>
        <v>#N/A N/A</v>
      </c>
    </row>
    <row r="32" spans="1:30" ht="16.5" x14ac:dyDescent="0.3">
      <c r="A32" s="38" t="s">
        <v>2040</v>
      </c>
      <c r="B32" s="38" t="s">
        <v>2041</v>
      </c>
      <c r="C32" s="38" t="s">
        <v>2042</v>
      </c>
      <c r="D32" s="38" t="s">
        <v>2043</v>
      </c>
      <c r="E32" s="38" t="s">
        <v>2044</v>
      </c>
      <c r="F32" s="38" t="s">
        <v>2045</v>
      </c>
      <c r="G32" s="38" t="s">
        <v>2046</v>
      </c>
      <c r="H32" s="38" t="s">
        <v>2047</v>
      </c>
      <c r="I32" s="38" t="s">
        <v>2048</v>
      </c>
      <c r="J32" s="38" t="s">
        <v>2049</v>
      </c>
      <c r="K32" s="38" t="s">
        <v>2050</v>
      </c>
      <c r="L32" s="38" t="s">
        <v>2051</v>
      </c>
      <c r="M32" s="38" t="s">
        <v>2052</v>
      </c>
      <c r="N32" s="38" t="s">
        <v>2053</v>
      </c>
      <c r="Q32" s="38" t="s">
        <v>2040</v>
      </c>
      <c r="R32" s="1" t="str">
        <f>_xll.BDH(B142,$P$3,$P$2,$P$2)</f>
        <v>#N/A N/A</v>
      </c>
      <c r="S32" s="1" t="str">
        <f>_xll.BDH(C142,$P$3,$P$2,$P$2)</f>
        <v>#N/A Requesting Data...</v>
      </c>
      <c r="T32" s="1">
        <f>_xll.BDH(D142,$P$3,$P$2,$P$2)</f>
        <v>14.468999999999999</v>
      </c>
      <c r="U32" s="1">
        <f>_xll.BDH(E142,$P$3,$P$2,$P$2)</f>
        <v>8.7479999999999993</v>
      </c>
      <c r="V32" s="1" t="str">
        <f>_xll.BDH(F142,$P$3,$P$2,$P$2)</f>
        <v>#N/A Requesting Data...</v>
      </c>
      <c r="W32" s="1" t="str">
        <f>_xll.BDH(G142,$P$3,$P$2,$P$2)</f>
        <v>#N/A Requesting Data...</v>
      </c>
      <c r="X32" s="1" t="str">
        <f>_xll.BDH(H142,$P$3,$P$2,$P$2)</f>
        <v>#N/A Requesting Data...</v>
      </c>
      <c r="Y32" s="1" t="str">
        <f>_xll.BDH(I142,$P$3,$P$2,$P$2)</f>
        <v>#N/A Requesting Data...</v>
      </c>
      <c r="Z32" s="1" t="str">
        <f>_xll.BDH(J142,$P$3,$P$2,$P$2)</f>
        <v>#N/A Requesting Data...</v>
      </c>
      <c r="AA32" s="1" t="str">
        <f>_xll.BDH(K142,$P$3,$P$2,$P$2)</f>
        <v>#N/A Requesting Data...</v>
      </c>
      <c r="AB32" s="1" t="str">
        <f>_xll.BDH(L142,$P$3,$P$2,$P$2)</f>
        <v>#N/A Requesting Data...</v>
      </c>
      <c r="AC32" s="1" t="str">
        <f>_xll.BDH(M142,$P$3,$P$2,$P$2)</f>
        <v>#N/A Requesting Data...</v>
      </c>
      <c r="AD32" s="1" t="str">
        <f>_xll.BDH(N142,$P$3,$P$2,$P$2)</f>
        <v>#N/A N/A</v>
      </c>
    </row>
    <row r="33" spans="1:30" ht="16.5" x14ac:dyDescent="0.3">
      <c r="A33" s="38" t="s">
        <v>2054</v>
      </c>
      <c r="B33" s="38" t="s">
        <v>2055</v>
      </c>
      <c r="C33" s="38" t="s">
        <v>2056</v>
      </c>
      <c r="D33" s="38" t="s">
        <v>2057</v>
      </c>
      <c r="E33" s="38" t="s">
        <v>2058</v>
      </c>
      <c r="F33" s="38" t="s">
        <v>2059</v>
      </c>
      <c r="G33" s="38" t="s">
        <v>2060</v>
      </c>
      <c r="H33" s="38" t="s">
        <v>2061</v>
      </c>
      <c r="I33" s="38" t="s">
        <v>2062</v>
      </c>
      <c r="J33" s="38" t="s">
        <v>2063</v>
      </c>
      <c r="K33" s="38" t="s">
        <v>2064</v>
      </c>
      <c r="L33" s="38" t="s">
        <v>2065</v>
      </c>
      <c r="M33" s="38" t="s">
        <v>2066</v>
      </c>
      <c r="N33" s="38" t="s">
        <v>2067</v>
      </c>
      <c r="Q33" s="38" t="s">
        <v>2054</v>
      </c>
      <c r="R33" s="1" t="str">
        <f>_xll.BDH(B143,$P$3,$P$2,$P$2)</f>
        <v>#N/A Requesting Data...</v>
      </c>
      <c r="S33" s="1" t="str">
        <f>_xll.BDH(C143,$P$3,$P$2,$P$2)</f>
        <v>#N/A N/A</v>
      </c>
      <c r="T33" s="1">
        <f>_xll.BDH(D143,$P$3,$P$2,$P$2)</f>
        <v>13.832000000000001</v>
      </c>
      <c r="U33" s="1" t="str">
        <f>_xll.BDH(E143,$P$3,$P$2,$P$2)</f>
        <v>#N/A Requesting Data...</v>
      </c>
      <c r="V33" s="1" t="str">
        <f>_xll.BDH(F143,$P$3,$P$2,$P$2)</f>
        <v>#N/A Requesting Data...</v>
      </c>
      <c r="W33" s="1">
        <f>_xll.BDH(G143,$P$3,$P$2,$P$2)</f>
        <v>0.36</v>
      </c>
      <c r="X33" s="1">
        <f>_xll.BDH(H143,$P$3,$P$2,$P$2)</f>
        <v>57.965000000000003</v>
      </c>
      <c r="Y33" s="1" t="str">
        <f>_xll.BDH(I143,$P$3,$P$2,$P$2)</f>
        <v>#N/A Requesting Data...</v>
      </c>
      <c r="Z33" s="1" t="str">
        <f>_xll.BDH(J143,$P$3,$P$2,$P$2)</f>
        <v>#N/A Requesting Data...</v>
      </c>
      <c r="AA33" s="1" t="str">
        <f>_xll.BDH(K143,$P$3,$P$2,$P$2)</f>
        <v>#N/A Requesting Data...</v>
      </c>
      <c r="AB33" s="1" t="str">
        <f>_xll.BDH(L143,$P$3,$P$2,$P$2)</f>
        <v>#N/A Requesting Data...</v>
      </c>
      <c r="AC33" s="1" t="str">
        <f>_xll.BDH(M143,$P$3,$P$2,$P$2)</f>
        <v>#N/A Requesting Data...</v>
      </c>
      <c r="AD33" s="1" t="str">
        <f>_xll.BDH(N143,$P$3,$P$2,$P$2)</f>
        <v>#N/A Requesting Data...</v>
      </c>
    </row>
    <row r="34" spans="1:30" ht="16.5" x14ac:dyDescent="0.3">
      <c r="A34" s="38" t="s">
        <v>2068</v>
      </c>
      <c r="B34" s="38" t="s">
        <v>2069</v>
      </c>
      <c r="C34" s="38" t="s">
        <v>2070</v>
      </c>
      <c r="D34" s="38" t="s">
        <v>2071</v>
      </c>
      <c r="E34" s="38" t="s">
        <v>2072</v>
      </c>
      <c r="F34" s="38" t="s">
        <v>2073</v>
      </c>
      <c r="G34" s="38" t="s">
        <v>2074</v>
      </c>
      <c r="H34" s="38" t="s">
        <v>2075</v>
      </c>
      <c r="I34" s="38" t="s">
        <v>2076</v>
      </c>
      <c r="J34" s="38" t="s">
        <v>2077</v>
      </c>
      <c r="K34" s="38" t="s">
        <v>2078</v>
      </c>
      <c r="L34" s="38" t="s">
        <v>2079</v>
      </c>
      <c r="M34" s="38" t="s">
        <v>2080</v>
      </c>
      <c r="N34" s="38" t="s">
        <v>2081</v>
      </c>
      <c r="Q34" s="38" t="s">
        <v>2068</v>
      </c>
      <c r="R34" s="1" t="str">
        <f>_xll.BDH(B144,$P$3,$P$2,$P$2)</f>
        <v>#N/A Requesting Data...</v>
      </c>
      <c r="S34" s="1" t="str">
        <f>_xll.BDH(C144,$P$3,$P$2,$P$2)</f>
        <v>#N/A Requesting Data...</v>
      </c>
      <c r="T34" s="1">
        <f>_xll.BDH(D144,$P$3,$P$2,$P$2)</f>
        <v>13.223000000000001</v>
      </c>
      <c r="U34" s="1">
        <f>_xll.BDH(E144,$P$3,$P$2,$P$2)</f>
        <v>7.8</v>
      </c>
      <c r="V34" s="1">
        <f>_xll.BDH(F144,$P$3,$P$2,$P$2)</f>
        <v>3.1960000000000002</v>
      </c>
      <c r="W34" s="1">
        <f>_xll.BDH(G144,$P$3,$P$2,$P$2)</f>
        <v>0.25</v>
      </c>
      <c r="X34" s="1">
        <f>_xll.BDH(H144,$P$3,$P$2,$P$2)</f>
        <v>58.631999999999998</v>
      </c>
      <c r="Y34" s="1" t="str">
        <f>_xll.BDH(I144,$P$3,$P$2,$P$2)</f>
        <v>#N/A Requesting Data...</v>
      </c>
      <c r="Z34" s="1">
        <f>_xll.BDH(J144,$P$3,$P$2,$P$2)</f>
        <v>7.4470000000000001</v>
      </c>
      <c r="AA34" s="1">
        <f>_xll.BDH(K144,$P$3,$P$2,$P$2)</f>
        <v>13.247999999999999</v>
      </c>
      <c r="AB34" s="1" t="str">
        <f>_xll.BDH(L144,$P$3,$P$2,$P$2)</f>
        <v>#N/A Requesting Data...</v>
      </c>
      <c r="AC34" s="1" t="str">
        <f>_xll.BDH(M144,$P$3,$P$2,$P$2)</f>
        <v>#N/A Requesting Data...</v>
      </c>
      <c r="AD34" s="1" t="str">
        <f>_xll.BDH(N144,$P$3,$P$2,$P$2)</f>
        <v>#N/A Requesting Data...</v>
      </c>
    </row>
    <row r="35" spans="1:30" ht="16.5" x14ac:dyDescent="0.3">
      <c r="A35" s="38" t="s">
        <v>2082</v>
      </c>
      <c r="B35" s="38" t="s">
        <v>2083</v>
      </c>
      <c r="C35" s="38" t="s">
        <v>2084</v>
      </c>
      <c r="D35" s="38" t="s">
        <v>2085</v>
      </c>
      <c r="E35" s="38" t="s">
        <v>2086</v>
      </c>
      <c r="F35" s="38" t="s">
        <v>2087</v>
      </c>
      <c r="G35" s="38" t="s">
        <v>2088</v>
      </c>
      <c r="H35" s="38" t="s">
        <v>2089</v>
      </c>
      <c r="I35" s="38" t="s">
        <v>2090</v>
      </c>
      <c r="J35" s="38" t="s">
        <v>2091</v>
      </c>
      <c r="K35" s="38" t="s">
        <v>2092</v>
      </c>
      <c r="L35" s="38" t="s">
        <v>2093</v>
      </c>
      <c r="M35" s="38" t="s">
        <v>2094</v>
      </c>
      <c r="N35" s="38" t="s">
        <v>2095</v>
      </c>
      <c r="Q35" s="38" t="s">
        <v>2082</v>
      </c>
      <c r="R35" s="1" t="str">
        <f>_xll.BDH(B145,$P$3,$P$2,$P$2)</f>
        <v>#N/A Requesting Data...</v>
      </c>
      <c r="S35" s="1" t="str">
        <f>_xll.BDH(C145,$P$3,$P$2,$P$2)</f>
        <v>#N/A Requesting Data...</v>
      </c>
      <c r="T35" s="1" t="str">
        <f>_xll.BDH(D145,$P$3,$P$2,$P$2)</f>
        <v>#N/A Requesting Data...</v>
      </c>
      <c r="U35" s="1" t="str">
        <f>_xll.BDH(E145,$P$3,$P$2,$P$2)</f>
        <v>#N/A Requesting Data...</v>
      </c>
      <c r="V35" s="1" t="str">
        <f>_xll.BDH(F145,$P$3,$P$2,$P$2)</f>
        <v>#N/A Requesting Data...</v>
      </c>
      <c r="W35" s="1">
        <f>_xll.BDH(G145,$P$3,$P$2,$P$2)</f>
        <v>0.14499999999999999</v>
      </c>
      <c r="X35" s="1" t="str">
        <f>_xll.BDH(H145,$P$3,$P$2,$P$2)</f>
        <v>#N/A Requesting Data...</v>
      </c>
      <c r="Y35" s="1">
        <f>_xll.BDH(I145,$P$3,$P$2,$P$2)</f>
        <v>2.6890000000000001</v>
      </c>
      <c r="Z35" s="1">
        <f>_xll.BDH(J145,$P$3,$P$2,$P$2)</f>
        <v>7.3650000000000002</v>
      </c>
      <c r="AA35" s="1" t="str">
        <f>_xll.BDH(K145,$P$3,$P$2,$P$2)</f>
        <v>#N/A Requesting Data...</v>
      </c>
      <c r="AB35" s="1">
        <f>_xll.BDH(L145,$P$3,$P$2,$P$2)</f>
        <v>19.234000000000002</v>
      </c>
      <c r="AC35" s="1" t="str">
        <f>_xll.BDH(M145,$P$3,$P$2,$P$2)</f>
        <v>#N/A N/A</v>
      </c>
      <c r="AD35" s="1" t="str">
        <f>_xll.BDH(N145,$P$3,$P$2,$P$2)</f>
        <v>#N/A N/A</v>
      </c>
    </row>
    <row r="36" spans="1:30" ht="16.5" x14ac:dyDescent="0.3">
      <c r="A36" s="38" t="s">
        <v>2096</v>
      </c>
      <c r="B36" s="38" t="s">
        <v>2097</v>
      </c>
      <c r="C36" s="38" t="s">
        <v>2098</v>
      </c>
      <c r="D36" s="38" t="s">
        <v>2099</v>
      </c>
      <c r="E36" s="38" t="s">
        <v>2100</v>
      </c>
      <c r="F36" s="38" t="s">
        <v>2101</v>
      </c>
      <c r="G36" s="38" t="s">
        <v>2102</v>
      </c>
      <c r="H36" s="38" t="s">
        <v>2103</v>
      </c>
      <c r="I36" s="38" t="s">
        <v>2104</v>
      </c>
      <c r="J36" s="38" t="s">
        <v>2105</v>
      </c>
      <c r="K36" s="38" t="s">
        <v>2106</v>
      </c>
      <c r="L36" s="38" t="s">
        <v>2107</v>
      </c>
      <c r="M36" s="38" t="s">
        <v>2108</v>
      </c>
      <c r="N36" s="38" t="s">
        <v>2109</v>
      </c>
      <c r="Q36" s="38" t="s">
        <v>2096</v>
      </c>
      <c r="R36" s="1" t="str">
        <f>_xll.BDH(B146,$P$3,$P$2,$P$2)</f>
        <v>#N/A Requesting Data...</v>
      </c>
      <c r="S36" s="1" t="str">
        <f>_xll.BDH(C146,$P$3,$P$2,$P$2)</f>
        <v>#N/A Requesting Data...</v>
      </c>
      <c r="T36" s="1" t="str">
        <f>_xll.BDH(D146,$P$3,$P$2,$P$2)</f>
        <v>#N/A Requesting Data...</v>
      </c>
      <c r="U36" s="1" t="str">
        <f>_xll.BDH(E146,$P$3,$P$2,$P$2)</f>
        <v>#N/A Requesting Data...</v>
      </c>
      <c r="V36" s="1" t="str">
        <f>_xll.BDH(F146,$P$3,$P$2,$P$2)</f>
        <v>#N/A Requesting Data...</v>
      </c>
      <c r="W36" s="1" t="str">
        <f>_xll.BDH(G146,$P$3,$P$2,$P$2)</f>
        <v>#N/A Requesting Data...</v>
      </c>
      <c r="X36" s="1">
        <f>_xll.BDH(H146,$P$3,$P$2,$P$2)</f>
        <v>59.878</v>
      </c>
      <c r="Y36" s="1" t="str">
        <f>_xll.BDH(I146,$P$3,$P$2,$P$2)</f>
        <v>#N/A Requesting Data...</v>
      </c>
      <c r="Z36" s="1">
        <f>_xll.BDH(J146,$P$3,$P$2,$P$2)</f>
        <v>7.2780000000000005</v>
      </c>
      <c r="AA36" s="1" t="str">
        <f>_xll.BDH(K146,$P$3,$P$2,$P$2)</f>
        <v>#N/A Requesting Data...</v>
      </c>
      <c r="AB36" s="1">
        <f>_xll.BDH(L146,$P$3,$P$2,$P$2)</f>
        <v>18.957000000000001</v>
      </c>
      <c r="AC36" s="1" t="str">
        <f>_xll.BDH(M146,$P$3,$P$2,$P$2)</f>
        <v>#N/A N/A</v>
      </c>
      <c r="AD36" s="1" t="str">
        <f>_xll.BDH(N146,$P$3,$P$2,$P$2)</f>
        <v>#N/A Requesting Data...</v>
      </c>
    </row>
    <row r="37" spans="1:30" ht="16.5" x14ac:dyDescent="0.3">
      <c r="A37" s="38" t="s">
        <v>2110</v>
      </c>
      <c r="B37" s="38" t="s">
        <v>2111</v>
      </c>
      <c r="C37" s="38" t="s">
        <v>2112</v>
      </c>
      <c r="D37" s="38" t="s">
        <v>2113</v>
      </c>
      <c r="E37" s="38" t="s">
        <v>2114</v>
      </c>
      <c r="F37" s="38" t="s">
        <v>2115</v>
      </c>
      <c r="G37" s="38" t="s">
        <v>2116</v>
      </c>
      <c r="H37" s="38" t="s">
        <v>2117</v>
      </c>
      <c r="I37" s="38" t="s">
        <v>2118</v>
      </c>
      <c r="J37" s="38" t="s">
        <v>2119</v>
      </c>
      <c r="K37" s="38" t="s">
        <v>2120</v>
      </c>
      <c r="L37" s="38" t="s">
        <v>2121</v>
      </c>
      <c r="M37" s="38" t="s">
        <v>2122</v>
      </c>
      <c r="N37" s="38" t="s">
        <v>2123</v>
      </c>
      <c r="Q37" s="38" t="s">
        <v>2110</v>
      </c>
      <c r="R37" s="1" t="str">
        <f>_xll.BDH(B147,$P$3,$P$2,$P$2)</f>
        <v>#N/A N/A</v>
      </c>
      <c r="S37" s="1" t="str">
        <f>_xll.BDH(C147,$P$3,$P$2,$P$2)</f>
        <v>#N/A N/A</v>
      </c>
      <c r="T37" s="1">
        <f>_xll.BDH(D147,$P$3,$P$2,$P$2)</f>
        <v>11.723000000000001</v>
      </c>
      <c r="U37" s="1" t="str">
        <f>_xll.BDH(E147,$P$3,$P$2,$P$2)</f>
        <v>#N/A Requesting Data...</v>
      </c>
      <c r="V37" s="1" t="str">
        <f>_xll.BDH(F147,$P$3,$P$2,$P$2)</f>
        <v>#N/A Requesting Data...</v>
      </c>
      <c r="W37" s="1" t="str">
        <f>_xll.BDH(G147,$P$3,$P$2,$P$2)</f>
        <v>#N/A Requesting Data...</v>
      </c>
      <c r="X37" s="1">
        <f>_xll.BDH(H147,$P$3,$P$2,$P$2)</f>
        <v>61.82</v>
      </c>
      <c r="Y37" s="1" t="str">
        <f>_xll.BDH(I147,$P$3,$P$2,$P$2)</f>
        <v>#N/A Requesting Data...</v>
      </c>
      <c r="Z37" s="1" t="str">
        <f>_xll.BDH(J147,$P$3,$P$2,$P$2)</f>
        <v>#N/A Requesting Data...</v>
      </c>
      <c r="AA37" s="1" t="str">
        <f>_xll.BDH(K147,$P$3,$P$2,$P$2)</f>
        <v>#N/A Requesting Data...</v>
      </c>
      <c r="AB37" s="1" t="str">
        <f>_xll.BDH(L147,$P$3,$P$2,$P$2)</f>
        <v>#N/A Requesting Data...</v>
      </c>
      <c r="AC37" s="1" t="str">
        <f>_xll.BDH(M147,$P$3,$P$2,$P$2)</f>
        <v>#N/A N/A</v>
      </c>
      <c r="AD37" s="1" t="str">
        <f>_xll.BDH(N147,$P$3,$P$2,$P$2)</f>
        <v>#N/A Requesting Data...</v>
      </c>
    </row>
    <row r="38" spans="1:30" ht="16.5" x14ac:dyDescent="0.3">
      <c r="A38" s="38" t="s">
        <v>2124</v>
      </c>
      <c r="B38" s="38" t="s">
        <v>2125</v>
      </c>
      <c r="C38" s="38" t="s">
        <v>2126</v>
      </c>
      <c r="D38" s="38" t="s">
        <v>2127</v>
      </c>
      <c r="E38" s="38" t="s">
        <v>2128</v>
      </c>
      <c r="F38" s="38" t="s">
        <v>2129</v>
      </c>
      <c r="G38" s="38" t="s">
        <v>2130</v>
      </c>
      <c r="H38" s="38" t="s">
        <v>2131</v>
      </c>
      <c r="I38" s="38" t="s">
        <v>2132</v>
      </c>
      <c r="J38" s="38" t="s">
        <v>2133</v>
      </c>
      <c r="K38" s="38" t="s">
        <v>2134</v>
      </c>
      <c r="L38" s="38" t="s">
        <v>2135</v>
      </c>
      <c r="M38" s="38" t="s">
        <v>2136</v>
      </c>
      <c r="N38" s="38" t="s">
        <v>2137</v>
      </c>
      <c r="Q38" s="38" t="s">
        <v>2124</v>
      </c>
      <c r="R38" s="1" t="str">
        <f>_xll.BDH(B148,$P$3,$P$2,$P$2)</f>
        <v>#N/A N/A</v>
      </c>
      <c r="S38" s="1" t="str">
        <f>_xll.BDH(C148,$P$3,$P$2,$P$2)</f>
        <v>#N/A N/A</v>
      </c>
      <c r="T38" s="1" t="str">
        <f>_xll.BDH(D148,$P$3,$P$2,$P$2)</f>
        <v>#N/A Requesting Data...</v>
      </c>
      <c r="U38" s="1" t="str">
        <f>_xll.BDH(E148,$P$3,$P$2,$P$2)</f>
        <v>#N/A Requesting Data...</v>
      </c>
      <c r="V38" s="1">
        <f>_xll.BDH(F148,$P$3,$P$2,$P$2)</f>
        <v>2.3570000000000002</v>
      </c>
      <c r="W38" s="1">
        <f>_xll.BDH(G148,$P$3,$P$2,$P$2)</f>
        <v>-4.7E-2</v>
      </c>
      <c r="X38" s="1">
        <f>_xll.BDH(H148,$P$3,$P$2,$P$2)</f>
        <v>63.816000000000003</v>
      </c>
      <c r="Y38" s="1" t="str">
        <f>_xll.BDH(I148,$P$3,$P$2,$P$2)</f>
        <v>#N/A Requesting Data...</v>
      </c>
      <c r="Z38" s="1" t="str">
        <f>_xll.BDH(J148,$P$3,$P$2,$P$2)</f>
        <v>#N/A Requesting Data...</v>
      </c>
      <c r="AA38" s="1" t="str">
        <f>_xll.BDH(K148,$P$3,$P$2,$P$2)</f>
        <v>#N/A Requesting Data...</v>
      </c>
      <c r="AB38" s="1" t="str">
        <f>_xll.BDH(L148,$P$3,$P$2,$P$2)</f>
        <v>#N/A Requesting Data...</v>
      </c>
      <c r="AC38" s="1" t="str">
        <f>_xll.BDH(M148,$P$3,$P$2,$P$2)</f>
        <v>#N/A Requesting Data...</v>
      </c>
      <c r="AD38" s="1" t="str">
        <f>_xll.BDH(N148,$P$3,$P$2,$P$2)</f>
        <v>#N/A Requesting Data...</v>
      </c>
    </row>
    <row r="39" spans="1:30" ht="16.5" x14ac:dyDescent="0.3">
      <c r="A39" s="38" t="s">
        <v>2138</v>
      </c>
      <c r="B39" s="38" t="s">
        <v>2139</v>
      </c>
      <c r="C39" s="38" t="s">
        <v>2140</v>
      </c>
      <c r="D39" s="38" t="s">
        <v>2141</v>
      </c>
      <c r="E39" s="38" t="s">
        <v>2142</v>
      </c>
      <c r="F39" s="38" t="s">
        <v>2143</v>
      </c>
      <c r="G39" s="38" t="s">
        <v>2144</v>
      </c>
      <c r="H39" s="38" t="s">
        <v>2145</v>
      </c>
      <c r="I39" s="38" t="s">
        <v>2146</v>
      </c>
      <c r="J39" s="38" t="s">
        <v>2147</v>
      </c>
      <c r="K39" s="38" t="s">
        <v>2148</v>
      </c>
      <c r="L39" s="38" t="s">
        <v>2149</v>
      </c>
      <c r="M39" s="38" t="s">
        <v>2150</v>
      </c>
      <c r="N39" s="38" t="s">
        <v>2151</v>
      </c>
      <c r="Q39" s="38" t="s">
        <v>2138</v>
      </c>
      <c r="R39" s="1" t="str">
        <f>_xll.BDH(B149,$P$3,$P$2,$P$2)</f>
        <v>#N/A Requesting Data...</v>
      </c>
      <c r="S39" s="1">
        <f>_xll.BDH(C149,$P$3,$P$2,$P$2)</f>
        <v>37.478000000000002</v>
      </c>
      <c r="T39" s="1">
        <f>_xll.BDH(D149,$P$3,$P$2,$P$2)</f>
        <v>14.519</v>
      </c>
      <c r="U39" s="1" t="str">
        <f>_xll.BDH(E149,$P$3,$P$2,$P$2)</f>
        <v>#N/A N/A</v>
      </c>
      <c r="V39" s="1">
        <f>_xll.BDH(F149,$P$3,$P$2,$P$2)</f>
        <v>4.1669999999999998</v>
      </c>
      <c r="W39" s="1" t="str">
        <f>_xll.BDH(G149,$P$3,$P$2,$P$2)</f>
        <v>#N/A N/A</v>
      </c>
      <c r="X39" s="1">
        <f>_xll.BDH(H149,$P$3,$P$2,$P$2)</f>
        <v>50.258000000000003</v>
      </c>
      <c r="Y39" s="1" t="str">
        <f>_xll.BDH(I149,$P$3,$P$2,$P$2)</f>
        <v>#N/A N/A</v>
      </c>
      <c r="Z39" s="1">
        <f>_xll.BDH(J149,$P$3,$P$2,$P$2)</f>
        <v>7</v>
      </c>
      <c r="AA39" s="1" t="str">
        <f>_xll.BDH(K149,$P$3,$P$2,$P$2)</f>
        <v>#N/A Requesting Data...</v>
      </c>
      <c r="AB39" s="1" t="str">
        <f>_xll.BDH(L149,$P$3,$P$2,$P$2)</f>
        <v>#N/A Requesting Data...</v>
      </c>
      <c r="AC39" s="1" t="str">
        <f>_xll.BDH(M149,$P$3,$P$2,$P$2)</f>
        <v>#N/A Requesting Data...</v>
      </c>
      <c r="AD39" s="1" t="str">
        <f>_xll.BDH(N149,$P$3,$P$2,$P$2)</f>
        <v>#N/A Requesting Data...</v>
      </c>
    </row>
    <row r="40" spans="1:30" ht="16.5" x14ac:dyDescent="0.3">
      <c r="A40" s="38" t="s">
        <v>2152</v>
      </c>
      <c r="B40" s="38" t="s">
        <v>2153</v>
      </c>
      <c r="C40" s="38" t="s">
        <v>2154</v>
      </c>
      <c r="D40" s="38" t="s">
        <v>2155</v>
      </c>
      <c r="E40" s="38" t="s">
        <v>2156</v>
      </c>
      <c r="F40" s="38" t="s">
        <v>2157</v>
      </c>
      <c r="G40" s="38" t="s">
        <v>2158</v>
      </c>
      <c r="H40" s="38" t="s">
        <v>2159</v>
      </c>
      <c r="I40" s="38" t="s">
        <v>2160</v>
      </c>
      <c r="J40" s="38" t="s">
        <v>2161</v>
      </c>
      <c r="K40" s="38" t="s">
        <v>2162</v>
      </c>
      <c r="L40" s="38" t="s">
        <v>2163</v>
      </c>
      <c r="M40" s="38" t="s">
        <v>2164</v>
      </c>
      <c r="N40" s="38" t="s">
        <v>2165</v>
      </c>
      <c r="Q40" s="38" t="s">
        <v>2152</v>
      </c>
      <c r="R40" s="1" t="str">
        <f>_xll.BDH(B150,$P$3,$P$2,$P$2)</f>
        <v>#N/A Requesting Data...</v>
      </c>
      <c r="S40" s="1" t="str">
        <f>_xll.BDH(C150,$P$3,$P$2,$P$2)</f>
        <v>#N/A Requesting Data...</v>
      </c>
      <c r="T40" s="1" t="str">
        <f>_xll.BDH(D150,$P$3,$P$2,$P$2)</f>
        <v>#N/A Requesting Data...</v>
      </c>
      <c r="U40" s="1" t="str">
        <f>_xll.BDH(E150,$P$3,$P$2,$P$2)</f>
        <v>#N/A Requesting Data...</v>
      </c>
      <c r="V40" s="1">
        <f>_xll.BDH(F150,$P$3,$P$2,$P$2)</f>
        <v>3.7080000000000002</v>
      </c>
      <c r="W40" s="1" t="str">
        <f>_xll.BDH(G150,$P$3,$P$2,$P$2)</f>
        <v>#N/A Requesting Data...</v>
      </c>
      <c r="X40" s="1">
        <f>_xll.BDH(H150,$P$3,$P$2,$P$2)</f>
        <v>53.119</v>
      </c>
      <c r="Y40" s="1" t="str">
        <f>_xll.BDH(I150,$P$3,$P$2,$P$2)</f>
        <v>#N/A N/A</v>
      </c>
      <c r="Z40" s="1">
        <f>_xll.BDH(J150,$P$3,$P$2,$P$2)</f>
        <v>3.71</v>
      </c>
      <c r="AA40" s="1" t="str">
        <f>_xll.BDH(K150,$P$3,$P$2,$P$2)</f>
        <v>#N/A Requesting Data...</v>
      </c>
      <c r="AB40" s="1">
        <f>_xll.BDH(L150,$P$3,$P$2,$P$2)</f>
        <v>11.840999999999999</v>
      </c>
      <c r="AC40" s="1">
        <f>_xll.BDH(M150,$P$3,$P$2,$P$2)</f>
        <v>30.876999999999999</v>
      </c>
      <c r="AD40" s="1" t="str">
        <f>_xll.BDH(N150,$P$3,$P$2,$P$2)</f>
        <v>#N/A Requesting Data...</v>
      </c>
    </row>
    <row r="41" spans="1:30" ht="16.5" x14ac:dyDescent="0.3">
      <c r="A41" s="38" t="s">
        <v>2166</v>
      </c>
      <c r="B41" s="38" t="s">
        <v>2167</v>
      </c>
      <c r="C41" s="38" t="s">
        <v>2168</v>
      </c>
      <c r="D41" s="38" t="s">
        <v>2169</v>
      </c>
      <c r="E41" s="38" t="s">
        <v>2170</v>
      </c>
      <c r="F41" s="38" t="s">
        <v>2171</v>
      </c>
      <c r="G41" s="38" t="s">
        <v>2172</v>
      </c>
      <c r="H41" s="38" t="s">
        <v>2173</v>
      </c>
      <c r="I41" s="38" t="s">
        <v>2174</v>
      </c>
      <c r="J41" s="38" t="s">
        <v>2175</v>
      </c>
      <c r="K41" s="38" t="s">
        <v>2176</v>
      </c>
      <c r="L41" s="38" t="s">
        <v>2177</v>
      </c>
      <c r="M41" s="38" t="s">
        <v>2178</v>
      </c>
      <c r="N41" s="38" t="s">
        <v>2179</v>
      </c>
      <c r="Q41" s="38" t="s">
        <v>2166</v>
      </c>
      <c r="R41" s="1" t="str">
        <f>_xll.BDH(B151,$P$3,$P$2,$P$2)</f>
        <v>#N/A Requesting Data...</v>
      </c>
      <c r="S41" s="1" t="str">
        <f>_xll.BDH(C151,$P$3,$P$2,$P$2)</f>
        <v>#N/A Requesting Data...</v>
      </c>
      <c r="T41" s="1" t="str">
        <f>_xll.BDH(D151,$P$3,$P$2,$P$2)</f>
        <v>#N/A Requesting Data...</v>
      </c>
      <c r="U41" s="1" t="str">
        <f>_xll.BDH(E151,$P$3,$P$2,$P$2)</f>
        <v>#N/A Requesting Data...</v>
      </c>
      <c r="V41" s="1" t="str">
        <f>_xll.BDH(F151,$P$3,$P$2,$P$2)</f>
        <v>#N/A Requesting Data...</v>
      </c>
      <c r="W41" s="1" t="str">
        <f>_xll.BDH(G151,$P$3,$P$2,$P$2)</f>
        <v>#N/A Requesting Data...</v>
      </c>
      <c r="X41" s="1">
        <f>_xll.BDH(H151,$P$3,$P$2,$P$2)</f>
        <v>52.466999999999999</v>
      </c>
      <c r="Y41" s="1" t="str">
        <f>_xll.BDH(I151,$P$3,$P$2,$P$2)</f>
        <v>#N/A N/A</v>
      </c>
      <c r="Z41" s="1">
        <f>_xll.BDH(J151,$P$3,$P$2,$P$2)</f>
        <v>3.7469999999999999</v>
      </c>
      <c r="AA41" s="1" t="str">
        <f>_xll.BDH(K151,$P$3,$P$2,$P$2)</f>
        <v>#N/A N/A</v>
      </c>
      <c r="AB41" s="1">
        <f>_xll.BDH(L151,$P$3,$P$2,$P$2)</f>
        <v>11.919</v>
      </c>
      <c r="AC41" s="1">
        <f>_xll.BDH(M151,$P$3,$P$2,$P$2)</f>
        <v>30.971</v>
      </c>
      <c r="AD41" s="1" t="str">
        <f>_xll.BDH(N151,$P$3,$P$2,$P$2)</f>
        <v>#N/A Requesting Data...</v>
      </c>
    </row>
    <row r="42" spans="1:30" ht="16.5" x14ac:dyDescent="0.3">
      <c r="A42" s="38" t="s">
        <v>2180</v>
      </c>
      <c r="B42" s="38" t="s">
        <v>2181</v>
      </c>
      <c r="C42" s="38" t="s">
        <v>2182</v>
      </c>
      <c r="D42" s="38" t="s">
        <v>2183</v>
      </c>
      <c r="E42" s="38" t="s">
        <v>2184</v>
      </c>
      <c r="F42" s="38" t="s">
        <v>2185</v>
      </c>
      <c r="G42" s="38" t="s">
        <v>2186</v>
      </c>
      <c r="H42" s="38" t="s">
        <v>2187</v>
      </c>
      <c r="I42" s="38" t="s">
        <v>2188</v>
      </c>
      <c r="J42" s="38" t="s">
        <v>2189</v>
      </c>
      <c r="K42" s="38" t="s">
        <v>2190</v>
      </c>
      <c r="L42" s="38" t="s">
        <v>2191</v>
      </c>
      <c r="M42" s="38" t="s">
        <v>2192</v>
      </c>
      <c r="N42" s="38" t="s">
        <v>2193</v>
      </c>
      <c r="Q42" s="38" t="s">
        <v>2180</v>
      </c>
      <c r="R42" s="1">
        <f>_xll.BDH(B152,$P$3,$P$2,$P$2)</f>
        <v>53.523000000000003</v>
      </c>
      <c r="S42" s="1">
        <f>_xll.BDH(C152,$P$3,$P$2,$P$2)</f>
        <v>33.267000000000003</v>
      </c>
      <c r="T42" s="1" t="str">
        <f>_xll.BDH(D152,$P$3,$P$2,$P$2)</f>
        <v>#N/A Requesting Data...</v>
      </c>
      <c r="U42" s="1" t="str">
        <f>_xll.BDH(E152,$P$3,$P$2,$P$2)</f>
        <v>#N/A Requesting Data...</v>
      </c>
      <c r="V42" s="1" t="str">
        <f>_xll.BDH(F152,$P$3,$P$2,$P$2)</f>
        <v>#N/A Requesting Data...</v>
      </c>
      <c r="W42" s="1" t="str">
        <f>_xll.BDH(G152,$P$3,$P$2,$P$2)</f>
        <v>#N/A Requesting Data...</v>
      </c>
      <c r="X42" s="1" t="str">
        <f>_xll.BDH(H152,$P$3,$P$2,$P$2)</f>
        <v>#N/A Requesting Data...</v>
      </c>
      <c r="Y42" s="1" t="str">
        <f>_xll.BDH(I152,$P$3,$P$2,$P$2)</f>
        <v>#N/A Requesting Data...</v>
      </c>
      <c r="Z42" s="1" t="str">
        <f>_xll.BDH(J152,$P$3,$P$2,$P$2)</f>
        <v>#N/A Requesting Data...</v>
      </c>
      <c r="AA42" s="1" t="str">
        <f>_xll.BDH(K152,$P$3,$P$2,$P$2)</f>
        <v>#N/A Requesting Data...</v>
      </c>
      <c r="AB42" s="1">
        <f>_xll.BDH(L152,$P$3,$P$2,$P$2)</f>
        <v>14.612</v>
      </c>
      <c r="AC42" s="1" t="str">
        <f>_xll.BDH(M152,$P$3,$P$2,$P$2)</f>
        <v>#N/A Requesting Data...</v>
      </c>
      <c r="AD42" s="1">
        <f>_xll.BDH(N152,$P$3,$P$2,$P$2)</f>
        <v>56.859000000000002</v>
      </c>
    </row>
    <row r="43" spans="1:30" ht="16.5" x14ac:dyDescent="0.3">
      <c r="A43" s="38" t="s">
        <v>2194</v>
      </c>
      <c r="B43" s="38" t="s">
        <v>2195</v>
      </c>
      <c r="C43" s="38" t="s">
        <v>2196</v>
      </c>
      <c r="D43" s="38" t="s">
        <v>2197</v>
      </c>
      <c r="E43" s="38" t="s">
        <v>2198</v>
      </c>
      <c r="F43" s="38" t="s">
        <v>2199</v>
      </c>
      <c r="G43" s="38" t="s">
        <v>2200</v>
      </c>
      <c r="H43" s="38" t="s">
        <v>2201</v>
      </c>
      <c r="I43" s="38" t="s">
        <v>2202</v>
      </c>
      <c r="J43" s="38" t="s">
        <v>2203</v>
      </c>
      <c r="K43" s="38" t="s">
        <v>2204</v>
      </c>
      <c r="L43" s="38" t="s">
        <v>2205</v>
      </c>
      <c r="M43" s="38" t="s">
        <v>2206</v>
      </c>
      <c r="N43" s="38" t="s">
        <v>2207</v>
      </c>
      <c r="Q43" s="38" t="s">
        <v>2194</v>
      </c>
      <c r="R43" s="1">
        <f>_xll.BDH(B153,$P$3,$P$2,$P$2)</f>
        <v>57.259</v>
      </c>
      <c r="S43" s="1">
        <f>_xll.BDH(C153,$P$3,$P$2,$P$2)</f>
        <v>35.514000000000003</v>
      </c>
      <c r="T43" s="1">
        <f>_xll.BDH(D153,$P$3,$P$2,$P$2)</f>
        <v>13.207000000000001</v>
      </c>
      <c r="U43" s="1" t="str">
        <f>_xll.BDH(E153,$P$3,$P$2,$P$2)</f>
        <v>#N/A N/A</v>
      </c>
      <c r="V43" s="1">
        <f>_xll.BDH(F153,$P$3,$P$2,$P$2)</f>
        <v>3.5629999999999997</v>
      </c>
      <c r="W43" s="1" t="str">
        <f>_xll.BDH(G153,$P$3,$P$2,$P$2)</f>
        <v>#N/A Requesting Data...</v>
      </c>
      <c r="X43" s="1" t="str">
        <f>_xll.BDH(H153,$P$3,$P$2,$P$2)</f>
        <v>#N/A Requesting Data...</v>
      </c>
      <c r="Y43" s="1" t="str">
        <f>_xll.BDH(I153,$P$3,$P$2,$P$2)</f>
        <v>#N/A Requesting Data...</v>
      </c>
      <c r="Z43" s="1" t="str">
        <f>_xll.BDH(J153,$P$3,$P$2,$P$2)</f>
        <v>#N/A Requesting Data...</v>
      </c>
      <c r="AA43" s="1" t="str">
        <f>_xll.BDH(K153,$P$3,$P$2,$P$2)</f>
        <v>#N/A Requesting Data...</v>
      </c>
      <c r="AB43" s="1" t="str">
        <f>_xll.BDH(L153,$P$3,$P$2,$P$2)</f>
        <v>#N/A Requesting Data...</v>
      </c>
      <c r="AC43" s="1" t="str">
        <f>_xll.BDH(M153,$P$3,$P$2,$P$2)</f>
        <v>#N/A Requesting Data...</v>
      </c>
      <c r="AD43" s="1">
        <f>_xll.BDH(N153,$P$3,$P$2,$P$2)</f>
        <v>64.028000000000006</v>
      </c>
    </row>
    <row r="44" spans="1:30" ht="16.5" x14ac:dyDescent="0.3">
      <c r="A44" s="38" t="s">
        <v>2208</v>
      </c>
      <c r="B44" s="38" t="s">
        <v>2209</v>
      </c>
      <c r="C44" s="38" t="s">
        <v>2210</v>
      </c>
      <c r="D44" s="38" t="s">
        <v>2211</v>
      </c>
      <c r="E44" s="38" t="s">
        <v>2212</v>
      </c>
      <c r="F44" s="38" t="s">
        <v>2213</v>
      </c>
      <c r="G44" s="38" t="s">
        <v>2214</v>
      </c>
      <c r="H44" s="38" t="s">
        <v>2215</v>
      </c>
      <c r="I44" s="38" t="s">
        <v>2216</v>
      </c>
      <c r="J44" s="38" t="s">
        <v>2217</v>
      </c>
      <c r="K44" s="38" t="s">
        <v>2218</v>
      </c>
      <c r="L44" s="38" t="s">
        <v>2219</v>
      </c>
      <c r="M44" s="38" t="s">
        <v>2220</v>
      </c>
      <c r="N44" s="38" t="s">
        <v>2221</v>
      </c>
      <c r="Q44" s="38" t="s">
        <v>2208</v>
      </c>
      <c r="R44" s="1">
        <f>_xll.BDH(B154,$P$3,$P$2,$P$2)</f>
        <v>58.488</v>
      </c>
      <c r="S44" s="1" t="str">
        <f>_xll.BDH(C154,$P$3,$P$2,$P$2)</f>
        <v>#N/A Requesting Data...</v>
      </c>
      <c r="T44" s="1">
        <f>_xll.BDH(D154,$P$3,$P$2,$P$2)</f>
        <v>13.337999999999999</v>
      </c>
      <c r="U44" s="1" t="str">
        <f>_xll.BDH(E154,$P$3,$P$2,$P$2)</f>
        <v>#N/A N/A</v>
      </c>
      <c r="V44" s="1" t="str">
        <f>_xll.BDH(F154,$P$3,$P$2,$P$2)</f>
        <v>#N/A Requesting Data...</v>
      </c>
      <c r="W44" s="1" t="str">
        <f>_xll.BDH(G154,$P$3,$P$2,$P$2)</f>
        <v>#N/A Requesting Data...</v>
      </c>
      <c r="X44" s="1">
        <f>_xll.BDH(H154,$P$3,$P$2,$P$2)</f>
        <v>55.286000000000001</v>
      </c>
      <c r="Y44" s="1" t="str">
        <f>_xll.BDH(I154,$P$3,$P$2,$P$2)</f>
        <v>#N/A N/A</v>
      </c>
      <c r="Z44" s="1" t="str">
        <f>_xll.BDH(J154,$P$3,$P$2,$P$2)</f>
        <v>#N/A Requesting Data...</v>
      </c>
      <c r="AA44" s="1" t="str">
        <f>_xll.BDH(K154,$P$3,$P$2,$P$2)</f>
        <v>#N/A Requesting Data...</v>
      </c>
      <c r="AB44" s="1" t="str">
        <f>_xll.BDH(L154,$P$3,$P$2,$P$2)</f>
        <v>#N/A Requesting Data...</v>
      </c>
      <c r="AC44" s="1" t="str">
        <f>_xll.BDH(M154,$P$3,$P$2,$P$2)</f>
        <v>#N/A Requesting Data...</v>
      </c>
      <c r="AD44" s="1" t="str">
        <f>_xll.BDH(N154,$P$3,$P$2,$P$2)</f>
        <v>#N/A Requesting Data...</v>
      </c>
    </row>
    <row r="45" spans="1:30" ht="16.5" x14ac:dyDescent="0.3">
      <c r="A45" s="38" t="s">
        <v>2222</v>
      </c>
      <c r="B45" s="38" t="s">
        <v>2223</v>
      </c>
      <c r="C45" s="38" t="s">
        <v>2224</v>
      </c>
      <c r="D45" s="38" t="s">
        <v>2225</v>
      </c>
      <c r="E45" s="38" t="s">
        <v>2226</v>
      </c>
      <c r="F45" s="38" t="s">
        <v>2227</v>
      </c>
      <c r="G45" s="38" t="s">
        <v>2228</v>
      </c>
      <c r="H45" s="38" t="s">
        <v>2229</v>
      </c>
      <c r="I45" s="38" t="s">
        <v>2230</v>
      </c>
      <c r="J45" s="38" t="s">
        <v>2231</v>
      </c>
      <c r="K45" s="38" t="s">
        <v>2232</v>
      </c>
      <c r="L45" s="38" t="s">
        <v>2233</v>
      </c>
      <c r="M45" s="38" t="s">
        <v>2234</v>
      </c>
      <c r="N45" s="38" t="s">
        <v>2235</v>
      </c>
      <c r="Q45" s="38" t="s">
        <v>2222</v>
      </c>
      <c r="R45" s="1" t="str">
        <f>_xll.BDH(B155,$P$3,$P$2,$P$2)</f>
        <v>#N/A Requesting Data...</v>
      </c>
      <c r="S45" s="1" t="str">
        <f>_xll.BDH(C155,$P$3,$P$2,$P$2)</f>
        <v>#N/A Requesting Data...</v>
      </c>
      <c r="T45" s="1">
        <f>_xll.BDH(D155,$P$3,$P$2,$P$2)</f>
        <v>13.433</v>
      </c>
      <c r="U45" s="1" t="str">
        <f>_xll.BDH(E155,$P$3,$P$2,$P$2)</f>
        <v>#N/A N/A</v>
      </c>
      <c r="V45" s="1">
        <f>_xll.BDH(F155,$P$3,$P$2,$P$2)</f>
        <v>3.3010000000000002</v>
      </c>
      <c r="W45" s="1" t="str">
        <f>_xll.BDH(G155,$P$3,$P$2,$P$2)</f>
        <v>#N/A N/A</v>
      </c>
      <c r="X45" s="1">
        <f>_xll.BDH(H155,$P$3,$P$2,$P$2)</f>
        <v>55.765999999999998</v>
      </c>
      <c r="Y45" s="1" t="str">
        <f>_xll.BDH(I155,$P$3,$P$2,$P$2)</f>
        <v>#N/A Requesting Data...</v>
      </c>
      <c r="Z45" s="1" t="str">
        <f>_xll.BDH(J155,$P$3,$P$2,$P$2)</f>
        <v>#N/A Requesting Data...</v>
      </c>
      <c r="AA45" s="1" t="str">
        <f>_xll.BDH(K155,$P$3,$P$2,$P$2)</f>
        <v>#N/A N/A</v>
      </c>
      <c r="AB45" s="1">
        <f>_xll.BDH(L155,$P$3,$P$2,$P$2)</f>
        <v>19.774999999999999</v>
      </c>
      <c r="AC45" s="1" t="str">
        <f>_xll.BDH(M155,$P$3,$P$2,$P$2)</f>
        <v>#N/A Requesting Data...</v>
      </c>
      <c r="AD45" s="1" t="str">
        <f>_xll.BDH(N155,$P$3,$P$2,$P$2)</f>
        <v>#N/A Requesting Data...</v>
      </c>
    </row>
    <row r="46" spans="1:30" ht="16.5" x14ac:dyDescent="0.3">
      <c r="A46" s="38" t="s">
        <v>2236</v>
      </c>
      <c r="B46" s="38" t="s">
        <v>2237</v>
      </c>
      <c r="C46" s="38" t="s">
        <v>2238</v>
      </c>
      <c r="D46" s="38" t="s">
        <v>2239</v>
      </c>
      <c r="E46" s="38" t="s">
        <v>2240</v>
      </c>
      <c r="F46" s="38" t="s">
        <v>2241</v>
      </c>
      <c r="G46" s="38" t="s">
        <v>2242</v>
      </c>
      <c r="H46" s="38" t="s">
        <v>2243</v>
      </c>
      <c r="I46" s="38" t="s">
        <v>2244</v>
      </c>
      <c r="J46" s="38" t="s">
        <v>2245</v>
      </c>
      <c r="K46" s="38" t="s">
        <v>2246</v>
      </c>
      <c r="L46" s="38" t="s">
        <v>2247</v>
      </c>
      <c r="M46" s="38" t="s">
        <v>2248</v>
      </c>
      <c r="N46" s="38" t="s">
        <v>2249</v>
      </c>
      <c r="Q46" s="38" t="s">
        <v>2236</v>
      </c>
      <c r="R46" s="1" t="str">
        <f>_xll.BDH(B156,$P$3,$P$2,$P$2)</f>
        <v>#N/A Requesting Data...</v>
      </c>
      <c r="S46" s="1" t="str">
        <f>_xll.BDH(C156,$P$3,$P$2,$P$2)</f>
        <v>#N/A Requesting Data...</v>
      </c>
      <c r="T46" s="1" t="str">
        <f>_xll.BDH(D156,$P$3,$P$2,$P$2)</f>
        <v>#N/A Requesting Data...</v>
      </c>
      <c r="U46" s="1" t="str">
        <f>_xll.BDH(E156,$P$3,$P$2,$P$2)</f>
        <v>#N/A Requesting Data...</v>
      </c>
      <c r="V46" s="1" t="str">
        <f>_xll.BDH(F156,$P$3,$P$2,$P$2)</f>
        <v>#N/A Requesting Data...</v>
      </c>
      <c r="W46" s="1" t="str">
        <f>_xll.BDH(G156,$P$3,$P$2,$P$2)</f>
        <v>#N/A N/A</v>
      </c>
      <c r="X46" s="1">
        <f>_xll.BDH(H156,$P$3,$P$2,$P$2)</f>
        <v>56.212000000000003</v>
      </c>
      <c r="Y46" s="1" t="str">
        <f>_xll.BDH(I156,$P$3,$P$2,$P$2)</f>
        <v>#N/A N/A</v>
      </c>
      <c r="Z46" s="1">
        <f>_xll.BDH(J156,$P$3,$P$2,$P$2)</f>
        <v>8.2639999999999993</v>
      </c>
      <c r="AA46" s="1" t="str">
        <f>_xll.BDH(K156,$P$3,$P$2,$P$2)</f>
        <v>#N/A N/A</v>
      </c>
      <c r="AB46" s="1">
        <f>_xll.BDH(L156,$P$3,$P$2,$P$2)</f>
        <v>20.963999999999999</v>
      </c>
      <c r="AC46" s="1" t="str">
        <f>_xll.BDH(M156,$P$3,$P$2,$P$2)</f>
        <v>#N/A Requesting Data...</v>
      </c>
      <c r="AD46" s="1">
        <f>_xll.BDH(N156,$P$3,$P$2,$P$2)</f>
        <v>72.510000000000005</v>
      </c>
    </row>
    <row r="47" spans="1:30" ht="16.5" x14ac:dyDescent="0.3">
      <c r="A47" s="38" t="s">
        <v>2250</v>
      </c>
      <c r="B47" s="38" t="s">
        <v>2251</v>
      </c>
      <c r="C47" s="38" t="s">
        <v>2252</v>
      </c>
      <c r="D47" s="38" t="s">
        <v>2253</v>
      </c>
      <c r="E47" s="38" t="s">
        <v>2254</v>
      </c>
      <c r="F47" s="38" t="s">
        <v>2255</v>
      </c>
      <c r="G47" s="38" t="s">
        <v>2256</v>
      </c>
      <c r="H47" s="38" t="s">
        <v>2257</v>
      </c>
      <c r="I47" s="38" t="s">
        <v>2258</v>
      </c>
      <c r="J47" s="38" t="s">
        <v>2259</v>
      </c>
      <c r="K47" s="38" t="s">
        <v>2260</v>
      </c>
      <c r="L47" s="38" t="s">
        <v>2261</v>
      </c>
      <c r="M47" s="38" t="s">
        <v>2262</v>
      </c>
      <c r="N47" s="38" t="s">
        <v>2263</v>
      </c>
      <c r="Q47" s="38" t="s">
        <v>2250</v>
      </c>
      <c r="R47" s="1">
        <f>_xll.BDH(B157,$P$3,$P$2,$P$2)</f>
        <v>61.975999999999999</v>
      </c>
      <c r="S47" s="1" t="str">
        <f>_xll.BDH(C157,$P$3,$P$2,$P$2)</f>
        <v>#N/A Requesting Data...</v>
      </c>
      <c r="T47" s="1" t="str">
        <f>_xll.BDH(D157,$P$3,$P$2,$P$2)</f>
        <v>#N/A Requesting Data...</v>
      </c>
      <c r="U47" s="1" t="str">
        <f>_xll.BDH(E157,$P$3,$P$2,$P$2)</f>
        <v>#N/A Requesting Data...</v>
      </c>
      <c r="V47" s="1" t="str">
        <f>_xll.BDH(F157,$P$3,$P$2,$P$2)</f>
        <v>#N/A Requesting Data...</v>
      </c>
      <c r="W47" s="1" t="str">
        <f>_xll.BDH(G157,$P$3,$P$2,$P$2)</f>
        <v>#N/A Requesting Data...</v>
      </c>
      <c r="X47" s="1" t="str">
        <f>_xll.BDH(H157,$P$3,$P$2,$P$2)</f>
        <v>#N/A Requesting Data...</v>
      </c>
      <c r="Y47" s="1" t="str">
        <f>_xll.BDH(I157,$P$3,$P$2,$P$2)</f>
        <v>#N/A Requesting Data...</v>
      </c>
      <c r="Z47" s="1">
        <f>_xll.BDH(J157,$P$3,$P$2,$P$2)</f>
        <v>8.9049999999999994</v>
      </c>
      <c r="AA47" s="1" t="str">
        <f>_xll.BDH(K157,$P$3,$P$2,$P$2)</f>
        <v>#N/A N/A</v>
      </c>
      <c r="AB47" s="1">
        <f>_xll.BDH(L157,$P$3,$P$2,$P$2)</f>
        <v>22.169</v>
      </c>
      <c r="AC47" s="1">
        <f>_xll.BDH(M157,$P$3,$P$2,$P$2)</f>
        <v>49.457999999999998</v>
      </c>
      <c r="AD47" s="1">
        <f>_xll.BDH(N157,$P$3,$P$2,$P$2)</f>
        <v>75.381</v>
      </c>
    </row>
    <row r="48" spans="1:30" ht="16.5" x14ac:dyDescent="0.3">
      <c r="A48" s="38" t="s">
        <v>2264</v>
      </c>
      <c r="B48" s="38" t="s">
        <v>2265</v>
      </c>
      <c r="C48" s="38" t="s">
        <v>2266</v>
      </c>
      <c r="D48" s="38" t="s">
        <v>2267</v>
      </c>
      <c r="E48" s="38" t="s">
        <v>2268</v>
      </c>
      <c r="F48" s="38" t="s">
        <v>2269</v>
      </c>
      <c r="G48" s="38" t="s">
        <v>2270</v>
      </c>
      <c r="H48" s="38" t="s">
        <v>2271</v>
      </c>
      <c r="I48" s="38" t="s">
        <v>2272</v>
      </c>
      <c r="J48" s="38" t="s">
        <v>2273</v>
      </c>
      <c r="K48" s="38" t="s">
        <v>2274</v>
      </c>
      <c r="L48" s="38" t="s">
        <v>2275</v>
      </c>
      <c r="M48" s="38" t="s">
        <v>2276</v>
      </c>
      <c r="N48" s="38" t="s">
        <v>2277</v>
      </c>
      <c r="Q48" s="38" t="s">
        <v>2264</v>
      </c>
      <c r="R48" s="1" t="str">
        <f>_xll.BDH(B158,$P$3,$P$2,$P$2)</f>
        <v>#N/A Requesting Data...</v>
      </c>
      <c r="S48" s="1">
        <f>_xll.BDH(C158,$P$3,$P$2,$P$2)</f>
        <v>38.731999999999999</v>
      </c>
      <c r="T48" s="1">
        <f>_xll.BDH(D158,$P$3,$P$2,$P$2)</f>
        <v>13.603999999999999</v>
      </c>
      <c r="U48" s="1" t="str">
        <f>_xll.BDH(E158,$P$3,$P$2,$P$2)</f>
        <v>#N/A N/A</v>
      </c>
      <c r="V48" s="1" t="str">
        <f>_xll.BDH(F158,$P$3,$P$2,$P$2)</f>
        <v>#N/A Requesting Data...</v>
      </c>
      <c r="W48" s="1" t="str">
        <f>_xll.BDH(G158,$P$3,$P$2,$P$2)</f>
        <v>#N/A Requesting Data...</v>
      </c>
      <c r="X48" s="1">
        <f>_xll.BDH(H158,$P$3,$P$2,$P$2)</f>
        <v>57.226999999999997</v>
      </c>
      <c r="Y48" s="1" t="str">
        <f>_xll.BDH(I158,$P$3,$P$2,$P$2)</f>
        <v>#N/A Requesting Data...</v>
      </c>
      <c r="Z48" s="1" t="str">
        <f>_xll.BDH(J158,$P$3,$P$2,$P$2)</f>
        <v>#N/A Requesting Data...</v>
      </c>
      <c r="AA48" s="1" t="str">
        <f>_xll.BDH(K158,$P$3,$P$2,$P$2)</f>
        <v>#N/A Requesting Data...</v>
      </c>
      <c r="AB48" s="1" t="str">
        <f>_xll.BDH(L158,$P$3,$P$2,$P$2)</f>
        <v>#N/A Requesting Data...</v>
      </c>
      <c r="AC48" s="1">
        <f>_xll.BDH(M158,$P$3,$P$2,$P$2)</f>
        <v>51.572000000000003</v>
      </c>
      <c r="AD48" s="1">
        <f>_xll.BDH(N158,$P$3,$P$2,$P$2)</f>
        <v>78.272999999999996</v>
      </c>
    </row>
    <row r="49" spans="1:30" ht="16.5" x14ac:dyDescent="0.3">
      <c r="A49" s="38" t="s">
        <v>2278</v>
      </c>
      <c r="B49" s="38" t="s">
        <v>2279</v>
      </c>
      <c r="C49" s="38" t="s">
        <v>2280</v>
      </c>
      <c r="D49" s="38" t="s">
        <v>2281</v>
      </c>
      <c r="E49" s="38" t="s">
        <v>2282</v>
      </c>
      <c r="F49" s="38" t="s">
        <v>2283</v>
      </c>
      <c r="G49" s="38" t="s">
        <v>2284</v>
      </c>
      <c r="H49" s="38" t="s">
        <v>2285</v>
      </c>
      <c r="I49" s="38" t="s">
        <v>2286</v>
      </c>
      <c r="J49" s="38" t="s">
        <v>2287</v>
      </c>
      <c r="K49" s="38" t="s">
        <v>2288</v>
      </c>
      <c r="L49" s="38" t="s">
        <v>2289</v>
      </c>
      <c r="M49" s="38" t="s">
        <v>2290</v>
      </c>
      <c r="N49" s="38" t="s">
        <v>2291</v>
      </c>
      <c r="Q49" s="38" t="s">
        <v>2278</v>
      </c>
      <c r="R49" s="1" t="str">
        <f>_xll.BDH(B159,$P$3,$P$2,$P$2)</f>
        <v>#N/A Requesting Data...</v>
      </c>
      <c r="S49" s="1">
        <f>_xll.BDH(C159,$P$3,$P$2,$P$2)</f>
        <v>38.265999999999998</v>
      </c>
      <c r="T49" s="1">
        <f>_xll.BDH(D159,$P$3,$P$2,$P$2)</f>
        <v>13.182</v>
      </c>
      <c r="U49" s="1" t="str">
        <f>_xll.BDH(E159,$P$3,$P$2,$P$2)</f>
        <v>#N/A Requesting Data...</v>
      </c>
      <c r="V49" s="1">
        <f>_xll.BDH(F159,$P$3,$P$2,$P$2)</f>
        <v>2.5529999999999999</v>
      </c>
      <c r="W49" s="1" t="str">
        <f>_xll.BDH(G159,$P$3,$P$2,$P$2)</f>
        <v>#N/A N/A</v>
      </c>
      <c r="X49" s="1">
        <f>_xll.BDH(H159,$P$3,$P$2,$P$2)</f>
        <v>59.481000000000002</v>
      </c>
      <c r="Y49" s="1" t="str">
        <f>_xll.BDH(I159,$P$3,$P$2,$P$2)</f>
        <v>#N/A Requesting Data...</v>
      </c>
      <c r="Z49" s="1" t="str">
        <f>_xll.BDH(J159,$P$3,$P$2,$P$2)</f>
        <v>#N/A Requesting Data...</v>
      </c>
      <c r="AA49" s="1" t="str">
        <f>_xll.BDH(K159,$P$3,$P$2,$P$2)</f>
        <v>#N/A Requesting Data...</v>
      </c>
      <c r="AB49" s="1" t="str">
        <f>_xll.BDH(L159,$P$3,$P$2,$P$2)</f>
        <v>#N/A Requesting Data...</v>
      </c>
      <c r="AC49" s="1" t="str">
        <f>_xll.BDH(M159,$P$3,$P$2,$P$2)</f>
        <v>#N/A Requesting Data...</v>
      </c>
      <c r="AD49" s="1" t="str">
        <f>_xll.BDH(N159,$P$3,$P$2,$P$2)</f>
        <v>#N/A Requesting Data...</v>
      </c>
    </row>
    <row r="50" spans="1:30" ht="16.5" x14ac:dyDescent="0.3">
      <c r="A50" s="38" t="s">
        <v>2292</v>
      </c>
      <c r="B50" s="38" t="s">
        <v>2293</v>
      </c>
      <c r="C50" s="38" t="s">
        <v>2294</v>
      </c>
      <c r="D50" s="38" t="s">
        <v>2295</v>
      </c>
      <c r="E50" s="38" t="s">
        <v>2296</v>
      </c>
      <c r="F50" s="38" t="s">
        <v>2297</v>
      </c>
      <c r="G50" s="38" t="s">
        <v>2298</v>
      </c>
      <c r="H50" s="38" t="s">
        <v>2299</v>
      </c>
      <c r="I50" s="38" t="s">
        <v>2300</v>
      </c>
      <c r="J50" s="38" t="s">
        <v>2301</v>
      </c>
      <c r="K50" s="38" t="s">
        <v>2302</v>
      </c>
      <c r="L50" s="38" t="s">
        <v>2303</v>
      </c>
      <c r="M50" s="38" t="s">
        <v>2304</v>
      </c>
      <c r="N50" s="38" t="s">
        <v>2305</v>
      </c>
      <c r="Q50" s="38" t="s">
        <v>2292</v>
      </c>
      <c r="R50" s="1" t="str">
        <f>_xll.BDH(B160,$P$3,$P$2,$P$2)</f>
        <v>#N/A Requesting Data...</v>
      </c>
      <c r="S50" s="1">
        <f>_xll.BDH(C160,$P$3,$P$2,$P$2)</f>
        <v>37.773000000000003</v>
      </c>
      <c r="T50" s="1">
        <f>_xll.BDH(D160,$P$3,$P$2,$P$2)</f>
        <v>12.75</v>
      </c>
      <c r="U50" s="1" t="str">
        <f>_xll.BDH(E160,$P$3,$P$2,$P$2)</f>
        <v>#N/A Requesting Data...</v>
      </c>
      <c r="V50" s="1">
        <f>_xll.BDH(F160,$P$3,$P$2,$P$2)</f>
        <v>2.335</v>
      </c>
      <c r="W50" s="1" t="str">
        <f>_xll.BDH(G160,$P$3,$P$2,$P$2)</f>
        <v>#N/A N/A</v>
      </c>
      <c r="X50" s="1">
        <f>_xll.BDH(H160,$P$3,$P$2,$P$2)</f>
        <v>61.838000000000001</v>
      </c>
      <c r="Y50" s="1" t="str">
        <f>_xll.BDH(I160,$P$3,$P$2,$P$2)</f>
        <v>#N/A N/A</v>
      </c>
      <c r="Z50" s="1">
        <f>_xll.BDH(J160,$P$3,$P$2,$P$2)</f>
        <v>9.2929999999999993</v>
      </c>
      <c r="AA50" s="1" t="str">
        <f>_xll.BDH(K160,$P$3,$P$2,$P$2)</f>
        <v>#N/A N/A</v>
      </c>
      <c r="AB50" s="1" t="str">
        <f>_xll.BDH(L160,$P$3,$P$2,$P$2)</f>
        <v>#N/A Requesting Data...</v>
      </c>
      <c r="AC50" s="1" t="str">
        <f>_xll.BDH(M160,$P$3,$P$2,$P$2)</f>
        <v>#N/A Requesting Data...</v>
      </c>
      <c r="AD50" s="1" t="str">
        <f>_xll.BDH(N160,$P$3,$P$2,$P$2)</f>
        <v>#N/A Requesting Data...</v>
      </c>
    </row>
    <row r="51" spans="1:30" ht="16.5" x14ac:dyDescent="0.3">
      <c r="A51" s="38" t="s">
        <v>2306</v>
      </c>
      <c r="B51" s="38" t="s">
        <v>2307</v>
      </c>
      <c r="C51" s="38" t="s">
        <v>2308</v>
      </c>
      <c r="D51" s="38" t="s">
        <v>2309</v>
      </c>
      <c r="E51" s="38" t="s">
        <v>2310</v>
      </c>
      <c r="F51" s="38" t="s">
        <v>2311</v>
      </c>
      <c r="G51" s="38" t="s">
        <v>2312</v>
      </c>
      <c r="H51" s="38" t="s">
        <v>2313</v>
      </c>
      <c r="I51" s="38" t="s">
        <v>2314</v>
      </c>
      <c r="J51" s="38" t="s">
        <v>2315</v>
      </c>
      <c r="K51" s="38" t="s">
        <v>2316</v>
      </c>
      <c r="L51" s="38" t="s">
        <v>2317</v>
      </c>
      <c r="M51" s="38" t="s">
        <v>2318</v>
      </c>
      <c r="N51" s="38" t="s">
        <v>2319</v>
      </c>
      <c r="Q51" s="38" t="s">
        <v>2306</v>
      </c>
      <c r="R51" s="1" t="str">
        <f>_xll.BDH(B161,$P$3,$P$2,$P$2)</f>
        <v>#N/A Requesting Data...</v>
      </c>
      <c r="S51" s="1" t="str">
        <f>_xll.BDH(C161,$P$3,$P$2,$P$2)</f>
        <v>#N/A Requesting Data...</v>
      </c>
      <c r="T51" s="1" t="str">
        <f>_xll.BDH(D161,$P$3,$P$2,$P$2)</f>
        <v>#N/A Requesting Data...</v>
      </c>
      <c r="U51" s="1" t="str">
        <f>_xll.BDH(E161,$P$3,$P$2,$P$2)</f>
        <v>#N/A Requesting Data...</v>
      </c>
      <c r="V51" s="1">
        <f>_xll.BDH(F161,$P$3,$P$2,$P$2)</f>
        <v>4.109</v>
      </c>
      <c r="W51" s="1" t="str">
        <f>_xll.BDH(G161,$P$3,$P$2,$P$2)</f>
        <v>#N/A N/A</v>
      </c>
      <c r="X51" s="1" t="str">
        <f>_xll.BDH(H161,$P$3,$P$2,$P$2)</f>
        <v>#N/A Requesting Data...</v>
      </c>
      <c r="Y51" s="1" t="str">
        <f>_xll.BDH(I161,$P$3,$P$2,$P$2)</f>
        <v>#N/A N/A</v>
      </c>
      <c r="Z51" s="1">
        <f>_xll.BDH(J161,$P$3,$P$2,$P$2)</f>
        <v>6.4180000000000001</v>
      </c>
      <c r="AA51" s="1" t="str">
        <f>_xll.BDH(K161,$P$3,$P$2,$P$2)</f>
        <v>#N/A Requesting Data...</v>
      </c>
      <c r="AB51" s="1">
        <f>_xll.BDH(L161,$P$3,$P$2,$P$2)</f>
        <v>17.548000000000002</v>
      </c>
      <c r="AC51" s="1">
        <f>_xll.BDH(M161,$P$3,$P$2,$P$2)</f>
        <v>41.281999999999996</v>
      </c>
      <c r="AD51" s="1">
        <f>_xll.BDH(N161,$P$3,$P$2,$P$2)</f>
        <v>64.055999999999997</v>
      </c>
    </row>
    <row r="52" spans="1:30" ht="16.5" x14ac:dyDescent="0.3">
      <c r="A52" s="38" t="s">
        <v>2320</v>
      </c>
      <c r="B52" s="38" t="s">
        <v>2321</v>
      </c>
      <c r="C52" s="38" t="s">
        <v>2322</v>
      </c>
      <c r="D52" s="38" t="s">
        <v>2323</v>
      </c>
      <c r="E52" s="38" t="s">
        <v>2324</v>
      </c>
      <c r="F52" s="38" t="s">
        <v>2325</v>
      </c>
      <c r="G52" s="38" t="s">
        <v>2326</v>
      </c>
      <c r="H52" s="38" t="s">
        <v>2327</v>
      </c>
      <c r="I52" s="38" t="s">
        <v>2328</v>
      </c>
      <c r="J52" s="38" t="s">
        <v>2329</v>
      </c>
      <c r="K52" s="38" t="s">
        <v>2330</v>
      </c>
      <c r="L52" s="38" t="s">
        <v>2331</v>
      </c>
      <c r="M52" s="38" t="s">
        <v>2332</v>
      </c>
      <c r="N52" s="38" t="s">
        <v>2333</v>
      </c>
      <c r="Q52" s="38" t="s">
        <v>2320</v>
      </c>
      <c r="R52" s="1" t="str">
        <f>_xll.BDH(B162,$P$3,$P$2,$P$2)</f>
        <v>#N/A Requesting Data...</v>
      </c>
      <c r="S52" s="1" t="str">
        <f>_xll.BDH(C162,$P$3,$P$2,$P$2)</f>
        <v>#N/A Requesting Data...</v>
      </c>
      <c r="T52" s="1" t="str">
        <f>_xll.BDH(D162,$P$3,$P$2,$P$2)</f>
        <v>#N/A Requesting Data...</v>
      </c>
      <c r="U52" s="1" t="str">
        <f>_xll.BDH(E162,$P$3,$P$2,$P$2)</f>
        <v>#N/A Requesting Data...</v>
      </c>
      <c r="V52" s="1" t="str">
        <f>_xll.BDH(F162,$P$3,$P$2,$P$2)</f>
        <v>#N/A Requesting Data...</v>
      </c>
      <c r="W52" s="1" t="str">
        <f>_xll.BDH(G162,$P$3,$P$2,$P$2)</f>
        <v>#N/A Requesting Data...</v>
      </c>
      <c r="X52" s="1" t="str">
        <f>_xll.BDH(H162,$P$3,$P$2,$P$2)</f>
        <v>#N/A Requesting Data...</v>
      </c>
      <c r="Y52" s="1" t="str">
        <f>_xll.BDH(I162,$P$3,$P$2,$P$2)</f>
        <v>#N/A N/A</v>
      </c>
      <c r="Z52" s="1">
        <f>_xll.BDH(J162,$P$3,$P$2,$P$2)</f>
        <v>1.9180000000000001</v>
      </c>
      <c r="AA52" s="1" t="str">
        <f>_xll.BDH(K162,$P$3,$P$2,$P$2)</f>
        <v>#N/A N/A</v>
      </c>
      <c r="AB52" s="1">
        <f>_xll.BDH(L162,$P$3,$P$2,$P$2)</f>
        <v>8.7240000000000002</v>
      </c>
      <c r="AC52" s="1">
        <f>_xll.BDH(M162,$P$3,$P$2,$P$2)</f>
        <v>26.018999999999998</v>
      </c>
      <c r="AD52" s="1">
        <f>_xll.BDH(N162,$P$3,$P$2,$P$2)</f>
        <v>43.582999999999998</v>
      </c>
    </row>
    <row r="53" spans="1:30" ht="16.5" x14ac:dyDescent="0.3">
      <c r="A53" s="38" t="s">
        <v>2334</v>
      </c>
      <c r="B53" s="38" t="s">
        <v>2335</v>
      </c>
      <c r="C53" s="38" t="s">
        <v>2336</v>
      </c>
      <c r="D53" s="38" t="s">
        <v>2337</v>
      </c>
      <c r="E53" s="38" t="s">
        <v>2338</v>
      </c>
      <c r="F53" s="38" t="s">
        <v>2339</v>
      </c>
      <c r="G53" s="38" t="s">
        <v>2340</v>
      </c>
      <c r="H53" s="38" t="s">
        <v>2341</v>
      </c>
      <c r="I53" s="38" t="s">
        <v>2342</v>
      </c>
      <c r="J53" s="38" t="s">
        <v>2343</v>
      </c>
      <c r="K53" s="38" t="s">
        <v>2344</v>
      </c>
      <c r="L53" s="38" t="s">
        <v>2345</v>
      </c>
      <c r="M53" s="38" t="s">
        <v>2346</v>
      </c>
      <c r="N53" s="38" t="s">
        <v>2347</v>
      </c>
      <c r="Q53" s="38" t="s">
        <v>2334</v>
      </c>
      <c r="R53" s="1" t="str">
        <f>_xll.BDH(B163,$P$3,$P$2,$P$2)</f>
        <v>#N/A Requesting Data...</v>
      </c>
      <c r="S53" s="1">
        <f>_xll.BDH(C163,$P$3,$P$2,$P$2)</f>
        <v>32.17</v>
      </c>
      <c r="T53" s="1">
        <f>_xll.BDH(D163,$P$3,$P$2,$P$2)</f>
        <v>13.387</v>
      </c>
      <c r="U53" s="1" t="str">
        <f>_xll.BDH(E163,$P$3,$P$2,$P$2)</f>
        <v>#N/A Requesting Data...</v>
      </c>
      <c r="V53" s="1" t="str">
        <f>_xll.BDH(F163,$P$3,$P$2,$P$2)</f>
        <v>#N/A Requesting Data...</v>
      </c>
      <c r="W53" s="1" t="str">
        <f>_xll.BDH(G163,$P$3,$P$2,$P$2)</f>
        <v>#N/A Requesting Data...</v>
      </c>
      <c r="X53" s="1" t="str">
        <f>_xll.BDH(H163,$P$3,$P$2,$P$2)</f>
        <v>#N/A Requesting Data...</v>
      </c>
      <c r="Y53" s="1" t="str">
        <f>_xll.BDH(I163,$P$3,$P$2,$P$2)</f>
        <v>#N/A Requesting Data...</v>
      </c>
      <c r="Z53" s="1" t="str">
        <f>_xll.BDH(J163,$P$3,$P$2,$P$2)</f>
        <v>#N/A Requesting Data...</v>
      </c>
      <c r="AA53" s="1" t="str">
        <f>_xll.BDH(K163,$P$3,$P$2,$P$2)</f>
        <v>#N/A Requesting Data...</v>
      </c>
      <c r="AB53" s="1">
        <f>_xll.BDH(L163,$P$3,$P$2,$P$2)</f>
        <v>8.8360000000000003</v>
      </c>
      <c r="AC53" s="1">
        <f>_xll.BDH(M163,$P$3,$P$2,$P$2)</f>
        <v>26.166</v>
      </c>
      <c r="AD53" s="1" t="str">
        <f>_xll.BDH(N163,$P$3,$P$2,$P$2)</f>
        <v>#N/A Requesting Data...</v>
      </c>
    </row>
    <row r="54" spans="1:30" ht="16.5" x14ac:dyDescent="0.3">
      <c r="A54" s="38" t="s">
        <v>2348</v>
      </c>
      <c r="B54" s="38" t="s">
        <v>2349</v>
      </c>
      <c r="C54" s="38" t="s">
        <v>2350</v>
      </c>
      <c r="D54" s="38" t="s">
        <v>2351</v>
      </c>
      <c r="E54" s="38" t="s">
        <v>2352</v>
      </c>
      <c r="F54" s="38" t="s">
        <v>2353</v>
      </c>
      <c r="G54" s="38" t="s">
        <v>2354</v>
      </c>
      <c r="H54" s="38" t="s">
        <v>2355</v>
      </c>
      <c r="I54" s="38" t="s">
        <v>2356</v>
      </c>
      <c r="J54" s="38" t="s">
        <v>2357</v>
      </c>
      <c r="K54" s="38" t="s">
        <v>2358</v>
      </c>
      <c r="L54" s="38" t="s">
        <v>2359</v>
      </c>
      <c r="M54" s="38" t="s">
        <v>2360</v>
      </c>
      <c r="N54" s="38" t="s">
        <v>2361</v>
      </c>
      <c r="Q54" s="38" t="s">
        <v>2348</v>
      </c>
      <c r="R54" s="1">
        <f>_xll.BDH(B164,$P$3,$P$2,$P$2)</f>
        <v>53.448</v>
      </c>
      <c r="S54" s="1">
        <f>_xll.BDH(C164,$P$3,$P$2,$P$2)</f>
        <v>33.74</v>
      </c>
      <c r="T54" s="1" t="str">
        <f>_xll.BDH(D164,$P$3,$P$2,$P$2)</f>
        <v>#N/A Requesting Data...</v>
      </c>
      <c r="U54" s="1" t="str">
        <f>_xll.BDH(E164,$P$3,$P$2,$P$2)</f>
        <v>#N/A Requesting Data...</v>
      </c>
      <c r="V54" s="1">
        <f>_xll.BDH(F164,$P$3,$P$2,$P$2)</f>
        <v>4.2949999999999999</v>
      </c>
      <c r="W54" s="1" t="str">
        <f>_xll.BDH(G164,$P$3,$P$2,$P$2)</f>
        <v>#N/A N/A</v>
      </c>
      <c r="X54" s="1" t="str">
        <f>_xll.BDH(H164,$P$3,$P$2,$P$2)</f>
        <v>#N/A Requesting Data...</v>
      </c>
      <c r="Y54" s="1" t="str">
        <f>_xll.BDH(I164,$P$3,$P$2,$P$2)</f>
        <v>#N/A Requesting Data...</v>
      </c>
      <c r="Z54" s="1" t="str">
        <f>_xll.BDH(J164,$P$3,$P$2,$P$2)</f>
        <v>#N/A Requesting Data...</v>
      </c>
      <c r="AA54" s="1" t="str">
        <f>_xll.BDH(K164,$P$3,$P$2,$P$2)</f>
        <v>#N/A Requesting Data...</v>
      </c>
      <c r="AB54" s="1" t="str">
        <f>_xll.BDH(L164,$P$3,$P$2,$P$2)</f>
        <v>#N/A Requesting Data...</v>
      </c>
      <c r="AC54" s="1" t="str">
        <f>_xll.BDH(M164,$P$3,$P$2,$P$2)</f>
        <v>#N/A Requesting Data...</v>
      </c>
      <c r="AD54" s="1" t="str">
        <f>_xll.BDH(N164,$P$3,$P$2,$P$2)</f>
        <v>#N/A Requesting Data...</v>
      </c>
    </row>
    <row r="55" spans="1:30" ht="16.5" x14ac:dyDescent="0.3">
      <c r="A55" s="38" t="s">
        <v>2362</v>
      </c>
      <c r="B55" s="38" t="s">
        <v>2363</v>
      </c>
      <c r="C55" s="38" t="s">
        <v>2364</v>
      </c>
      <c r="D55" s="38" t="s">
        <v>2365</v>
      </c>
      <c r="E55" s="38" t="s">
        <v>2366</v>
      </c>
      <c r="F55" s="38" t="s">
        <v>2367</v>
      </c>
      <c r="G55" s="38" t="s">
        <v>2368</v>
      </c>
      <c r="H55" s="38" t="s">
        <v>2369</v>
      </c>
      <c r="I55" s="38" t="s">
        <v>2370</v>
      </c>
      <c r="J55" s="38" t="s">
        <v>2371</v>
      </c>
      <c r="K55" s="38" t="s">
        <v>2372</v>
      </c>
      <c r="L55" s="38" t="s">
        <v>2373</v>
      </c>
      <c r="M55" s="38" t="s">
        <v>2374</v>
      </c>
      <c r="N55" s="38" t="s">
        <v>2375</v>
      </c>
      <c r="Q55" s="38" t="s">
        <v>2362</v>
      </c>
      <c r="R55" s="1">
        <f>_xll.BDH(B165,$P$3,$P$2,$P$2)</f>
        <v>56.030999999999999</v>
      </c>
      <c r="S55" s="1">
        <f>_xll.BDH(C165,$P$3,$P$2,$P$2)</f>
        <v>34.935000000000002</v>
      </c>
      <c r="T55" s="1" t="str">
        <f>_xll.BDH(D165,$P$3,$P$2,$P$2)</f>
        <v>#N/A Requesting Data...</v>
      </c>
      <c r="U55" s="1" t="str">
        <f>_xll.BDH(E165,$P$3,$P$2,$P$2)</f>
        <v>#N/A N/A</v>
      </c>
      <c r="V55" s="1">
        <f>_xll.BDH(F165,$P$3,$P$2,$P$2)</f>
        <v>3.39</v>
      </c>
      <c r="W55" s="1" t="str">
        <f>_xll.BDH(G165,$P$3,$P$2,$P$2)</f>
        <v>#N/A N/A</v>
      </c>
      <c r="X55" s="1">
        <f>_xll.BDH(H165,$P$3,$P$2,$P$2)</f>
        <v>51.192</v>
      </c>
      <c r="Y55" s="1" t="str">
        <f>_xll.BDH(I165,$P$3,$P$2,$P$2)</f>
        <v>#N/A N/A</v>
      </c>
      <c r="Z55" s="1">
        <f>_xll.BDH(J165,$P$3,$P$2,$P$2)</f>
        <v>6.9610000000000003</v>
      </c>
      <c r="AA55" s="1" t="str">
        <f>_xll.BDH(K165,$P$3,$P$2,$P$2)</f>
        <v>#N/A Requesting Data...</v>
      </c>
      <c r="AB55" s="1" t="str">
        <f>_xll.BDH(L165,$P$3,$P$2,$P$2)</f>
        <v>#N/A Requesting Data...</v>
      </c>
      <c r="AC55" s="1" t="str">
        <f>_xll.BDH(M165,$P$3,$P$2,$P$2)</f>
        <v>#N/A Requesting Data...</v>
      </c>
      <c r="AD55" s="1" t="str">
        <f>_xll.BDH(N165,$P$3,$P$2,$P$2)</f>
        <v>#N/A Requesting Data...</v>
      </c>
    </row>
    <row r="56" spans="1:30" ht="16.5" x14ac:dyDescent="0.3">
      <c r="A56" s="38" t="s">
        <v>2376</v>
      </c>
      <c r="B56" s="38" t="s">
        <v>2377</v>
      </c>
      <c r="C56" s="38" t="s">
        <v>2378</v>
      </c>
      <c r="D56" s="38" t="s">
        <v>2379</v>
      </c>
      <c r="E56" s="38" t="s">
        <v>2380</v>
      </c>
      <c r="F56" s="38" t="s">
        <v>2381</v>
      </c>
      <c r="G56" s="38" t="s">
        <v>2382</v>
      </c>
      <c r="H56" s="38" t="s">
        <v>2383</v>
      </c>
      <c r="I56" s="38" t="s">
        <v>2384</v>
      </c>
      <c r="J56" s="38" t="s">
        <v>2385</v>
      </c>
      <c r="K56" s="38" t="s">
        <v>2386</v>
      </c>
      <c r="L56" s="38" t="s">
        <v>2387</v>
      </c>
      <c r="M56" s="38" t="s">
        <v>2388</v>
      </c>
      <c r="N56" s="38" t="s">
        <v>2389</v>
      </c>
      <c r="Q56" s="38" t="s">
        <v>2376</v>
      </c>
      <c r="R56" s="1" t="str">
        <f>_xll.BDH(B166,$P$3,$P$2,$P$2)</f>
        <v>#N/A Requesting Data...</v>
      </c>
      <c r="S56" s="1" t="str">
        <f>_xll.BDH(C166,$P$3,$P$2,$P$2)</f>
        <v>#N/A Requesting Data...</v>
      </c>
      <c r="T56" s="1" t="str">
        <f>_xll.BDH(D166,$P$3,$P$2,$P$2)</f>
        <v>#N/A Requesting Data...</v>
      </c>
      <c r="U56" s="1" t="str">
        <f>_xll.BDH(E166,$P$3,$P$2,$P$2)</f>
        <v>#N/A N/A</v>
      </c>
      <c r="V56" s="1">
        <f>_xll.BDH(F166,$P$3,$P$2,$P$2)</f>
        <v>3.1749999999999998</v>
      </c>
      <c r="W56" s="1" t="str">
        <f>_xll.BDH(G166,$P$3,$P$2,$P$2)</f>
        <v>#N/A Requesting Data...</v>
      </c>
      <c r="X56" s="1">
        <f>_xll.BDH(H166,$P$3,$P$2,$P$2)</f>
        <v>50.86</v>
      </c>
      <c r="Y56" s="1" t="str">
        <f>_xll.BDH(I166,$P$3,$P$2,$P$2)</f>
        <v>#N/A N/A</v>
      </c>
      <c r="Z56" s="1" t="str">
        <f>_xll.BDH(J166,$P$3,$P$2,$P$2)</f>
        <v>#N/A Requesting Data...</v>
      </c>
      <c r="AA56" s="1" t="str">
        <f>_xll.BDH(K166,$P$3,$P$2,$P$2)</f>
        <v>#N/A Requesting Data...</v>
      </c>
      <c r="AB56" s="1">
        <f>_xll.BDH(L166,$P$3,$P$2,$P$2)</f>
        <v>17.693999999999999</v>
      </c>
      <c r="AC56" s="1">
        <f>_xll.BDH(M166,$P$3,$P$2,$P$2)</f>
        <v>40.759</v>
      </c>
      <c r="AD56" s="1" t="str">
        <f>_xll.BDH(N166,$P$3,$P$2,$P$2)</f>
        <v>#N/A Requesting Data...</v>
      </c>
    </row>
    <row r="57" spans="1:30" ht="16.5" x14ac:dyDescent="0.3">
      <c r="A57" s="38" t="s">
        <v>2390</v>
      </c>
      <c r="B57" s="38" t="s">
        <v>2391</v>
      </c>
      <c r="C57" s="38" t="s">
        <v>2392</v>
      </c>
      <c r="D57" s="38" t="s">
        <v>2393</v>
      </c>
      <c r="E57" s="38" t="s">
        <v>2394</v>
      </c>
      <c r="F57" s="38" t="s">
        <v>2395</v>
      </c>
      <c r="G57" s="38" t="s">
        <v>2396</v>
      </c>
      <c r="H57" s="38" t="s">
        <v>2397</v>
      </c>
      <c r="I57" s="38" t="s">
        <v>2398</v>
      </c>
      <c r="J57" s="38" t="s">
        <v>2399</v>
      </c>
      <c r="K57" s="38" t="s">
        <v>2400</v>
      </c>
      <c r="L57" s="38" t="s">
        <v>2401</v>
      </c>
      <c r="M57" s="38" t="s">
        <v>2402</v>
      </c>
      <c r="N57" s="38" t="s">
        <v>2403</v>
      </c>
      <c r="Q57" s="38" t="s">
        <v>2390</v>
      </c>
      <c r="R57" s="1" t="str">
        <f>_xll.BDH(B167,$P$3,$P$2,$P$2)</f>
        <v>#N/A Requesting Data...</v>
      </c>
      <c r="S57" s="1" t="str">
        <f>_xll.BDH(C167,$P$3,$P$2,$P$2)</f>
        <v>#N/A Requesting Data...</v>
      </c>
      <c r="T57" s="1" t="str">
        <f>_xll.BDH(D167,$P$3,$P$2,$P$2)</f>
        <v>#N/A Requesting Data...</v>
      </c>
      <c r="U57" s="1" t="str">
        <f>_xll.BDH(E167,$P$3,$P$2,$P$2)</f>
        <v>#N/A Requesting Data...</v>
      </c>
      <c r="V57" s="1" t="str">
        <f>_xll.BDH(F167,$P$3,$P$2,$P$2)</f>
        <v>#N/A Requesting Data...</v>
      </c>
      <c r="W57" s="1" t="str">
        <f>_xll.BDH(G167,$P$3,$P$2,$P$2)</f>
        <v>#N/A Requesting Data...</v>
      </c>
      <c r="X57" s="1">
        <f>_xll.BDH(H167,$P$3,$P$2,$P$2)</f>
        <v>50.55</v>
      </c>
      <c r="Y57" s="1" t="str">
        <f>_xll.BDH(I167,$P$3,$P$2,$P$2)</f>
        <v>#N/A N/A</v>
      </c>
      <c r="Z57" s="1">
        <f>_xll.BDH(J167,$P$3,$P$2,$P$2)</f>
        <v>6.5549999999999997</v>
      </c>
      <c r="AA57" s="1" t="str">
        <f>_xll.BDH(K167,$P$3,$P$2,$P$2)</f>
        <v>#N/A N/A</v>
      </c>
      <c r="AB57" s="1">
        <f>_xll.BDH(L167,$P$3,$P$2,$P$2)</f>
        <v>17.173999999999999</v>
      </c>
      <c r="AC57" s="1" t="str">
        <f>_xll.BDH(M167,$P$3,$P$2,$P$2)</f>
        <v>#N/A Requesting Data...</v>
      </c>
      <c r="AD57" s="1">
        <f>_xll.BDH(N167,$P$3,$P$2,$P$2)</f>
        <v>61.234000000000002</v>
      </c>
    </row>
    <row r="58" spans="1:30" ht="16.5" x14ac:dyDescent="0.3">
      <c r="A58" s="38" t="s">
        <v>2404</v>
      </c>
      <c r="B58" s="38" t="s">
        <v>2405</v>
      </c>
      <c r="C58" s="38" t="s">
        <v>2406</v>
      </c>
      <c r="D58" s="38" t="s">
        <v>2407</v>
      </c>
      <c r="E58" s="38" t="s">
        <v>2408</v>
      </c>
      <c r="F58" s="38" t="s">
        <v>2409</v>
      </c>
      <c r="G58" s="38" t="s">
        <v>2410</v>
      </c>
      <c r="H58" s="38" t="s">
        <v>2411</v>
      </c>
      <c r="I58" s="38" t="s">
        <v>2412</v>
      </c>
      <c r="J58" s="38" t="s">
        <v>2413</v>
      </c>
      <c r="K58" s="38" t="s">
        <v>2414</v>
      </c>
      <c r="L58" s="38" t="s">
        <v>2415</v>
      </c>
      <c r="M58" s="38" t="s">
        <v>2416</v>
      </c>
      <c r="N58" s="38" t="s">
        <v>2417</v>
      </c>
      <c r="Q58" s="38" t="s">
        <v>2404</v>
      </c>
      <c r="R58" s="1">
        <f>_xll.BDH(B168,$P$3,$P$2,$P$2)</f>
        <v>51.078000000000003</v>
      </c>
      <c r="S58" s="1">
        <f>_xll.BDH(C168,$P$3,$P$2,$P$2)</f>
        <v>31.462</v>
      </c>
      <c r="T58" s="1" t="str">
        <f>_xll.BDH(D168,$P$3,$P$2,$P$2)</f>
        <v>#N/A Requesting Data...</v>
      </c>
      <c r="U58" s="1" t="str">
        <f>_xll.BDH(E168,$P$3,$P$2,$P$2)</f>
        <v>#N/A Requesting Data...</v>
      </c>
      <c r="V58" s="1" t="str">
        <f>_xll.BDH(F168,$P$3,$P$2,$P$2)</f>
        <v>#N/A Requesting Data...</v>
      </c>
      <c r="W58" s="1" t="str">
        <f>_xll.BDH(G168,$P$3,$P$2,$P$2)</f>
        <v>#N/A Requesting Data...</v>
      </c>
      <c r="X58" s="1" t="str">
        <f>_xll.BDH(H168,$P$3,$P$2,$P$2)</f>
        <v>#N/A Requesting Data...</v>
      </c>
      <c r="Y58" s="1" t="str">
        <f>_xll.BDH(I168,$P$3,$P$2,$P$2)</f>
        <v>#N/A Requesting Data...</v>
      </c>
      <c r="Z58" s="1" t="str">
        <f>_xll.BDH(J168,$P$3,$P$2,$P$2)</f>
        <v>#N/A Requesting Data...</v>
      </c>
      <c r="AA58" s="1" t="str">
        <f>_xll.BDH(K168,$P$3,$P$2,$P$2)</f>
        <v>#N/A N/A</v>
      </c>
      <c r="AB58" s="1">
        <f>_xll.BDH(L168,$P$3,$P$2,$P$2)</f>
        <v>16.643999999999998</v>
      </c>
      <c r="AC58" s="1" t="str">
        <f>_xll.BDH(M168,$P$3,$P$2,$P$2)</f>
        <v>#N/A Requesting Data...</v>
      </c>
      <c r="AD58" s="1">
        <f>_xll.BDH(N168,$P$3,$P$2,$P$2)</f>
        <v>59.628999999999998</v>
      </c>
    </row>
    <row r="59" spans="1:30" ht="16.5" x14ac:dyDescent="0.3">
      <c r="A59" s="38" t="s">
        <v>2418</v>
      </c>
      <c r="B59" s="38" t="s">
        <v>2419</v>
      </c>
      <c r="C59" s="38" t="s">
        <v>2420</v>
      </c>
      <c r="D59" s="38" t="s">
        <v>2421</v>
      </c>
      <c r="E59" s="38" t="s">
        <v>2422</v>
      </c>
      <c r="F59" s="38" t="s">
        <v>2423</v>
      </c>
      <c r="G59" s="38" t="s">
        <v>2424</v>
      </c>
      <c r="H59" s="38" t="s">
        <v>2425</v>
      </c>
      <c r="I59" s="38" t="s">
        <v>2426</v>
      </c>
      <c r="J59" s="38" t="s">
        <v>2427</v>
      </c>
      <c r="K59" s="38" t="s">
        <v>2428</v>
      </c>
      <c r="L59" s="38" t="s">
        <v>2429</v>
      </c>
      <c r="M59" s="38" t="s">
        <v>2430</v>
      </c>
      <c r="N59" s="38" t="s">
        <v>2431</v>
      </c>
      <c r="Q59" s="38" t="s">
        <v>2418</v>
      </c>
      <c r="R59" s="1">
        <f>_xll.BDH(B169,$P$3,$P$2,$P$2)</f>
        <v>49.408000000000001</v>
      </c>
      <c r="S59" s="1">
        <f>_xll.BDH(C169,$P$3,$P$2,$P$2)</f>
        <v>30.271999999999998</v>
      </c>
      <c r="T59" s="1">
        <f>_xll.BDH(D169,$P$3,$P$2,$P$2)</f>
        <v>10.724</v>
      </c>
      <c r="U59" s="1" t="str">
        <f>_xll.BDH(E169,$P$3,$P$2,$P$2)</f>
        <v>#N/A N/A</v>
      </c>
      <c r="V59" s="1">
        <f>_xll.BDH(F169,$P$3,$P$2,$P$2)</f>
        <v>2.5179999999999998</v>
      </c>
      <c r="W59" s="1" t="str">
        <f>_xll.BDH(G169,$P$3,$P$2,$P$2)</f>
        <v>#N/A Requesting Data...</v>
      </c>
      <c r="X59" s="1" t="str">
        <f>_xll.BDH(H169,$P$3,$P$2,$P$2)</f>
        <v>#N/A Requesting Data...</v>
      </c>
      <c r="Y59" s="1" t="str">
        <f>_xll.BDH(I169,$P$3,$P$2,$P$2)</f>
        <v>#N/A Requesting Data...</v>
      </c>
      <c r="Z59" s="1" t="str">
        <f>_xll.BDH(J169,$P$3,$P$2,$P$2)</f>
        <v>#N/A Requesting Data...</v>
      </c>
      <c r="AA59" s="1" t="str">
        <f>_xll.BDH(K169,$P$3,$P$2,$P$2)</f>
        <v>#N/A Requesting Data...</v>
      </c>
      <c r="AB59" s="1" t="str">
        <f>_xll.BDH(L169,$P$3,$P$2,$P$2)</f>
        <v>#N/A Requesting Data...</v>
      </c>
      <c r="AC59" s="1" t="str">
        <f>_xll.BDH(M169,$P$3,$P$2,$P$2)</f>
        <v>#N/A Requesting Data...</v>
      </c>
      <c r="AD59" s="1" t="str">
        <f>_xll.BDH(N169,$P$3,$P$2,$P$2)</f>
        <v>#N/A Requesting Data...</v>
      </c>
    </row>
    <row r="60" spans="1:30" ht="16.5" x14ac:dyDescent="0.3">
      <c r="A60" s="38" t="s">
        <v>2432</v>
      </c>
      <c r="B60" s="38" t="s">
        <v>2433</v>
      </c>
      <c r="C60" s="38" t="s">
        <v>2434</v>
      </c>
      <c r="D60" s="38" t="s">
        <v>2435</v>
      </c>
      <c r="E60" s="38" t="s">
        <v>2436</v>
      </c>
      <c r="F60" s="38" t="s">
        <v>2437</v>
      </c>
      <c r="G60" s="38" t="s">
        <v>2438</v>
      </c>
      <c r="H60" s="38" t="s">
        <v>2439</v>
      </c>
      <c r="I60" s="38" t="s">
        <v>2440</v>
      </c>
      <c r="J60" s="38" t="s">
        <v>2441</v>
      </c>
      <c r="K60" s="38" t="s">
        <v>2442</v>
      </c>
      <c r="L60" s="38" t="s">
        <v>2443</v>
      </c>
      <c r="M60" s="38" t="s">
        <v>2444</v>
      </c>
      <c r="N60" s="38" t="s">
        <v>2445</v>
      </c>
      <c r="Q60" s="38" t="s">
        <v>2432</v>
      </c>
      <c r="R60" s="1">
        <f>_xll.BDH(B170,$P$3,$P$2,$P$2)</f>
        <v>47.71</v>
      </c>
      <c r="S60" s="1" t="str">
        <f>_xll.BDH(C170,$P$3,$P$2,$P$2)</f>
        <v>#N/A Requesting Data...</v>
      </c>
      <c r="T60" s="1">
        <f>_xll.BDH(D170,$P$3,$P$2,$P$2)</f>
        <v>10.106999999999999</v>
      </c>
      <c r="U60" s="1" t="str">
        <f>_xll.BDH(E170,$P$3,$P$2,$P$2)</f>
        <v>#N/A N/A</v>
      </c>
      <c r="V60" s="1">
        <f>_xll.BDH(F170,$P$3,$P$2,$P$2)</f>
        <v>2.2829999999999999</v>
      </c>
      <c r="W60" s="1" t="str">
        <f>_xll.BDH(G170,$P$3,$P$2,$P$2)</f>
        <v>#N/A N/A</v>
      </c>
      <c r="X60" s="1">
        <f>_xll.BDH(H170,$P$3,$P$2,$P$2)</f>
        <v>50.682000000000002</v>
      </c>
      <c r="Y60" s="1" t="str">
        <f>_xll.BDH(I170,$P$3,$P$2,$P$2)</f>
        <v>#N/A N/A</v>
      </c>
      <c r="Z60" s="1" t="str">
        <f>_xll.BDH(J170,$P$3,$P$2,$P$2)</f>
        <v>#N/A Requesting Data...</v>
      </c>
      <c r="AA60" s="1" t="str">
        <f>_xll.BDH(K170,$P$3,$P$2,$P$2)</f>
        <v>#N/A Requesting Data...</v>
      </c>
      <c r="AB60" s="1" t="str">
        <f>_xll.BDH(L170,$P$3,$P$2,$P$2)</f>
        <v>#N/A Requesting Data...</v>
      </c>
      <c r="AC60" s="1" t="str">
        <f>_xll.BDH(M170,$P$3,$P$2,$P$2)</f>
        <v>#N/A Requesting Data...</v>
      </c>
      <c r="AD60" s="1" t="str">
        <f>_xll.BDH(N170,$P$3,$P$2,$P$2)</f>
        <v>#N/A Requesting Data...</v>
      </c>
    </row>
    <row r="61" spans="1:30" ht="16.5" x14ac:dyDescent="0.3">
      <c r="A61" s="38" t="s">
        <v>2446</v>
      </c>
      <c r="B61" s="38" t="s">
        <v>2447</v>
      </c>
      <c r="C61" s="38" t="s">
        <v>2448</v>
      </c>
      <c r="D61" s="38" t="s">
        <v>2449</v>
      </c>
      <c r="E61" s="38" t="s">
        <v>2450</v>
      </c>
      <c r="F61" s="38" t="s">
        <v>2451</v>
      </c>
      <c r="G61" s="38" t="s">
        <v>2452</v>
      </c>
      <c r="H61" s="38" t="s">
        <v>2453</v>
      </c>
      <c r="I61" s="38" t="s">
        <v>2454</v>
      </c>
      <c r="J61" s="38" t="s">
        <v>2455</v>
      </c>
      <c r="K61" s="38" t="s">
        <v>2456</v>
      </c>
      <c r="L61" s="38" t="s">
        <v>2457</v>
      </c>
      <c r="M61" s="38" t="s">
        <v>2458</v>
      </c>
      <c r="N61" s="38" t="s">
        <v>2459</v>
      </c>
      <c r="Q61" s="38" t="s">
        <v>2446</v>
      </c>
      <c r="R61" s="1" t="str">
        <f>_xll.BDH(B171,$P$3,$P$2,$P$2)</f>
        <v>#N/A Requesting Data...</v>
      </c>
      <c r="S61" s="1" t="str">
        <f>_xll.BDH(C171,$P$3,$P$2,$P$2)</f>
        <v>#N/A Requesting Data...</v>
      </c>
      <c r="T61" s="1">
        <f>_xll.BDH(D171,$P$3,$P$2,$P$2)</f>
        <v>9.8049999999999997</v>
      </c>
      <c r="U61" s="1" t="str">
        <f>_xll.BDH(E171,$P$3,$P$2,$P$2)</f>
        <v>#N/A N/A</v>
      </c>
      <c r="V61" s="1">
        <f>_xll.BDH(F171,$P$3,$P$2,$P$2)</f>
        <v>2.1429999999999998</v>
      </c>
      <c r="W61" s="1" t="str">
        <f>_xll.BDH(G171,$P$3,$P$2,$P$2)</f>
        <v>#N/A N/A</v>
      </c>
      <c r="X61" s="1">
        <f>_xll.BDH(H171,$P$3,$P$2,$P$2)</f>
        <v>52.637</v>
      </c>
      <c r="Y61" s="1" t="str">
        <f>_xll.BDH(I171,$P$3,$P$2,$P$2)</f>
        <v>#N/A Requesting Data...</v>
      </c>
      <c r="Z61" s="1">
        <f>_xll.BDH(J171,$P$3,$P$2,$P$2)</f>
        <v>5.8029999999999999</v>
      </c>
      <c r="AA61" s="1" t="str">
        <f>_xll.BDH(K171,$P$3,$P$2,$P$2)</f>
        <v>#N/A N/A</v>
      </c>
      <c r="AB61" s="1">
        <f>_xll.BDH(L171,$P$3,$P$2,$P$2)</f>
        <v>15.349</v>
      </c>
      <c r="AC61" s="1" t="str">
        <f>_xll.BDH(M171,$P$3,$P$2,$P$2)</f>
        <v>#N/A Requesting Data...</v>
      </c>
      <c r="AD61" s="1" t="str">
        <f>_xll.BDH(N171,$P$3,$P$2,$P$2)</f>
        <v>#N/A Requesting Data...</v>
      </c>
    </row>
    <row r="62" spans="1:30" ht="16.5" x14ac:dyDescent="0.3">
      <c r="A62" s="38" t="s">
        <v>2460</v>
      </c>
      <c r="B62" s="38" t="s">
        <v>2461</v>
      </c>
      <c r="C62" s="38" t="s">
        <v>2462</v>
      </c>
      <c r="D62" s="38" t="s">
        <v>2463</v>
      </c>
      <c r="E62" s="38" t="s">
        <v>2464</v>
      </c>
      <c r="F62" s="38" t="s">
        <v>2465</v>
      </c>
      <c r="G62" s="38" t="s">
        <v>2466</v>
      </c>
      <c r="H62" s="38" t="s">
        <v>2467</v>
      </c>
      <c r="I62" s="38" t="s">
        <v>2468</v>
      </c>
      <c r="J62" s="38" t="s">
        <v>2469</v>
      </c>
      <c r="K62" s="38" t="s">
        <v>2470</v>
      </c>
      <c r="L62" s="38" t="s">
        <v>2471</v>
      </c>
      <c r="M62" s="38" t="s">
        <v>2472</v>
      </c>
      <c r="N62" s="38" t="s">
        <v>2473</v>
      </c>
      <c r="Q62" s="38" t="s">
        <v>2460</v>
      </c>
      <c r="R62" s="1" t="str">
        <f>_xll.BDH(B172,$P$3,$P$2,$P$2)</f>
        <v>#N/A Requesting Data...</v>
      </c>
      <c r="S62" s="1" t="str">
        <f>_xll.BDH(C172,$P$3,$P$2,$P$2)</f>
        <v>#N/A Requesting Data...</v>
      </c>
      <c r="T62" s="1" t="str">
        <f>_xll.BDH(D172,$P$3,$P$2,$P$2)</f>
        <v>#N/A Requesting Data...</v>
      </c>
      <c r="U62" s="1" t="str">
        <f>_xll.BDH(E172,$P$3,$P$2,$P$2)</f>
        <v>#N/A Requesting Data...</v>
      </c>
      <c r="V62" s="1" t="str">
        <f>_xll.BDH(F172,$P$3,$P$2,$P$2)</f>
        <v>#N/A Requesting Data...</v>
      </c>
      <c r="W62" s="1" t="str">
        <f>_xll.BDH(G172,$P$3,$P$2,$P$2)</f>
        <v>#N/A N/A</v>
      </c>
      <c r="X62" s="1">
        <f>_xll.BDH(H172,$P$3,$P$2,$P$2)</f>
        <v>54.863999999999997</v>
      </c>
      <c r="Y62" s="1" t="str">
        <f>_xll.BDH(I172,$P$3,$P$2,$P$2)</f>
        <v>#N/A N/A</v>
      </c>
      <c r="Z62" s="1">
        <f>_xll.BDH(J172,$P$3,$P$2,$P$2)</f>
        <v>5.6920000000000002</v>
      </c>
      <c r="AA62" s="1" t="str">
        <f>_xll.BDH(K172,$P$3,$P$2,$P$2)</f>
        <v>#N/A N/A</v>
      </c>
      <c r="AB62" s="1" t="str">
        <f>_xll.BDH(L172,$P$3,$P$2,$P$2)</f>
        <v>#N/A Requesting Data...</v>
      </c>
      <c r="AC62" s="1">
        <f>_xll.BDH(M172,$P$3,$P$2,$P$2)</f>
        <v>35.892000000000003</v>
      </c>
      <c r="AD62" s="1">
        <f>_xll.BDH(N172,$P$3,$P$2,$P$2)</f>
        <v>56.155999999999999</v>
      </c>
    </row>
    <row r="63" spans="1:30" ht="16.5" x14ac:dyDescent="0.3">
      <c r="A63" s="38" t="s">
        <v>2474</v>
      </c>
      <c r="B63" s="38" t="s">
        <v>2475</v>
      </c>
      <c r="C63" s="38" t="s">
        <v>2476</v>
      </c>
      <c r="D63" s="38" t="s">
        <v>2477</v>
      </c>
      <c r="E63" s="38" t="s">
        <v>2478</v>
      </c>
      <c r="F63" s="38" t="s">
        <v>2479</v>
      </c>
      <c r="G63" s="38" t="s">
        <v>2480</v>
      </c>
      <c r="H63" s="38" t="s">
        <v>2481</v>
      </c>
      <c r="I63" s="38" t="s">
        <v>2482</v>
      </c>
      <c r="J63" s="38" t="s">
        <v>2483</v>
      </c>
      <c r="K63" s="38" t="s">
        <v>2484</v>
      </c>
      <c r="L63" s="38" t="s">
        <v>2485</v>
      </c>
      <c r="M63" s="38" t="s">
        <v>2486</v>
      </c>
      <c r="N63" s="38" t="s">
        <v>2487</v>
      </c>
      <c r="Q63" s="38" t="s">
        <v>2474</v>
      </c>
      <c r="R63" s="1">
        <f>_xll.BDH(B173,$P$3,$P$2,$P$2)</f>
        <v>26.861999999999998</v>
      </c>
      <c r="S63" s="1" t="str">
        <f>_xll.BDH(C173,$P$3,$P$2,$P$2)</f>
        <v>#N/A Requesting Data...</v>
      </c>
      <c r="T63" s="1" t="str">
        <f>_xll.BDH(D173,$P$3,$P$2,$P$2)</f>
        <v>#N/A Requesting Data...</v>
      </c>
      <c r="U63" s="1" t="str">
        <f>_xll.BDH(E173,$P$3,$P$2,$P$2)</f>
        <v>#N/A Requesting Data...</v>
      </c>
      <c r="V63" s="1" t="str">
        <f>_xll.BDH(F173,$P$3,$P$2,$P$2)</f>
        <v>#N/A Requesting Data...</v>
      </c>
      <c r="W63" s="1" t="str">
        <f>_xll.BDH(G173,$P$3,$P$2,$P$2)</f>
        <v>#N/A Requesting Data...</v>
      </c>
      <c r="X63" s="1" t="str">
        <f>_xll.BDH(H173,$P$3,$P$2,$P$2)</f>
        <v>#N/A Requesting Data...</v>
      </c>
      <c r="Y63" s="1" t="str">
        <f>_xll.BDH(I173,$P$3,$P$2,$P$2)</f>
        <v>#N/A Requesting Data...</v>
      </c>
      <c r="Z63" s="1">
        <f>_xll.BDH(J173,$P$3,$P$2,$P$2)</f>
        <v>1.6160000000000001</v>
      </c>
      <c r="AA63" s="1" t="str">
        <f>_xll.BDH(K173,$P$3,$P$2,$P$2)</f>
        <v>#N/A N/A</v>
      </c>
      <c r="AB63" s="1" t="str">
        <f>_xll.BDH(L173,$P$3,$P$2,$P$2)</f>
        <v>#N/A Requesting Data...</v>
      </c>
      <c r="AC63" s="1">
        <f>_xll.BDH(M173,$P$3,$P$2,$P$2)</f>
        <v>16.167999999999999</v>
      </c>
      <c r="AD63" s="1">
        <f>_xll.BDH(N173,$P$3,$P$2,$P$2)</f>
        <v>27.422000000000001</v>
      </c>
    </row>
    <row r="64" spans="1:30" ht="16.5" x14ac:dyDescent="0.3">
      <c r="A64" s="38" t="s">
        <v>2488</v>
      </c>
      <c r="B64" s="38" t="s">
        <v>2489</v>
      </c>
      <c r="C64" s="38" t="s">
        <v>2490</v>
      </c>
      <c r="D64" s="38" t="s">
        <v>2491</v>
      </c>
      <c r="E64" s="38" t="s">
        <v>2492</v>
      </c>
      <c r="F64" s="38" t="s">
        <v>2493</v>
      </c>
      <c r="G64" s="38" t="s">
        <v>2494</v>
      </c>
      <c r="H64" s="38" t="s">
        <v>2495</v>
      </c>
      <c r="I64" s="38" t="s">
        <v>2496</v>
      </c>
      <c r="J64" s="38" t="s">
        <v>2497</v>
      </c>
      <c r="K64" s="38" t="s">
        <v>2498</v>
      </c>
      <c r="L64" s="38" t="s">
        <v>2499</v>
      </c>
      <c r="M64" s="38" t="s">
        <v>2500</v>
      </c>
      <c r="N64" s="38" t="s">
        <v>2501</v>
      </c>
      <c r="Q64" s="38" t="s">
        <v>2488</v>
      </c>
      <c r="R64" s="1" t="str">
        <f>_xll.BDH(B174,$P$3,$P$2,$P$2)</f>
        <v>#N/A Requesting Data...</v>
      </c>
      <c r="S64" s="1">
        <f>_xll.BDH(C174,$P$3,$P$2,$P$2)</f>
        <v>13.974</v>
      </c>
      <c r="T64" s="1">
        <f>_xll.BDH(D174,$P$3,$P$2,$P$2)</f>
        <v>4.9829999999999997</v>
      </c>
      <c r="U64" s="1" t="str">
        <f>_xll.BDH(E174,$P$3,$P$2,$P$2)</f>
        <v>#N/A N/A</v>
      </c>
      <c r="V64" s="1" t="str">
        <f>_xll.BDH(F174,$P$3,$P$2,$P$2)</f>
        <v>#N/A Requesting Data...</v>
      </c>
      <c r="W64" s="1" t="str">
        <f>_xll.BDH(G174,$P$3,$P$2,$P$2)</f>
        <v>#N/A Requesting Data...</v>
      </c>
      <c r="X64" s="1" t="str">
        <f>_xll.BDH(H174,$P$3,$P$2,$P$2)</f>
        <v>#N/A Requesting Data...</v>
      </c>
      <c r="Y64" s="1" t="str">
        <f>_xll.BDH(I174,$P$3,$P$2,$P$2)</f>
        <v>#N/A Requesting Data...</v>
      </c>
      <c r="Z64" s="1" t="str">
        <f>_xll.BDH(J174,$P$3,$P$2,$P$2)</f>
        <v>#N/A Requesting Data...</v>
      </c>
      <c r="AA64" s="1" t="str">
        <f>_xll.BDH(K174,$P$3,$P$2,$P$2)</f>
        <v>#N/A Requesting Data...</v>
      </c>
      <c r="AB64" s="1" t="str">
        <f>_xll.BDH(L174,$P$3,$P$2,$P$2)</f>
        <v>#N/A Requesting Data...</v>
      </c>
      <c r="AC64" s="1">
        <f>_xll.BDH(M174,$P$3,$P$2,$P$2)</f>
        <v>11.858000000000001</v>
      </c>
      <c r="AD64" s="1">
        <f>_xll.BDH(N174,$P$3,$P$2,$P$2)</f>
        <v>21.29</v>
      </c>
    </row>
    <row r="65" spans="1:30" ht="16.5" x14ac:dyDescent="0.3">
      <c r="A65" s="38" t="s">
        <v>2502</v>
      </c>
      <c r="B65" s="38" t="s">
        <v>2503</v>
      </c>
      <c r="C65" s="38" t="s">
        <v>2504</v>
      </c>
      <c r="D65" s="38" t="s">
        <v>2505</v>
      </c>
      <c r="E65" s="38" t="s">
        <v>2506</v>
      </c>
      <c r="F65" s="38" t="s">
        <v>2507</v>
      </c>
      <c r="G65" s="38" t="s">
        <v>2508</v>
      </c>
      <c r="H65" s="38" t="s">
        <v>2509</v>
      </c>
      <c r="I65" s="38" t="s">
        <v>2510</v>
      </c>
      <c r="J65" s="38" t="s">
        <v>2511</v>
      </c>
      <c r="K65" s="38" t="s">
        <v>2512</v>
      </c>
      <c r="L65" s="38" t="s">
        <v>2513</v>
      </c>
      <c r="M65" s="38" t="s">
        <v>2514</v>
      </c>
      <c r="N65" s="38" t="s">
        <v>2515</v>
      </c>
      <c r="Q65" s="38" t="s">
        <v>2502</v>
      </c>
      <c r="R65" s="1" t="str">
        <f>_xll.BDH(B175,$P$3,$P$2,$P$2)</f>
        <v>#N/A Requesting Data...</v>
      </c>
      <c r="S65" s="1">
        <f>_xll.BDH(C175,$P$3,$P$2,$P$2)</f>
        <v>19.154</v>
      </c>
      <c r="T65" s="1">
        <f>_xll.BDH(D175,$P$3,$P$2,$P$2)</f>
        <v>7.78</v>
      </c>
      <c r="U65" s="1" t="str">
        <f>_xll.BDH(E175,$P$3,$P$2,$P$2)</f>
        <v>#N/A Requesting Data...</v>
      </c>
      <c r="V65" s="1">
        <f>_xll.BDH(F175,$P$3,$P$2,$P$2)</f>
        <v>2.9710000000000001</v>
      </c>
      <c r="W65" s="1" t="str">
        <f>_xll.BDH(G175,$P$3,$P$2,$P$2)</f>
        <v>#N/A N/A</v>
      </c>
      <c r="X65" s="1">
        <f>_xll.BDH(H175,$P$3,$P$2,$P$2)</f>
        <v>45.959000000000003</v>
      </c>
      <c r="Y65" s="1" t="str">
        <f>_xll.BDH(I175,$P$3,$P$2,$P$2)</f>
        <v>#N/A Requesting Data...</v>
      </c>
      <c r="Z65" s="1" t="str">
        <f>_xll.BDH(J175,$P$3,$P$2,$P$2)</f>
        <v>#N/A Requesting Data...</v>
      </c>
      <c r="AA65" s="1" t="str">
        <f>_xll.BDH(K175,$P$3,$P$2,$P$2)</f>
        <v>#N/A Requesting Data...</v>
      </c>
      <c r="AB65" s="1" t="str">
        <f>_xll.BDH(L175,$P$3,$P$2,$P$2)</f>
        <v>#N/A Requesting Data...</v>
      </c>
      <c r="AC65" s="1" t="str">
        <f>_xll.BDH(M175,$P$3,$P$2,$P$2)</f>
        <v>#N/A Requesting Data...</v>
      </c>
      <c r="AD65" s="1" t="str">
        <f>_xll.BDH(N175,$P$3,$P$2,$P$2)</f>
        <v>#N/A Requesting Data...</v>
      </c>
    </row>
    <row r="66" spans="1:30" ht="16.5" x14ac:dyDescent="0.3">
      <c r="A66" s="38" t="s">
        <v>2516</v>
      </c>
      <c r="B66" s="38" t="s">
        <v>2517</v>
      </c>
      <c r="C66" s="38" t="s">
        <v>2518</v>
      </c>
      <c r="D66" s="38" t="s">
        <v>2519</v>
      </c>
      <c r="E66" s="38" t="s">
        <v>2520</v>
      </c>
      <c r="F66" s="38" t="s">
        <v>2521</v>
      </c>
      <c r="G66" s="38" t="s">
        <v>2522</v>
      </c>
      <c r="H66" s="38" t="s">
        <v>2523</v>
      </c>
      <c r="I66" s="38" t="s">
        <v>2524</v>
      </c>
      <c r="J66" s="38" t="s">
        <v>2525</v>
      </c>
      <c r="K66" s="38" t="s">
        <v>2526</v>
      </c>
      <c r="L66" s="38" t="s">
        <v>2527</v>
      </c>
      <c r="M66" s="38" t="s">
        <v>2528</v>
      </c>
      <c r="N66" s="38" t="s">
        <v>2529</v>
      </c>
      <c r="Q66" s="38" t="s">
        <v>2516</v>
      </c>
      <c r="R66" s="1" t="str">
        <f>_xll.BDH(B176,$P$3,$P$2,$P$2)</f>
        <v>#N/A Requesting Data...</v>
      </c>
      <c r="S66" s="1">
        <f>_xll.BDH(C176,$P$3,$P$2,$P$2)</f>
        <v>13.84</v>
      </c>
      <c r="T66" s="1">
        <f>_xll.BDH(D176,$P$3,$P$2,$P$2)</f>
        <v>4.617</v>
      </c>
      <c r="U66" s="1" t="str">
        <f>_xll.BDH(E176,$P$3,$P$2,$P$2)</f>
        <v>#N/A Requesting Data...</v>
      </c>
      <c r="V66" s="1">
        <f>_xll.BDH(F176,$P$3,$P$2,$P$2)</f>
        <v>1.306</v>
      </c>
      <c r="W66" s="1" t="str">
        <f>_xll.BDH(G176,$P$3,$P$2,$P$2)</f>
        <v>#N/A N/A</v>
      </c>
      <c r="X66" s="1">
        <f>_xll.BDH(H176,$P$3,$P$2,$P$2)</f>
        <v>46.466999999999999</v>
      </c>
      <c r="Y66" s="1" t="str">
        <f>_xll.BDH(I176,$P$3,$P$2,$P$2)</f>
        <v>#N/A N/A</v>
      </c>
      <c r="Z66" s="1">
        <f>_xll.BDH(J176,$P$3,$P$2,$P$2)</f>
        <v>1.264</v>
      </c>
      <c r="AA66" s="1" t="str">
        <f>_xll.BDH(K176,$P$3,$P$2,$P$2)</f>
        <v>#N/A N/A</v>
      </c>
      <c r="AB66" s="1" t="str">
        <f>_xll.BDH(L176,$P$3,$P$2,$P$2)</f>
        <v>#N/A Requesting Data...</v>
      </c>
      <c r="AC66" s="1" t="str">
        <f>_xll.BDH(M176,$P$3,$P$2,$P$2)</f>
        <v>#N/A Requesting Data...</v>
      </c>
      <c r="AD66" s="1" t="str">
        <f>_xll.BDH(N176,$P$3,$P$2,$P$2)</f>
        <v>#N/A Requesting Data...</v>
      </c>
    </row>
    <row r="67" spans="1:30" ht="16.5" x14ac:dyDescent="0.3">
      <c r="A67" s="38" t="s">
        <v>2530</v>
      </c>
      <c r="B67" s="38" t="s">
        <v>2531</v>
      </c>
      <c r="C67" s="38" t="s">
        <v>2532</v>
      </c>
      <c r="D67" s="38" t="s">
        <v>2533</v>
      </c>
      <c r="E67" s="38" t="s">
        <v>2534</v>
      </c>
      <c r="F67" s="38" t="s">
        <v>2535</v>
      </c>
      <c r="G67" s="38" t="s">
        <v>2536</v>
      </c>
      <c r="H67" s="38" t="s">
        <v>2537</v>
      </c>
      <c r="I67" s="38" t="s">
        <v>2538</v>
      </c>
      <c r="J67" s="38" t="s">
        <v>2539</v>
      </c>
      <c r="K67" s="38" t="s">
        <v>2540</v>
      </c>
      <c r="L67" s="38" t="s">
        <v>2541</v>
      </c>
      <c r="M67" s="38" t="s">
        <v>2542</v>
      </c>
      <c r="N67" s="38" t="s">
        <v>2543</v>
      </c>
      <c r="Q67" s="38" t="s">
        <v>2530</v>
      </c>
      <c r="R67" s="1" t="str">
        <f>_xll.BDH(B177,$P$3,$P$2,$P$2)</f>
        <v>#N/A Requesting Data...</v>
      </c>
      <c r="S67" s="1" t="str">
        <f>_xll.BDH(C177,$P$3,$P$2,$P$2)</f>
        <v>#N/A Requesting Data...</v>
      </c>
      <c r="T67" s="1" t="str">
        <f>_xll.BDH(D177,$P$3,$P$2,$P$2)</f>
        <v>#N/A Requesting Data...</v>
      </c>
      <c r="U67" s="1" t="str">
        <f>_xll.BDH(E177,$P$3,$P$2,$P$2)</f>
        <v>#N/A Requesting Data...</v>
      </c>
      <c r="V67" s="1">
        <f>_xll.BDH(F177,$P$3,$P$2,$P$2)</f>
        <v>-0.18099999999999999</v>
      </c>
      <c r="W67" s="1" t="str">
        <f>_xll.BDH(G177,$P$3,$P$2,$P$2)</f>
        <v>#N/A N/A</v>
      </c>
      <c r="X67" s="1" t="str">
        <f>_xll.BDH(H177,$P$3,$P$2,$P$2)</f>
        <v>#N/A Requesting Data...</v>
      </c>
      <c r="Y67" s="1" t="str">
        <f>_xll.BDH(I177,$P$3,$P$2,$P$2)</f>
        <v>#N/A N/A</v>
      </c>
      <c r="Z67" s="1">
        <f>_xll.BDH(J177,$P$3,$P$2,$P$2)</f>
        <v>2.2189999999999999</v>
      </c>
      <c r="AA67" s="1" t="str">
        <f>_xll.BDH(K177,$P$3,$P$2,$P$2)</f>
        <v>#N/A N/A</v>
      </c>
      <c r="AB67" s="1">
        <f>_xll.BDH(L177,$P$3,$P$2,$P$2)</f>
        <v>5.8490000000000002</v>
      </c>
      <c r="AC67" s="1">
        <f>_xll.BDH(M177,$P$3,$P$2,$P$2)</f>
        <v>14.919</v>
      </c>
      <c r="AD67" s="1">
        <f>_xll.BDH(N177,$P$3,$P$2,$P$2)</f>
        <v>24.606999999999999</v>
      </c>
    </row>
    <row r="68" spans="1:30" ht="16.5" x14ac:dyDescent="0.3">
      <c r="A68" s="38" t="s">
        <v>2544</v>
      </c>
      <c r="B68" s="38" t="s">
        <v>2545</v>
      </c>
      <c r="C68" s="38" t="s">
        <v>2546</v>
      </c>
      <c r="D68" s="38" t="s">
        <v>2547</v>
      </c>
      <c r="E68" s="38" t="s">
        <v>2548</v>
      </c>
      <c r="F68" s="38" t="s">
        <v>2549</v>
      </c>
      <c r="G68" s="38" t="s">
        <v>2550</v>
      </c>
      <c r="H68" s="38" t="s">
        <v>2551</v>
      </c>
      <c r="I68" s="38" t="s">
        <v>2552</v>
      </c>
      <c r="J68" s="38" t="s">
        <v>2553</v>
      </c>
      <c r="K68" s="38" t="s">
        <v>2554</v>
      </c>
      <c r="L68" s="38" t="s">
        <v>2555</v>
      </c>
      <c r="M68" s="38" t="s">
        <v>2556</v>
      </c>
      <c r="N68" s="38" t="s">
        <v>2557</v>
      </c>
      <c r="Q68" s="38" t="s">
        <v>2544</v>
      </c>
      <c r="R68" s="1" t="str">
        <f>_xll.BDH(B178,$P$3,$P$2,$P$2)</f>
        <v>#N/A Requesting Data...</v>
      </c>
      <c r="S68" s="1" t="str">
        <f>_xll.BDH(C178,$P$3,$P$2,$P$2)</f>
        <v>#N/A Requesting Data...</v>
      </c>
      <c r="T68" s="1" t="str">
        <f>_xll.BDH(D178,$P$3,$P$2,$P$2)</f>
        <v>#N/A Requesting Data...</v>
      </c>
      <c r="U68" s="1" t="str">
        <f>_xll.BDH(E178,$P$3,$P$2,$P$2)</f>
        <v>#N/A Requesting Data...</v>
      </c>
      <c r="V68" s="1" t="str">
        <f>_xll.BDH(F178,$P$3,$P$2,$P$2)</f>
        <v>#N/A Requesting Data...</v>
      </c>
      <c r="W68" s="1" t="str">
        <f>_xll.BDH(G178,$P$3,$P$2,$P$2)</f>
        <v>#N/A Requesting Data...</v>
      </c>
      <c r="X68" s="1" t="str">
        <f>_xll.BDH(H178,$P$3,$P$2,$P$2)</f>
        <v>#N/A Requesting Data...</v>
      </c>
      <c r="Y68" s="1" t="str">
        <f>_xll.BDH(I178,$P$3,$P$2,$P$2)</f>
        <v>#N/A N/A</v>
      </c>
      <c r="Z68" s="1">
        <f>_xll.BDH(J178,$P$3,$P$2,$P$2)</f>
        <v>2.226</v>
      </c>
      <c r="AA68" s="1" t="str">
        <f>_xll.BDH(K178,$P$3,$P$2,$P$2)</f>
        <v>#N/A N/A</v>
      </c>
      <c r="AB68" s="1">
        <f>_xll.BDH(L178,$P$3,$P$2,$P$2)</f>
        <v>5.9610000000000003</v>
      </c>
      <c r="AC68" s="1">
        <f>_xll.BDH(M178,$P$3,$P$2,$P$2)</f>
        <v>15.308</v>
      </c>
      <c r="AD68" s="1">
        <f>_xll.BDH(N178,$P$3,$P$2,$P$2)</f>
        <v>25.253</v>
      </c>
    </row>
    <row r="69" spans="1:30" ht="16.5" x14ac:dyDescent="0.3">
      <c r="A69" s="38" t="s">
        <v>2558</v>
      </c>
      <c r="B69" s="38" t="s">
        <v>2559</v>
      </c>
      <c r="C69" s="38" t="s">
        <v>2560</v>
      </c>
      <c r="D69" s="38" t="s">
        <v>2561</v>
      </c>
      <c r="E69" s="38" t="s">
        <v>2562</v>
      </c>
      <c r="F69" s="38" t="s">
        <v>2563</v>
      </c>
      <c r="G69" s="38" t="s">
        <v>2564</v>
      </c>
      <c r="H69" s="38" t="s">
        <v>2565</v>
      </c>
      <c r="I69" s="38" t="s">
        <v>2566</v>
      </c>
      <c r="J69" s="38" t="s">
        <v>2567</v>
      </c>
      <c r="K69" s="38" t="s">
        <v>2568</v>
      </c>
      <c r="L69" s="38" t="s">
        <v>2569</v>
      </c>
      <c r="M69" s="38" t="s">
        <v>2570</v>
      </c>
      <c r="N69" s="38" t="s">
        <v>2571</v>
      </c>
      <c r="Q69" s="38" t="s">
        <v>2558</v>
      </c>
      <c r="R69" s="1">
        <f>_xll.BDH(B179,$P$3,$P$2,$P$2)</f>
        <v>19.347999999999999</v>
      </c>
      <c r="S69" s="1">
        <f>_xll.BDH(C179,$P$3,$P$2,$P$2)</f>
        <v>10.289</v>
      </c>
      <c r="T69" s="1">
        <f>_xll.BDH(D179,$P$3,$P$2,$P$2)</f>
        <v>2.4319999999999999</v>
      </c>
      <c r="U69" s="1" t="str">
        <f>_xll.BDH(E179,$P$3,$P$2,$P$2)</f>
        <v>#N/A Requesting Data...</v>
      </c>
      <c r="V69" s="1" t="str">
        <f>_xll.BDH(F179,$P$3,$P$2,$P$2)</f>
        <v>#N/A Requesting Data...</v>
      </c>
      <c r="W69" s="1" t="str">
        <f>_xll.BDH(G179,$P$3,$P$2,$P$2)</f>
        <v>#N/A Requesting Data...</v>
      </c>
      <c r="X69" s="1" t="str">
        <f>_xll.BDH(H179,$P$3,$P$2,$P$2)</f>
        <v>#N/A Requesting Data...</v>
      </c>
      <c r="Y69" s="1" t="str">
        <f>_xll.BDH(I179,$P$3,$P$2,$P$2)</f>
        <v>#N/A Requesting Data...</v>
      </c>
      <c r="Z69" s="1" t="str">
        <f>_xll.BDH(J179,$P$3,$P$2,$P$2)</f>
        <v>#N/A Requesting Data...</v>
      </c>
      <c r="AA69" s="1" t="str">
        <f>_xll.BDH(K179,$P$3,$P$2,$P$2)</f>
        <v>#N/A Requesting Data...</v>
      </c>
      <c r="AB69" s="1">
        <f>_xll.BDH(L179,$P$3,$P$2,$P$2)</f>
        <v>6.0789999999999997</v>
      </c>
      <c r="AC69" s="1">
        <f>_xll.BDH(M179,$P$3,$P$2,$P$2)</f>
        <v>15.707000000000001</v>
      </c>
      <c r="AD69" s="1" t="str">
        <f>_xll.BDH(N179,$P$3,$P$2,$P$2)</f>
        <v>#N/A Requesting Data...</v>
      </c>
    </row>
    <row r="70" spans="1:30" ht="16.5" x14ac:dyDescent="0.3">
      <c r="A70" s="38" t="s">
        <v>2572</v>
      </c>
      <c r="B70" s="38" t="s">
        <v>2573</v>
      </c>
      <c r="C70" s="38" t="s">
        <v>2574</v>
      </c>
      <c r="D70" s="38" t="s">
        <v>2575</v>
      </c>
      <c r="E70" s="38" t="s">
        <v>2576</v>
      </c>
      <c r="F70" s="38" t="s">
        <v>2577</v>
      </c>
      <c r="G70" s="38" t="s">
        <v>2578</v>
      </c>
      <c r="H70" s="38" t="s">
        <v>2579</v>
      </c>
      <c r="I70" s="38" t="s">
        <v>2580</v>
      </c>
      <c r="J70" s="38" t="s">
        <v>2581</v>
      </c>
      <c r="K70" s="38" t="s">
        <v>2582</v>
      </c>
      <c r="L70" s="38" t="s">
        <v>2583</v>
      </c>
      <c r="M70" s="38" t="s">
        <v>2584</v>
      </c>
      <c r="N70" s="38" t="s">
        <v>2585</v>
      </c>
      <c r="Q70" s="38" t="s">
        <v>2572</v>
      </c>
      <c r="R70" s="1">
        <f>_xll.BDH(B180,$P$3,$P$2,$P$2)</f>
        <v>20.545000000000002</v>
      </c>
      <c r="S70" s="1">
        <f>_xll.BDH(C180,$P$3,$P$2,$P$2)</f>
        <v>11.164</v>
      </c>
      <c r="T70" s="1">
        <f>_xll.BDH(D180,$P$3,$P$2,$P$2)</f>
        <v>2.855</v>
      </c>
      <c r="U70" s="1" t="str">
        <f>_xll.BDH(E180,$P$3,$P$2,$P$2)</f>
        <v>#N/A N/A</v>
      </c>
      <c r="V70" s="1">
        <f>_xll.BDH(F180,$P$3,$P$2,$P$2)</f>
        <v>0.29799999999999999</v>
      </c>
      <c r="W70" s="1" t="str">
        <f>_xll.BDH(G180,$P$3,$P$2,$P$2)</f>
        <v>#N/A N/A</v>
      </c>
      <c r="X70" s="1" t="str">
        <f>_xll.BDH(H180,$P$3,$P$2,$P$2)</f>
        <v>#N/A Requesting Data...</v>
      </c>
      <c r="Y70" s="1" t="str">
        <f>_xll.BDH(I180,$P$3,$P$2,$P$2)</f>
        <v>#N/A Requesting Data...</v>
      </c>
      <c r="Z70" s="1" t="str">
        <f>_xll.BDH(J180,$P$3,$P$2,$P$2)</f>
        <v>#N/A Requesting Data...</v>
      </c>
      <c r="AA70" s="1" t="str">
        <f>_xll.BDH(K180,$P$3,$P$2,$P$2)</f>
        <v>#N/A Requesting Data...</v>
      </c>
      <c r="AB70" s="1" t="str">
        <f>_xll.BDH(L180,$P$3,$P$2,$P$2)</f>
        <v>#N/A Requesting Data...</v>
      </c>
      <c r="AC70" s="1" t="str">
        <f>_xll.BDH(M180,$P$3,$P$2,$P$2)</f>
        <v>#N/A Requesting Data...</v>
      </c>
      <c r="AD70" s="1" t="str">
        <f>_xll.BDH(N180,$P$3,$P$2,$P$2)</f>
        <v>#N/A Requesting Data...</v>
      </c>
    </row>
    <row r="71" spans="1:30" ht="16.5" x14ac:dyDescent="0.3">
      <c r="A71" s="38" t="s">
        <v>2586</v>
      </c>
      <c r="B71" s="38" t="s">
        <v>2587</v>
      </c>
      <c r="C71" s="38" t="s">
        <v>2588</v>
      </c>
      <c r="D71" s="38" t="s">
        <v>2589</v>
      </c>
      <c r="E71" s="38" t="s">
        <v>2590</v>
      </c>
      <c r="F71" s="38" t="s">
        <v>2591</v>
      </c>
      <c r="G71" s="38" t="s">
        <v>2592</v>
      </c>
      <c r="H71" s="38" t="s">
        <v>2593</v>
      </c>
      <c r="I71" s="38" t="s">
        <v>2594</v>
      </c>
      <c r="J71" s="38" t="s">
        <v>2595</v>
      </c>
      <c r="K71" s="38" t="s">
        <v>2596</v>
      </c>
      <c r="L71" s="38" t="s">
        <v>2597</v>
      </c>
      <c r="M71" s="38" t="s">
        <v>2598</v>
      </c>
      <c r="N71" s="38" t="s">
        <v>2599</v>
      </c>
      <c r="Q71" s="38" t="s">
        <v>2586</v>
      </c>
      <c r="R71" s="1">
        <f>_xll.BDH(B181,$P$3,$P$2,$P$2)</f>
        <v>21.701999999999998</v>
      </c>
      <c r="S71" s="1">
        <f>_xll.BDH(C181,$P$3,$P$2,$P$2)</f>
        <v>12.010999999999999</v>
      </c>
      <c r="T71" s="1" t="str">
        <f>_xll.BDH(D181,$P$3,$P$2,$P$2)</f>
        <v>#N/A Requesting Data...</v>
      </c>
      <c r="U71" s="1" t="str">
        <f>_xll.BDH(E181,$P$3,$P$2,$P$2)</f>
        <v>#N/A N/A</v>
      </c>
      <c r="V71" s="1">
        <f>_xll.BDH(F181,$P$3,$P$2,$P$2)</f>
        <v>0.46800000000000003</v>
      </c>
      <c r="W71" s="1" t="str">
        <f>_xll.BDH(G181,$P$3,$P$2,$P$2)</f>
        <v>#N/A Requesting Data...</v>
      </c>
      <c r="X71" s="1">
        <f>_xll.BDH(H181,$P$3,$P$2,$P$2)</f>
        <v>44.44</v>
      </c>
      <c r="Y71" s="1" t="str">
        <f>_xll.BDH(I181,$P$3,$P$2,$P$2)</f>
        <v>#N/A N/A</v>
      </c>
      <c r="Z71" s="1">
        <f>_xll.BDH(J181,$P$3,$P$2,$P$2)</f>
        <v>2.2269999999999999</v>
      </c>
      <c r="AA71" s="1" t="str">
        <f>_xll.BDH(K181,$P$3,$P$2,$P$2)</f>
        <v>#N/A Requesting Data...</v>
      </c>
      <c r="AB71" s="1" t="str">
        <f>_xll.BDH(L181,$P$3,$P$2,$P$2)</f>
        <v>#N/A Requesting Data...</v>
      </c>
      <c r="AC71" s="1" t="str">
        <f>_xll.BDH(M181,$P$3,$P$2,$P$2)</f>
        <v>#N/A Requesting Data...</v>
      </c>
      <c r="AD71" s="1" t="str">
        <f>_xll.BDH(N181,$P$3,$P$2,$P$2)</f>
        <v>#N/A Requesting Data...</v>
      </c>
    </row>
    <row r="72" spans="1:30" ht="16.5" x14ac:dyDescent="0.3">
      <c r="A72" s="38" t="s">
        <v>2600</v>
      </c>
      <c r="B72" s="38" t="s">
        <v>2601</v>
      </c>
      <c r="C72" s="38" t="s">
        <v>2602</v>
      </c>
      <c r="D72" s="38" t="s">
        <v>2603</v>
      </c>
      <c r="E72" s="38" t="s">
        <v>2604</v>
      </c>
      <c r="F72" s="38" t="s">
        <v>2605</v>
      </c>
      <c r="G72" s="38" t="s">
        <v>2606</v>
      </c>
      <c r="H72" s="38" t="s">
        <v>2607</v>
      </c>
      <c r="I72" s="38" t="s">
        <v>2608</v>
      </c>
      <c r="J72" s="38" t="s">
        <v>2609</v>
      </c>
      <c r="K72" s="38" t="s">
        <v>2610</v>
      </c>
      <c r="L72" s="38" t="s">
        <v>2611</v>
      </c>
      <c r="M72" s="38" t="s">
        <v>2612</v>
      </c>
      <c r="N72" s="38" t="s">
        <v>2613</v>
      </c>
      <c r="Q72" s="38" t="s">
        <v>2600</v>
      </c>
      <c r="R72" s="1" t="str">
        <f>_xll.BDH(B182,$P$3,$P$2,$P$2)</f>
        <v>#N/A Requesting Data...</v>
      </c>
      <c r="S72" s="1" t="str">
        <f>_xll.BDH(C182,$P$3,$P$2,$P$2)</f>
        <v>#N/A Requesting Data...</v>
      </c>
      <c r="T72" s="1" t="str">
        <f>_xll.BDH(D182,$P$3,$P$2,$P$2)</f>
        <v>#N/A Requesting Data...</v>
      </c>
      <c r="U72" s="1" t="str">
        <f>_xll.BDH(E182,$P$3,$P$2,$P$2)</f>
        <v>#N/A N/A</v>
      </c>
      <c r="V72" s="1">
        <f>_xll.BDH(F182,$P$3,$P$2,$P$2)</f>
        <v>0.63600000000000001</v>
      </c>
      <c r="W72" s="1" t="str">
        <f>_xll.BDH(G182,$P$3,$P$2,$P$2)</f>
        <v>#N/A N/A</v>
      </c>
      <c r="X72" s="1">
        <f>_xll.BDH(H182,$P$3,$P$2,$P$2)</f>
        <v>44.430999999999997</v>
      </c>
      <c r="Y72" s="1" t="str">
        <f>_xll.BDH(I182,$P$3,$P$2,$P$2)</f>
        <v>#N/A N/A</v>
      </c>
      <c r="Z72" s="1" t="str">
        <f>_xll.BDH(J182,$P$3,$P$2,$P$2)</f>
        <v>#N/A Requesting Data...</v>
      </c>
      <c r="AA72" s="1" t="str">
        <f>_xll.BDH(K182,$P$3,$P$2,$P$2)</f>
        <v>#N/A N/A</v>
      </c>
      <c r="AB72" s="1">
        <f>_xll.BDH(L182,$P$3,$P$2,$P$2)</f>
        <v>6.3559999999999999</v>
      </c>
      <c r="AC72" s="1">
        <f>_xll.BDH(M182,$P$3,$P$2,$P$2)</f>
        <v>16.785</v>
      </c>
      <c r="AD72" s="1" t="str">
        <f>_xll.BDH(N182,$P$3,$P$2,$P$2)</f>
        <v>#N/A Requesting Data...</v>
      </c>
    </row>
    <row r="73" spans="1:30" ht="16.5" x14ac:dyDescent="0.3">
      <c r="A73" s="38" t="s">
        <v>2614</v>
      </c>
      <c r="B73" s="38" t="s">
        <v>2615</v>
      </c>
      <c r="C73" s="38" t="s">
        <v>2616</v>
      </c>
      <c r="D73" s="38" t="s">
        <v>2617</v>
      </c>
      <c r="E73" s="38" t="s">
        <v>2618</v>
      </c>
      <c r="F73" s="38" t="s">
        <v>2619</v>
      </c>
      <c r="G73" s="38" t="s">
        <v>2620</v>
      </c>
      <c r="H73" s="38" t="s">
        <v>2621</v>
      </c>
      <c r="I73" s="38" t="s">
        <v>2622</v>
      </c>
      <c r="J73" s="38" t="s">
        <v>2623</v>
      </c>
      <c r="K73" s="38" t="s">
        <v>2624</v>
      </c>
      <c r="L73" s="38" t="s">
        <v>2625</v>
      </c>
      <c r="M73" s="38" t="s">
        <v>2626</v>
      </c>
      <c r="N73" s="38" t="s">
        <v>2627</v>
      </c>
      <c r="Q73" s="38" t="s">
        <v>2614</v>
      </c>
      <c r="R73" s="1" t="str">
        <f>_xll.BDH(B183,$P$3,$P$2,$P$2)</f>
        <v>#N/A Requesting Data...</v>
      </c>
      <c r="S73" s="1" t="str">
        <f>_xll.BDH(C183,$P$3,$P$2,$P$2)</f>
        <v>#N/A Requesting Data...</v>
      </c>
      <c r="T73" s="1" t="str">
        <f>_xll.BDH(D183,$P$3,$P$2,$P$2)</f>
        <v>#N/A Requesting Data...</v>
      </c>
      <c r="U73" s="1" t="str">
        <f>_xll.BDH(E183,$P$3,$P$2,$P$2)</f>
        <v>#N/A Requesting Data...</v>
      </c>
      <c r="V73" s="1" t="str">
        <f>_xll.BDH(F183,$P$3,$P$2,$P$2)</f>
        <v>#N/A Requesting Data...</v>
      </c>
      <c r="W73" s="1" t="str">
        <f>_xll.BDH(G183,$P$3,$P$2,$P$2)</f>
        <v>#N/A Requesting Data...</v>
      </c>
      <c r="X73" s="1">
        <f>_xll.BDH(H183,$P$3,$P$2,$P$2)</f>
        <v>44.529000000000003</v>
      </c>
      <c r="Y73" s="1" t="str">
        <f>_xll.BDH(I183,$P$3,$P$2,$P$2)</f>
        <v>#N/A N/A</v>
      </c>
      <c r="Z73" s="1" t="str">
        <f>_xll.BDH(J183,$P$3,$P$2,$P$2)</f>
        <v>#N/A Requesting Data...</v>
      </c>
      <c r="AA73" s="1" t="str">
        <f>_xll.BDH(K183,$P$3,$P$2,$P$2)</f>
        <v>#N/A N/A</v>
      </c>
      <c r="AB73" s="1">
        <f>_xll.BDH(L183,$P$3,$P$2,$P$2)</f>
        <v>6.35</v>
      </c>
      <c r="AC73" s="1">
        <f>_xll.BDH(M183,$P$3,$P$2,$P$2)</f>
        <v>16.773</v>
      </c>
      <c r="AD73" s="1">
        <f>_xll.BDH(N183,$P$3,$P$2,$P$2)</f>
        <v>27.728000000000002</v>
      </c>
    </row>
    <row r="74" spans="1:30" ht="16.5" x14ac:dyDescent="0.3">
      <c r="A74" s="38" t="s">
        <v>2628</v>
      </c>
      <c r="B74" s="38" t="s">
        <v>2629</v>
      </c>
      <c r="C74" s="38" t="s">
        <v>2630</v>
      </c>
      <c r="D74" s="38" t="s">
        <v>2631</v>
      </c>
      <c r="E74" s="38" t="s">
        <v>2632</v>
      </c>
      <c r="F74" s="38" t="s">
        <v>2633</v>
      </c>
      <c r="G74" s="38" t="s">
        <v>2634</v>
      </c>
      <c r="H74" s="38" t="s">
        <v>2635</v>
      </c>
      <c r="I74" s="38" t="s">
        <v>2636</v>
      </c>
      <c r="J74" s="38" t="s">
        <v>2637</v>
      </c>
      <c r="K74" s="38" t="s">
        <v>2638</v>
      </c>
      <c r="L74" s="38" t="s">
        <v>2639</v>
      </c>
      <c r="M74" s="38" t="s">
        <v>2640</v>
      </c>
      <c r="N74" s="38" t="s">
        <v>2641</v>
      </c>
      <c r="Q74" s="38" t="s">
        <v>2628</v>
      </c>
      <c r="R74" s="1">
        <f>_xll.BDH(B184,$P$3,$P$2,$P$2)</f>
        <v>22.907</v>
      </c>
      <c r="S74" s="1">
        <f>_xll.BDH(C184,$P$3,$P$2,$P$2)</f>
        <v>12.926</v>
      </c>
      <c r="T74" s="1" t="str">
        <f>_xll.BDH(D184,$P$3,$P$2,$P$2)</f>
        <v>#N/A Requesting Data...</v>
      </c>
      <c r="U74" s="1" t="str">
        <f>_xll.BDH(E184,$P$3,$P$2,$P$2)</f>
        <v>#N/A Requesting Data...</v>
      </c>
      <c r="V74" s="1" t="str">
        <f>_xll.BDH(F184,$P$3,$P$2,$P$2)</f>
        <v>#N/A Requesting Data...</v>
      </c>
      <c r="W74" s="1" t="str">
        <f>_xll.BDH(G184,$P$3,$P$2,$P$2)</f>
        <v>#N/A Requesting Data...</v>
      </c>
      <c r="X74" s="1">
        <f>_xll.BDH(H184,$P$3,$P$2,$P$2)</f>
        <v>43.664999999999999</v>
      </c>
      <c r="Y74" s="1" t="str">
        <f>_xll.BDH(I184,$P$3,$P$2,$P$2)</f>
        <v>#N/A Requesting Data...</v>
      </c>
      <c r="Z74" s="1" t="str">
        <f>_xll.BDH(J184,$P$3,$P$2,$P$2)</f>
        <v>#N/A Requesting Data...</v>
      </c>
      <c r="AA74" s="1" t="str">
        <f>_xll.BDH(K184,$P$3,$P$2,$P$2)</f>
        <v>#N/A N/A</v>
      </c>
      <c r="AB74" s="1">
        <f>_xll.BDH(L184,$P$3,$P$2,$P$2)</f>
        <v>6.4109999999999996</v>
      </c>
      <c r="AC74" s="1">
        <f>_xll.BDH(M184,$P$3,$P$2,$P$2)</f>
        <v>16.872</v>
      </c>
      <c r="AD74" s="1">
        <f>_xll.BDH(N184,$P$3,$P$2,$P$2)</f>
        <v>27.824999999999999</v>
      </c>
    </row>
    <row r="75" spans="1:30" ht="16.5" x14ac:dyDescent="0.3">
      <c r="A75" s="38" t="s">
        <v>2642</v>
      </c>
      <c r="B75" s="38" t="s">
        <v>2643</v>
      </c>
      <c r="C75" s="38" t="s">
        <v>2644</v>
      </c>
      <c r="D75" s="38" t="s">
        <v>2645</v>
      </c>
      <c r="E75" s="38" t="s">
        <v>2646</v>
      </c>
      <c r="F75" s="38" t="s">
        <v>2647</v>
      </c>
      <c r="G75" s="38" t="s">
        <v>2648</v>
      </c>
      <c r="H75" s="38" t="s">
        <v>2649</v>
      </c>
      <c r="I75" s="38" t="s">
        <v>2650</v>
      </c>
      <c r="J75" s="38" t="s">
        <v>2651</v>
      </c>
      <c r="K75" s="38" t="s">
        <v>2652</v>
      </c>
      <c r="L75" s="38" t="s">
        <v>2653</v>
      </c>
      <c r="M75" s="38" t="s">
        <v>2654</v>
      </c>
      <c r="N75" s="38" t="s">
        <v>2655</v>
      </c>
      <c r="Q75" s="38" t="s">
        <v>2642</v>
      </c>
      <c r="R75" s="1">
        <f>_xll.BDH(B185,$P$3,$P$2,$P$2)</f>
        <v>29.452999999999999</v>
      </c>
      <c r="S75" s="1">
        <f>_xll.BDH(C185,$P$3,$P$2,$P$2)</f>
        <v>18.100000000000001</v>
      </c>
      <c r="T75" s="1">
        <f>_xll.BDH(D185,$P$3,$P$2,$P$2)</f>
        <v>6.6660000000000004</v>
      </c>
      <c r="U75" s="1" t="str">
        <f>_xll.BDH(E185,$P$3,$P$2,$P$2)</f>
        <v>#N/A N/A</v>
      </c>
      <c r="V75" s="1">
        <f>_xll.BDH(F185,$P$3,$P$2,$P$2)</f>
        <v>2.0019999999999998</v>
      </c>
      <c r="W75" s="1" t="str">
        <f>_xll.BDH(G185,$P$3,$P$2,$P$2)</f>
        <v>#N/A Requesting Data...</v>
      </c>
      <c r="X75" s="1" t="str">
        <f>_xll.BDH(H185,$P$3,$P$2,$P$2)</f>
        <v>#N/A Requesting Data...</v>
      </c>
      <c r="Y75" s="1" t="str">
        <f>_xll.BDH(I185,$P$3,$P$2,$P$2)</f>
        <v>#N/A Requesting Data...</v>
      </c>
      <c r="Z75" s="1" t="str">
        <f>_xll.BDH(J185,$P$3,$P$2,$P$2)</f>
        <v>#N/A Requesting Data...</v>
      </c>
      <c r="AA75" s="1" t="str">
        <f>_xll.BDH(K185,$P$3,$P$2,$P$2)</f>
        <v>#N/A Requesting Data...</v>
      </c>
      <c r="AB75" s="1" t="str">
        <f>_xll.BDH(L185,$P$3,$P$2,$P$2)</f>
        <v>#N/A Requesting Data...</v>
      </c>
      <c r="AC75" s="1" t="str">
        <f>_xll.BDH(M185,$P$3,$P$2,$P$2)</f>
        <v>#N/A Requesting Data...</v>
      </c>
      <c r="AD75" s="1">
        <f>_xll.BDH(N185,$P$3,$P$2,$P$2)</f>
        <v>30.236999999999998</v>
      </c>
    </row>
    <row r="76" spans="1:30" ht="16.5" x14ac:dyDescent="0.3">
      <c r="A76" s="38" t="s">
        <v>2656</v>
      </c>
      <c r="B76" s="38" t="s">
        <v>2657</v>
      </c>
      <c r="C76" s="38" t="s">
        <v>2658</v>
      </c>
      <c r="D76" s="38" t="s">
        <v>2659</v>
      </c>
      <c r="E76" s="38" t="s">
        <v>2660</v>
      </c>
      <c r="F76" s="38" t="s">
        <v>2661</v>
      </c>
      <c r="G76" s="38" t="s">
        <v>2662</v>
      </c>
      <c r="H76" s="38" t="s">
        <v>2663</v>
      </c>
      <c r="I76" s="38" t="s">
        <v>2664</v>
      </c>
      <c r="J76" s="38" t="s">
        <v>2665</v>
      </c>
      <c r="K76" s="38" t="s">
        <v>2666</v>
      </c>
      <c r="L76" s="38" t="s">
        <v>2667</v>
      </c>
      <c r="M76" s="38" t="s">
        <v>2668</v>
      </c>
      <c r="N76" s="38" t="s">
        <v>2669</v>
      </c>
      <c r="Q76" s="38" t="s">
        <v>2656</v>
      </c>
      <c r="R76" s="1">
        <f>_xll.BDH(B186,$P$3,$P$2,$P$2)</f>
        <v>22.233000000000001</v>
      </c>
      <c r="S76" s="1" t="str">
        <f>_xll.BDH(C186,$P$3,$P$2,$P$2)</f>
        <v>#N/A Requesting Data...</v>
      </c>
      <c r="T76" s="1">
        <f>_xll.BDH(D186,$P$3,$P$2,$P$2)</f>
        <v>4.431</v>
      </c>
      <c r="U76" s="1" t="str">
        <f>_xll.BDH(E186,$P$3,$P$2,$P$2)</f>
        <v>#N/A N/A</v>
      </c>
      <c r="V76" s="1" t="str">
        <f>_xll.BDH(F186,$P$3,$P$2,$P$2)</f>
        <v>#N/A Requesting Data...</v>
      </c>
      <c r="W76" s="1" t="str">
        <f>_xll.BDH(G186,$P$3,$P$2,$P$2)</f>
        <v>#N/A N/A</v>
      </c>
      <c r="X76" s="1">
        <f>_xll.BDH(H186,$P$3,$P$2,$P$2)</f>
        <v>40.417000000000002</v>
      </c>
      <c r="Y76" s="1" t="str">
        <f>_xll.BDH(I186,$P$3,$P$2,$P$2)</f>
        <v>#N/A N/A</v>
      </c>
      <c r="Z76" s="1" t="str">
        <f>_xll.BDH(J186,$P$3,$P$2,$P$2)</f>
        <v>#N/A Requesting Data...</v>
      </c>
      <c r="AA76" s="1" t="str">
        <f>_xll.BDH(K186,$P$3,$P$2,$P$2)</f>
        <v>#N/A Requesting Data...</v>
      </c>
      <c r="AB76" s="1" t="str">
        <f>_xll.BDH(L186,$P$3,$P$2,$P$2)</f>
        <v>#N/A Requesting Data...</v>
      </c>
      <c r="AC76" s="1" t="str">
        <f>_xll.BDH(M186,$P$3,$P$2,$P$2)</f>
        <v>#N/A Requesting Data...</v>
      </c>
      <c r="AD76" s="1" t="str">
        <f>_xll.BDH(N186,$P$3,$P$2,$P$2)</f>
        <v>#N/A Requesting Data...</v>
      </c>
    </row>
    <row r="77" spans="1:30" ht="16.5" x14ac:dyDescent="0.3">
      <c r="A77" s="38" t="s">
        <v>2670</v>
      </c>
      <c r="B77" s="38" t="s">
        <v>2671</v>
      </c>
      <c r="C77" s="38" t="s">
        <v>2672</v>
      </c>
      <c r="D77" s="38" t="s">
        <v>2673</v>
      </c>
      <c r="E77" s="38" t="s">
        <v>2674</v>
      </c>
      <c r="F77" s="38" t="s">
        <v>2675</v>
      </c>
      <c r="G77" s="38" t="s">
        <v>2676</v>
      </c>
      <c r="H77" s="38" t="s">
        <v>2677</v>
      </c>
      <c r="I77" s="38" t="s">
        <v>2678</v>
      </c>
      <c r="J77" s="38" t="s">
        <v>2679</v>
      </c>
      <c r="K77" s="38" t="s">
        <v>2680</v>
      </c>
      <c r="L77" s="38" t="s">
        <v>2681</v>
      </c>
      <c r="M77" s="38" t="s">
        <v>2682</v>
      </c>
      <c r="N77" s="38" t="s">
        <v>2683</v>
      </c>
      <c r="Q77" s="38" t="s">
        <v>2670</v>
      </c>
      <c r="R77" s="1" t="str">
        <f>_xll.BDH(B187,$P$3,$P$2,$P$2)</f>
        <v>#N/A Requesting Data...</v>
      </c>
      <c r="S77" s="1" t="str">
        <f>_xll.BDH(C187,$P$3,$P$2,$P$2)</f>
        <v>#N/A Requesting Data...</v>
      </c>
      <c r="T77" s="1">
        <f>_xll.BDH(D187,$P$3,$P$2,$P$2)</f>
        <v>4.8090000000000002</v>
      </c>
      <c r="U77" s="1" t="str">
        <f>_xll.BDH(E187,$P$3,$P$2,$P$2)</f>
        <v>#N/A N/A</v>
      </c>
      <c r="V77" s="1" t="str">
        <f>_xll.BDH(F187,$P$3,$P$2,$P$2)</f>
        <v>#N/A Requesting Data...</v>
      </c>
      <c r="W77" s="1" t="str">
        <f>_xll.BDH(G187,$P$3,$P$2,$P$2)</f>
        <v>#N/A N/A</v>
      </c>
      <c r="X77" s="1">
        <f>_xll.BDH(H187,$P$3,$P$2,$P$2)</f>
        <v>42.497999999999998</v>
      </c>
      <c r="Y77" s="1" t="str">
        <f>_xll.BDH(I187,$P$3,$P$2,$P$2)</f>
        <v>#N/A Requesting Data...</v>
      </c>
      <c r="Z77" s="1">
        <f>_xll.BDH(J187,$P$3,$P$2,$P$2)</f>
        <v>0.20499999999999999</v>
      </c>
      <c r="AA77" s="1" t="str">
        <f>_xll.BDH(K187,$P$3,$P$2,$P$2)</f>
        <v>#N/A N/A</v>
      </c>
      <c r="AB77" s="1">
        <f>_xll.BDH(L187,$P$3,$P$2,$P$2)</f>
        <v>2.1709999999999998</v>
      </c>
      <c r="AC77" s="1" t="str">
        <f>_xll.BDH(M187,$P$3,$P$2,$P$2)</f>
        <v>#N/A Requesting Data...</v>
      </c>
      <c r="AD77" s="1" t="str">
        <f>_xll.BDH(N187,$P$3,$P$2,$P$2)</f>
        <v>#N/A Requesting Data...</v>
      </c>
    </row>
    <row r="78" spans="1:30" ht="16.5" x14ac:dyDescent="0.3">
      <c r="A78" s="38" t="s">
        <v>2684</v>
      </c>
      <c r="B78" s="38" t="s">
        <v>2685</v>
      </c>
      <c r="C78" s="38" t="s">
        <v>2686</v>
      </c>
      <c r="D78" s="38" t="s">
        <v>2687</v>
      </c>
      <c r="E78" s="38" t="s">
        <v>2688</v>
      </c>
      <c r="F78" s="38" t="s">
        <v>2689</v>
      </c>
      <c r="G78" s="38" t="s">
        <v>2690</v>
      </c>
      <c r="H78" s="38" t="s">
        <v>2691</v>
      </c>
      <c r="I78" s="38" t="s">
        <v>2692</v>
      </c>
      <c r="J78" s="38" t="s">
        <v>2693</v>
      </c>
      <c r="K78" s="38" t="s">
        <v>2694</v>
      </c>
      <c r="L78" s="38" t="s">
        <v>2695</v>
      </c>
      <c r="M78" s="38" t="s">
        <v>2696</v>
      </c>
      <c r="N78" s="38" t="s">
        <v>2697</v>
      </c>
      <c r="Q78" s="38" t="s">
        <v>2684</v>
      </c>
      <c r="R78" s="1" t="str">
        <f>_xll.BDH(B188,$P$3,$P$2,$P$2)</f>
        <v>#N/A Requesting Data...</v>
      </c>
      <c r="S78" s="1" t="str">
        <f>_xll.BDH(C188,$P$3,$P$2,$P$2)</f>
        <v>#N/A Requesting Data...</v>
      </c>
      <c r="T78" s="1" t="str">
        <f>_xll.BDH(D188,$P$3,$P$2,$P$2)</f>
        <v>#N/A Requesting Data...</v>
      </c>
      <c r="U78" s="1" t="str">
        <f>_xll.BDH(E188,$P$3,$P$2,$P$2)</f>
        <v>#N/A Requesting Data...</v>
      </c>
      <c r="V78" s="1" t="str">
        <f>_xll.BDH(F188,$P$3,$P$2,$P$2)</f>
        <v>#N/A Requesting Data...</v>
      </c>
      <c r="W78" s="1" t="str">
        <f>_xll.BDH(G188,$P$3,$P$2,$P$2)</f>
        <v>#N/A N/A</v>
      </c>
      <c r="X78" s="1">
        <f>_xll.BDH(H188,$P$3,$P$2,$P$2)</f>
        <v>44.177999999999997</v>
      </c>
      <c r="Y78" s="1" t="str">
        <f>_xll.BDH(I188,$P$3,$P$2,$P$2)</f>
        <v>#N/A N/A</v>
      </c>
      <c r="Z78" s="1">
        <f>_xll.BDH(J188,$P$3,$P$2,$P$2)</f>
        <v>2.1429999999999998</v>
      </c>
      <c r="AA78" s="1" t="str">
        <f>_xll.BDH(K188,$P$3,$P$2,$P$2)</f>
        <v>#N/A N/A</v>
      </c>
      <c r="AB78" s="1" t="str">
        <f>_xll.BDH(L188,$P$3,$P$2,$P$2)</f>
        <v>#N/A Requesting Data...</v>
      </c>
      <c r="AC78" s="1">
        <f>_xll.BDH(M188,$P$3,$P$2,$P$2)</f>
        <v>15.75</v>
      </c>
      <c r="AD78" s="1">
        <f>_xll.BDH(N188,$P$3,$P$2,$P$2)</f>
        <v>26.027000000000001</v>
      </c>
    </row>
    <row r="79" spans="1:30" ht="16.5" x14ac:dyDescent="0.3">
      <c r="A79" s="38" t="s">
        <v>2698</v>
      </c>
      <c r="B79" s="38" t="s">
        <v>2699</v>
      </c>
      <c r="C79" s="38" t="s">
        <v>2700</v>
      </c>
      <c r="D79" s="38" t="s">
        <v>2701</v>
      </c>
      <c r="E79" s="38" t="s">
        <v>2702</v>
      </c>
      <c r="F79" s="38" t="s">
        <v>2703</v>
      </c>
      <c r="G79" s="38" t="s">
        <v>2704</v>
      </c>
      <c r="H79" s="38" t="s">
        <v>2705</v>
      </c>
      <c r="I79" s="38" t="s">
        <v>2706</v>
      </c>
      <c r="J79" s="38" t="s">
        <v>2707</v>
      </c>
      <c r="K79" s="38" t="s">
        <v>2708</v>
      </c>
      <c r="L79" s="38" t="s">
        <v>2709</v>
      </c>
      <c r="M79" s="38" t="s">
        <v>2710</v>
      </c>
      <c r="N79" s="38" t="s">
        <v>2711</v>
      </c>
      <c r="Q79" s="38" t="s">
        <v>2698</v>
      </c>
      <c r="R79" s="1">
        <f>_xll.BDH(B189,$P$3,$P$2,$P$2)</f>
        <v>18.303999999999998</v>
      </c>
      <c r="S79" s="1" t="str">
        <f>_xll.BDH(C189,$P$3,$P$2,$P$2)</f>
        <v>#N/A Requesting Data...</v>
      </c>
      <c r="T79" s="1" t="str">
        <f>_xll.BDH(D189,$P$3,$P$2,$P$2)</f>
        <v>#N/A Requesting Data...</v>
      </c>
      <c r="U79" s="1" t="str">
        <f>_xll.BDH(E189,$P$3,$P$2,$P$2)</f>
        <v>#N/A Requesting Data...</v>
      </c>
      <c r="V79" s="1" t="str">
        <f>_xll.BDH(F189,$P$3,$P$2,$P$2)</f>
        <v>#N/A Requesting Data...</v>
      </c>
      <c r="W79" s="1" t="str">
        <f>_xll.BDH(G189,$P$3,$P$2,$P$2)</f>
        <v>#N/A Requesting Data...</v>
      </c>
      <c r="X79" s="1" t="str">
        <f>_xll.BDH(H189,$P$3,$P$2,$P$2)</f>
        <v>#N/A Requesting Data...</v>
      </c>
      <c r="Y79" s="1" t="str">
        <f>_xll.BDH(I189,$P$3,$P$2,$P$2)</f>
        <v>#N/A Requesting Data...</v>
      </c>
      <c r="Z79" s="1">
        <f>_xll.BDH(J189,$P$3,$P$2,$P$2)</f>
        <v>4.4180000000000001</v>
      </c>
      <c r="AA79" s="1" t="str">
        <f>_xll.BDH(K189,$P$3,$P$2,$P$2)</f>
        <v>#N/A N/A</v>
      </c>
      <c r="AB79" s="1" t="str">
        <f>_xll.BDH(L189,$P$3,$P$2,$P$2)</f>
        <v>#N/A Requesting Data...</v>
      </c>
      <c r="AC79" s="1">
        <f>_xll.BDH(M189,$P$3,$P$2,$P$2)</f>
        <v>22.782</v>
      </c>
      <c r="AD79" s="1">
        <f>_xll.BDH(N189,$P$3,$P$2,$P$2)</f>
        <v>35.225000000000001</v>
      </c>
    </row>
    <row r="80" spans="1:30" ht="16.5" x14ac:dyDescent="0.3">
      <c r="A80" s="38" t="s">
        <v>2712</v>
      </c>
      <c r="B80" s="38" t="s">
        <v>2713</v>
      </c>
      <c r="C80" s="38" t="s">
        <v>2714</v>
      </c>
      <c r="D80" s="38" t="s">
        <v>2715</v>
      </c>
      <c r="E80" s="38" t="s">
        <v>2716</v>
      </c>
      <c r="F80" s="38" t="s">
        <v>2717</v>
      </c>
      <c r="G80" s="38" t="s">
        <v>2718</v>
      </c>
      <c r="H80" s="38" t="s">
        <v>2719</v>
      </c>
      <c r="I80" s="38" t="s">
        <v>2720</v>
      </c>
      <c r="J80" s="38" t="s">
        <v>2721</v>
      </c>
      <c r="K80" s="38" t="s">
        <v>2722</v>
      </c>
      <c r="L80" s="38" t="s">
        <v>2723</v>
      </c>
      <c r="M80" s="38" t="s">
        <v>2724</v>
      </c>
      <c r="N80" s="38" t="s">
        <v>2725</v>
      </c>
      <c r="Q80" s="38" t="s">
        <v>2712</v>
      </c>
      <c r="R80" s="1">
        <f>_xll.BDH(B190,$P$3,$P$2,$P$2)</f>
        <v>19.071999999999999</v>
      </c>
      <c r="S80" s="1">
        <f>_xll.BDH(C190,$P$3,$P$2,$P$2)</f>
        <v>9.4130000000000003</v>
      </c>
      <c r="T80" s="1">
        <f>_xll.BDH(D190,$P$3,$P$2,$P$2)</f>
        <v>1.008</v>
      </c>
      <c r="U80" s="1" t="str">
        <f>_xll.BDH(E190,$P$3,$P$2,$P$2)</f>
        <v>#N/A N/A</v>
      </c>
      <c r="V80" s="1" t="str">
        <f>_xll.BDH(F190,$P$3,$P$2,$P$2)</f>
        <v>#N/A Requesting Data...</v>
      </c>
      <c r="W80" s="1" t="str">
        <f>_xll.BDH(G190,$P$3,$P$2,$P$2)</f>
        <v>#N/A Requesting Data...</v>
      </c>
      <c r="X80" s="1" t="str">
        <f>_xll.BDH(H190,$P$3,$P$2,$P$2)</f>
        <v>#N/A Requesting Data...</v>
      </c>
      <c r="Y80" s="1" t="str">
        <f>_xll.BDH(I190,$P$3,$P$2,$P$2)</f>
        <v>#N/A Requesting Data...</v>
      </c>
      <c r="Z80" s="1" t="str">
        <f>_xll.BDH(J190,$P$3,$P$2,$P$2)</f>
        <v>#N/A Requesting Data...</v>
      </c>
      <c r="AA80" s="1" t="str">
        <f>_xll.BDH(K190,$P$3,$P$2,$P$2)</f>
        <v>#N/A Requesting Data...</v>
      </c>
      <c r="AB80" s="1" t="str">
        <f>_xll.BDH(L190,$P$3,$P$2,$P$2)</f>
        <v>#N/A Requesting Data...</v>
      </c>
      <c r="AC80" s="1">
        <f>_xll.BDH(M190,$P$3,$P$2,$P$2)</f>
        <v>21.196999999999999</v>
      </c>
      <c r="AD80" s="1">
        <f>_xll.BDH(N190,$P$3,$P$2,$P$2)</f>
        <v>33.167000000000002</v>
      </c>
    </row>
    <row r="81" spans="1:30" ht="16.5" x14ac:dyDescent="0.3">
      <c r="A81" s="38" t="s">
        <v>2726</v>
      </c>
      <c r="B81" s="38" t="s">
        <v>2727</v>
      </c>
      <c r="C81" s="38" t="s">
        <v>2728</v>
      </c>
      <c r="D81" s="38" t="s">
        <v>2729</v>
      </c>
      <c r="E81" s="38" t="s">
        <v>2730</v>
      </c>
      <c r="F81" s="38" t="s">
        <v>2731</v>
      </c>
      <c r="G81" s="38" t="s">
        <v>2732</v>
      </c>
      <c r="H81" s="38" t="s">
        <v>2733</v>
      </c>
      <c r="I81" s="38" t="s">
        <v>2734</v>
      </c>
      <c r="J81" s="38" t="s">
        <v>2735</v>
      </c>
      <c r="K81" s="38" t="s">
        <v>2736</v>
      </c>
      <c r="L81" s="38" t="s">
        <v>2737</v>
      </c>
      <c r="M81" s="38" t="s">
        <v>2738</v>
      </c>
      <c r="N81" s="38" t="s">
        <v>2739</v>
      </c>
      <c r="Q81" s="38" t="s">
        <v>2726</v>
      </c>
      <c r="R81" s="1" t="str">
        <f>_xll.BDH(B191,$P$3,$P$2,$P$2)</f>
        <v>#N/A Requesting Data...</v>
      </c>
      <c r="S81" s="1">
        <f>_xll.BDH(C191,$P$3,$P$2,$P$2)</f>
        <v>10.287000000000001</v>
      </c>
      <c r="T81" s="1">
        <f>_xll.BDH(D191,$P$3,$P$2,$P$2)</f>
        <v>1.8</v>
      </c>
      <c r="U81" s="1" t="str">
        <f>_xll.BDH(E191,$P$3,$P$2,$P$2)</f>
        <v>#N/A Requesting Data...</v>
      </c>
      <c r="V81" s="1">
        <f>_xll.BDH(F191,$P$3,$P$2,$P$2)</f>
        <v>-0.50800000000000001</v>
      </c>
      <c r="W81" s="1" t="str">
        <f>_xll.BDH(G191,$P$3,$P$2,$P$2)</f>
        <v>#N/A N/A</v>
      </c>
      <c r="X81" s="1">
        <f>_xll.BDH(H191,$P$3,$P$2,$P$2)</f>
        <v>43.698999999999998</v>
      </c>
      <c r="Y81" s="1" t="str">
        <f>_xll.BDH(I191,$P$3,$P$2,$P$2)</f>
        <v>#N/A Requesting Data...</v>
      </c>
      <c r="Z81" s="1" t="str">
        <f>_xll.BDH(J191,$P$3,$P$2,$P$2)</f>
        <v>#N/A Requesting Data...</v>
      </c>
      <c r="AA81" s="1" t="str">
        <f>_xll.BDH(K191,$P$3,$P$2,$P$2)</f>
        <v>#N/A Requesting Data...</v>
      </c>
      <c r="AB81" s="1">
        <f>_xll.BDH(L191,$P$3,$P$2,$P$2)</f>
        <v>8.3019999999999996</v>
      </c>
      <c r="AC81" s="1" t="str">
        <f>_xll.BDH(M191,$P$3,$P$2,$P$2)</f>
        <v>#N/A Requesting Data...</v>
      </c>
      <c r="AD81" s="1" t="str">
        <f>_xll.BDH(N191,$P$3,$P$2,$P$2)</f>
        <v>#N/A Requesting Data...</v>
      </c>
    </row>
    <row r="82" spans="1:30" ht="16.5" x14ac:dyDescent="0.3">
      <c r="A82" s="38" t="s">
        <v>2740</v>
      </c>
      <c r="B82" s="38" t="s">
        <v>2741</v>
      </c>
      <c r="C82" s="38" t="s">
        <v>2742</v>
      </c>
      <c r="D82" s="38" t="s">
        <v>2743</v>
      </c>
      <c r="E82" s="38" t="s">
        <v>2744</v>
      </c>
      <c r="F82" s="38" t="s">
        <v>2745</v>
      </c>
      <c r="G82" s="38" t="s">
        <v>2746</v>
      </c>
      <c r="H82" s="38" t="s">
        <v>2747</v>
      </c>
      <c r="I82" s="38" t="s">
        <v>2748</v>
      </c>
      <c r="J82" s="38" t="s">
        <v>2749</v>
      </c>
      <c r="K82" s="38" t="s">
        <v>2750</v>
      </c>
      <c r="L82" s="38" t="s">
        <v>2751</v>
      </c>
      <c r="M82" s="38" t="s">
        <v>2752</v>
      </c>
      <c r="N82" s="38" t="s">
        <v>2753</v>
      </c>
      <c r="Q82" s="38" t="s">
        <v>2740</v>
      </c>
      <c r="R82" s="1" t="str">
        <f>_xll.BDH(B192,$P$3,$P$2,$P$2)</f>
        <v>#N/A Requesting Data...</v>
      </c>
      <c r="S82" s="1">
        <f>_xll.BDH(C192,$P$3,$P$2,$P$2)</f>
        <v>11.016</v>
      </c>
      <c r="T82" s="1">
        <f>_xll.BDH(D192,$P$3,$P$2,$P$2)</f>
        <v>2.4939999999999998</v>
      </c>
      <c r="U82" s="1" t="str">
        <f>_xll.BDH(E192,$P$3,$P$2,$P$2)</f>
        <v>#N/A Requesting Data...</v>
      </c>
      <c r="V82" s="1">
        <f>_xll.BDH(F192,$P$3,$P$2,$P$2)</f>
        <v>-4.5999999999999999E-2</v>
      </c>
      <c r="W82" s="1" t="str">
        <f>_xll.BDH(G192,$P$3,$P$2,$P$2)</f>
        <v>#N/A N/A</v>
      </c>
      <c r="X82" s="1">
        <f>_xll.BDH(H192,$P$3,$P$2,$P$2)</f>
        <v>42.954999999999998</v>
      </c>
      <c r="Y82" s="1" t="str">
        <f>_xll.BDH(I192,$P$3,$P$2,$P$2)</f>
        <v>#N/A N/A</v>
      </c>
      <c r="Z82" s="1">
        <f>_xll.BDH(J192,$P$3,$P$2,$P$2)</f>
        <v>2.8330000000000002</v>
      </c>
      <c r="AA82" s="1" t="str">
        <f>_xll.BDH(K192,$P$3,$P$2,$P$2)</f>
        <v>#N/A N/A</v>
      </c>
      <c r="AB82" s="1" t="str">
        <f>_xll.BDH(L192,$P$3,$P$2,$P$2)</f>
        <v>#N/A Requesting Data...</v>
      </c>
      <c r="AC82" s="1" t="str">
        <f>_xll.BDH(M192,$P$3,$P$2,$P$2)</f>
        <v>#N/A Requesting Data...</v>
      </c>
      <c r="AD82" s="1" t="str">
        <f>_xll.BDH(N192,$P$3,$P$2,$P$2)</f>
        <v>#N/A Requesting Data...</v>
      </c>
    </row>
    <row r="83" spans="1:30" ht="16.5" x14ac:dyDescent="0.3">
      <c r="A83" s="38" t="s">
        <v>2754</v>
      </c>
      <c r="B83" s="38" t="s">
        <v>2755</v>
      </c>
      <c r="C83" s="38" t="s">
        <v>2756</v>
      </c>
      <c r="D83" s="38" t="s">
        <v>2757</v>
      </c>
      <c r="E83" s="38" t="s">
        <v>2758</v>
      </c>
      <c r="F83" s="38" t="s">
        <v>2759</v>
      </c>
      <c r="G83" s="38" t="s">
        <v>2760</v>
      </c>
      <c r="H83" s="38" t="s">
        <v>2761</v>
      </c>
      <c r="I83" s="38" t="s">
        <v>2762</v>
      </c>
      <c r="J83" s="38" t="s">
        <v>2763</v>
      </c>
      <c r="K83" s="38" t="s">
        <v>2764</v>
      </c>
      <c r="L83" s="38" t="s">
        <v>2765</v>
      </c>
      <c r="M83" s="38" t="s">
        <v>2766</v>
      </c>
      <c r="N83" s="38" t="s">
        <v>2767</v>
      </c>
      <c r="Q83" s="38" t="s">
        <v>2754</v>
      </c>
      <c r="R83" s="1" t="str">
        <f>_xll.BDH(B193,$P$3,$P$2,$P$2)</f>
        <v>#N/A Requesting Data...</v>
      </c>
      <c r="S83" s="1" t="str">
        <f>_xll.BDH(C193,$P$3,$P$2,$P$2)</f>
        <v>#N/A Requesting Data...</v>
      </c>
      <c r="T83" s="1" t="str">
        <f>_xll.BDH(D193,$P$3,$P$2,$P$2)</f>
        <v>#N/A Requesting Data...</v>
      </c>
      <c r="U83" s="1" t="str">
        <f>_xll.BDH(E193,$P$3,$P$2,$P$2)</f>
        <v>#N/A Requesting Data...</v>
      </c>
      <c r="V83" s="1">
        <f>_xll.BDH(F193,$P$3,$P$2,$P$2)</f>
        <v>0.36799999999999999</v>
      </c>
      <c r="W83" s="1" t="str">
        <f>_xll.BDH(G193,$P$3,$P$2,$P$2)</f>
        <v>#N/A N/A</v>
      </c>
      <c r="X83" s="1" t="str">
        <f>_xll.BDH(H193,$P$3,$P$2,$P$2)</f>
        <v>#N/A Requesting Data...</v>
      </c>
      <c r="Y83" s="1" t="str">
        <f>_xll.BDH(I193,$P$3,$P$2,$P$2)</f>
        <v>#N/A N/A</v>
      </c>
      <c r="Z83" s="1">
        <f>_xll.BDH(J193,$P$3,$P$2,$P$2)</f>
        <v>2.323</v>
      </c>
      <c r="AA83" s="1" t="str">
        <f>_xll.BDH(K193,$P$3,$P$2,$P$2)</f>
        <v>#N/A Requesting Data...</v>
      </c>
      <c r="AB83" s="1">
        <f>_xll.BDH(L193,$P$3,$P$2,$P$2)</f>
        <v>6.4139999999999997</v>
      </c>
      <c r="AC83" s="1">
        <f>_xll.BDH(M193,$P$3,$P$2,$P$2)</f>
        <v>16.486000000000001</v>
      </c>
      <c r="AD83" s="1">
        <f>_xll.BDH(N193,$P$3,$P$2,$P$2)</f>
        <v>26.984000000000002</v>
      </c>
    </row>
    <row r="84" spans="1:30" ht="16.5" x14ac:dyDescent="0.3">
      <c r="A84" s="38" t="s">
        <v>2768</v>
      </c>
      <c r="B84" s="38" t="s">
        <v>2769</v>
      </c>
      <c r="C84" s="38" t="s">
        <v>2770</v>
      </c>
      <c r="D84" s="38" t="s">
        <v>2771</v>
      </c>
      <c r="E84" s="38" t="s">
        <v>2772</v>
      </c>
      <c r="F84" s="38" t="s">
        <v>2773</v>
      </c>
      <c r="G84" s="38" t="s">
        <v>2774</v>
      </c>
      <c r="H84" s="38" t="s">
        <v>2775</v>
      </c>
      <c r="I84" s="38" t="s">
        <v>2776</v>
      </c>
      <c r="J84" s="38" t="s">
        <v>2777</v>
      </c>
      <c r="K84" s="38" t="s">
        <v>2778</v>
      </c>
      <c r="L84" s="38" t="s">
        <v>2779</v>
      </c>
      <c r="M84" s="38" t="s">
        <v>2780</v>
      </c>
      <c r="N84" s="38" t="s">
        <v>2781</v>
      </c>
      <c r="Q84" s="38" t="s">
        <v>2768</v>
      </c>
      <c r="R84" s="1" t="str">
        <f>_xll.BDH(B194,$P$3,$P$2,$P$2)</f>
        <v>#N/A Requesting Data...</v>
      </c>
      <c r="S84" s="1" t="str">
        <f>_xll.BDH(C194,$P$3,$P$2,$P$2)</f>
        <v>#N/A Requesting Data...</v>
      </c>
      <c r="T84" s="1" t="str">
        <f>_xll.BDH(D194,$P$3,$P$2,$P$2)</f>
        <v>#N/A Requesting Data...</v>
      </c>
      <c r="U84" s="1" t="str">
        <f>_xll.BDH(E194,$P$3,$P$2,$P$2)</f>
        <v>#N/A Requesting Data...</v>
      </c>
      <c r="V84" s="1" t="str">
        <f>_xll.BDH(F194,$P$3,$P$2,$P$2)</f>
        <v>#N/A Requesting Data...</v>
      </c>
      <c r="W84" s="1" t="str">
        <f>_xll.BDH(G194,$P$3,$P$2,$P$2)</f>
        <v>#N/A Requesting Data...</v>
      </c>
      <c r="X84" s="1">
        <f>_xll.BDH(H194,$P$3,$P$2,$P$2)</f>
        <v>42.54</v>
      </c>
      <c r="Y84" s="1" t="str">
        <f>_xll.BDH(I194,$P$3,$P$2,$P$2)</f>
        <v>#N/A N/A</v>
      </c>
      <c r="Z84" s="1">
        <f>_xll.BDH(J194,$P$3,$P$2,$P$2)</f>
        <v>1.8169999999999999</v>
      </c>
      <c r="AA84" s="1" t="str">
        <f>_xll.BDH(K194,$P$3,$P$2,$P$2)</f>
        <v>#N/A N/A</v>
      </c>
      <c r="AB84" s="1">
        <f>_xll.BDH(L194,$P$3,$P$2,$P$2)</f>
        <v>5.4509999999999996</v>
      </c>
      <c r="AC84" s="1">
        <f>_xll.BDH(M194,$P$3,$P$2,$P$2)</f>
        <v>14.85</v>
      </c>
      <c r="AD84" s="1">
        <f>_xll.BDH(N194,$P$3,$P$2,$P$2)</f>
        <v>24.846</v>
      </c>
    </row>
    <row r="85" spans="1:30" ht="16.5" x14ac:dyDescent="0.3">
      <c r="A85" s="38" t="s">
        <v>2782</v>
      </c>
      <c r="B85" s="38" t="s">
        <v>2783</v>
      </c>
      <c r="C85" s="38" t="s">
        <v>2784</v>
      </c>
      <c r="D85" s="38" t="s">
        <v>2785</v>
      </c>
      <c r="E85" s="38" t="s">
        <v>2786</v>
      </c>
      <c r="F85" s="38" t="s">
        <v>2787</v>
      </c>
      <c r="G85" s="38" t="s">
        <v>2788</v>
      </c>
      <c r="H85" s="38" t="s">
        <v>2789</v>
      </c>
      <c r="I85" s="38" t="s">
        <v>2790</v>
      </c>
      <c r="J85" s="38" t="s">
        <v>2791</v>
      </c>
      <c r="K85" s="38" t="s">
        <v>2792</v>
      </c>
      <c r="L85" s="38" t="s">
        <v>2793</v>
      </c>
      <c r="M85" s="38" t="s">
        <v>2794</v>
      </c>
      <c r="N85" s="38" t="s">
        <v>2795</v>
      </c>
      <c r="Q85" s="38" t="s">
        <v>2782</v>
      </c>
      <c r="R85" s="1">
        <f>_xll.BDH(B195,$P$3,$P$2,$P$2)</f>
        <v>21.225999999999999</v>
      </c>
      <c r="S85" s="1">
        <f>_xll.BDH(C195,$P$3,$P$2,$P$2)</f>
        <v>12.106</v>
      </c>
      <c r="T85" s="1">
        <f>_xll.BDH(D195,$P$3,$P$2,$P$2)</f>
        <v>3.6339999999999999</v>
      </c>
      <c r="U85" s="1" t="str">
        <f>_xll.BDH(E195,$P$3,$P$2,$P$2)</f>
        <v>#N/A Requesting Data...</v>
      </c>
      <c r="V85" s="1" t="str">
        <f>_xll.BDH(F195,$P$3,$P$2,$P$2)</f>
        <v>#N/A Requesting Data...</v>
      </c>
      <c r="W85" s="1" t="str">
        <f>_xll.BDH(G195,$P$3,$P$2,$P$2)</f>
        <v>#N/A Requesting Data...</v>
      </c>
      <c r="X85" s="1">
        <f>_xll.BDH(H195,$P$3,$P$2,$P$2)</f>
        <v>42.000999999999998</v>
      </c>
      <c r="Y85" s="1" t="str">
        <f>_xll.BDH(I195,$P$3,$P$2,$P$2)</f>
        <v>#N/A Requesting Data...</v>
      </c>
      <c r="Z85" s="1" t="str">
        <f>_xll.BDH(J195,$P$3,$P$2,$P$2)</f>
        <v>#N/A Requesting Data...</v>
      </c>
      <c r="AA85" s="1" t="str">
        <f>_xll.BDH(K195,$P$3,$P$2,$P$2)</f>
        <v>#N/A Requesting Data...</v>
      </c>
      <c r="AB85" s="1">
        <f>_xll.BDH(L195,$P$3,$P$2,$P$2)</f>
        <v>5.4889999999999999</v>
      </c>
      <c r="AC85" s="1">
        <f>_xll.BDH(M195,$P$3,$P$2,$P$2)</f>
        <v>14.914999999999999</v>
      </c>
      <c r="AD85" s="1" t="str">
        <f>_xll.BDH(N195,$P$3,$P$2,$P$2)</f>
        <v>#N/A Requesting Data...</v>
      </c>
    </row>
    <row r="86" spans="1:30" ht="16.5" x14ac:dyDescent="0.3">
      <c r="A86" s="38" t="s">
        <v>2796</v>
      </c>
      <c r="B86" s="38" t="s">
        <v>2797</v>
      </c>
      <c r="C86" s="38" t="s">
        <v>2798</v>
      </c>
      <c r="D86" s="38" t="s">
        <v>2799</v>
      </c>
      <c r="E86" s="38" t="s">
        <v>2800</v>
      </c>
      <c r="F86" s="38" t="s">
        <v>2801</v>
      </c>
      <c r="G86" s="38" t="s">
        <v>2802</v>
      </c>
      <c r="H86" s="38" t="s">
        <v>2803</v>
      </c>
      <c r="I86" s="38" t="s">
        <v>2804</v>
      </c>
      <c r="J86" s="38" t="s">
        <v>2805</v>
      </c>
      <c r="K86" s="38" t="s">
        <v>2806</v>
      </c>
      <c r="L86" s="38" t="s">
        <v>2807</v>
      </c>
      <c r="M86" s="38" t="s">
        <v>2808</v>
      </c>
      <c r="N86" s="38" t="s">
        <v>2809</v>
      </c>
      <c r="Q86" s="38" t="s">
        <v>2796</v>
      </c>
      <c r="R86" s="1">
        <f>_xll.BDH(B196,$P$3,$P$2,$P$2)</f>
        <v>21.265999999999998</v>
      </c>
      <c r="S86" s="1">
        <f>_xll.BDH(C196,$P$3,$P$2,$P$2)</f>
        <v>12.134</v>
      </c>
      <c r="T86" s="1" t="str">
        <f>_xll.BDH(D196,$P$3,$P$2,$P$2)</f>
        <v>#N/A Requesting Data...</v>
      </c>
      <c r="U86" s="1" t="str">
        <f>_xll.BDH(E196,$P$3,$P$2,$P$2)</f>
        <v>#N/A N/A</v>
      </c>
      <c r="V86" s="1">
        <f>_xll.BDH(F196,$P$3,$P$2,$P$2)</f>
        <v>0.75600000000000001</v>
      </c>
      <c r="W86" s="1" t="str">
        <f>_xll.BDH(G196,$P$3,$P$2,$P$2)</f>
        <v>#N/A N/A</v>
      </c>
      <c r="X86" s="1">
        <f>_xll.BDH(H196,$P$3,$P$2,$P$2)</f>
        <v>41.84</v>
      </c>
      <c r="Y86" s="1" t="str">
        <f>_xll.BDH(I196,$P$3,$P$2,$P$2)</f>
        <v>#N/A Requesting Data...</v>
      </c>
      <c r="Z86" s="1" t="str">
        <f>_xll.BDH(J196,$P$3,$P$2,$P$2)</f>
        <v>#N/A Requesting Data...</v>
      </c>
      <c r="AA86" s="1" t="str">
        <f>_xll.BDH(K196,$P$3,$P$2,$P$2)</f>
        <v>#N/A Requesting Data...</v>
      </c>
      <c r="AB86" s="1" t="str">
        <f>_xll.BDH(L196,$P$3,$P$2,$P$2)</f>
        <v>#N/A Requesting Data...</v>
      </c>
      <c r="AC86" s="1" t="str">
        <f>_xll.BDH(M196,$P$3,$P$2,$P$2)</f>
        <v>#N/A Requesting Data...</v>
      </c>
      <c r="AD86" s="1" t="str">
        <f>_xll.BDH(N196,$P$3,$P$2,$P$2)</f>
        <v>#N/A Requesting Data...</v>
      </c>
    </row>
    <row r="87" spans="1:30" ht="16.5" x14ac:dyDescent="0.3">
      <c r="A87" s="38" t="s">
        <v>2810</v>
      </c>
      <c r="B87" s="38" t="s">
        <v>2811</v>
      </c>
      <c r="C87" s="38" t="s">
        <v>2812</v>
      </c>
      <c r="D87" s="38" t="s">
        <v>2813</v>
      </c>
      <c r="E87" s="38" t="s">
        <v>2814</v>
      </c>
      <c r="F87" s="38" t="s">
        <v>2815</v>
      </c>
      <c r="G87" s="38" t="s">
        <v>2816</v>
      </c>
      <c r="H87" s="38" t="s">
        <v>2817</v>
      </c>
      <c r="I87" s="38" t="s">
        <v>2818</v>
      </c>
      <c r="J87" s="38" t="s">
        <v>2819</v>
      </c>
      <c r="K87" s="38" t="s">
        <v>2820</v>
      </c>
      <c r="L87" s="38" t="s">
        <v>2821</v>
      </c>
      <c r="M87" s="38" t="s">
        <v>2822</v>
      </c>
      <c r="N87" s="38" t="s">
        <v>2823</v>
      </c>
      <c r="Q87" s="38" t="s">
        <v>2810</v>
      </c>
      <c r="R87" s="1">
        <f>_xll.BDH(B197,$P$3,$P$2,$P$2)</f>
        <v>25.228000000000002</v>
      </c>
      <c r="S87" s="1">
        <f>_xll.BDH(C197,$P$3,$P$2,$P$2)</f>
        <v>15.516</v>
      </c>
      <c r="T87" s="1" t="str">
        <f>_xll.BDH(D197,$P$3,$P$2,$P$2)</f>
        <v>#N/A Requesting Data...</v>
      </c>
      <c r="U87" s="1" t="str">
        <f>_xll.BDH(E197,$P$3,$P$2,$P$2)</f>
        <v>#N/A N/A</v>
      </c>
      <c r="V87" s="1">
        <f>_xll.BDH(F197,$P$3,$P$2,$P$2)</f>
        <v>1.6539999999999999</v>
      </c>
      <c r="W87" s="1" t="str">
        <f>_xll.BDH(G197,$P$3,$P$2,$P$2)</f>
        <v>#N/A Requesting Data...</v>
      </c>
      <c r="X87" s="1">
        <f>_xll.BDH(H197,$P$3,$P$2,$P$2)</f>
        <v>37.246000000000002</v>
      </c>
      <c r="Y87" s="1" t="str">
        <f>_xll.BDH(I197,$P$3,$P$2,$P$2)</f>
        <v>#N/A N/A</v>
      </c>
      <c r="Z87" s="1">
        <f>_xll.BDH(J197,$P$3,$P$2,$P$2)</f>
        <v>1.6879999999999999</v>
      </c>
      <c r="AA87" s="1" t="str">
        <f>_xll.BDH(K197,$P$3,$P$2,$P$2)</f>
        <v>#N/A Requesting Data...</v>
      </c>
      <c r="AB87" s="1" t="str">
        <f>_xll.BDH(L197,$P$3,$P$2,$P$2)</f>
        <v>#N/A Requesting Data...</v>
      </c>
      <c r="AC87" s="1" t="str">
        <f>_xll.BDH(M197,$P$3,$P$2,$P$2)</f>
        <v>#N/A Requesting Data...</v>
      </c>
      <c r="AD87" s="1" t="str">
        <f>_xll.BDH(N197,$P$3,$P$2,$P$2)</f>
        <v>#N/A Requesting Data...</v>
      </c>
    </row>
    <row r="88" spans="1:30" ht="16.5" x14ac:dyDescent="0.3">
      <c r="A88" s="38" t="s">
        <v>2824</v>
      </c>
      <c r="B88" s="38" t="s">
        <v>2825</v>
      </c>
      <c r="C88" s="38" t="s">
        <v>2826</v>
      </c>
      <c r="D88" s="38" t="s">
        <v>2827</v>
      </c>
      <c r="E88" s="38" t="s">
        <v>2828</v>
      </c>
      <c r="F88" s="38" t="s">
        <v>2829</v>
      </c>
      <c r="G88" s="38" t="s">
        <v>2830</v>
      </c>
      <c r="H88" s="38" t="s">
        <v>2831</v>
      </c>
      <c r="I88" s="38" t="s">
        <v>2832</v>
      </c>
      <c r="J88" s="38" t="s">
        <v>2833</v>
      </c>
      <c r="K88" s="38" t="s">
        <v>2834</v>
      </c>
      <c r="L88" s="38" t="s">
        <v>2835</v>
      </c>
      <c r="M88" s="38" t="s">
        <v>2836</v>
      </c>
      <c r="N88" s="38" t="s">
        <v>2837</v>
      </c>
      <c r="Q88" s="38" t="s">
        <v>2824</v>
      </c>
      <c r="R88" s="1" t="str">
        <f>_xll.BDH(B198,$P$3,$P$2,$P$2)</f>
        <v>#N/A Requesting Data...</v>
      </c>
      <c r="S88" s="1" t="str">
        <f>_xll.BDH(C198,$P$3,$P$2,$P$2)</f>
        <v>#N/A Requesting Data...</v>
      </c>
      <c r="T88" s="1" t="str">
        <f>_xll.BDH(D198,$P$3,$P$2,$P$2)</f>
        <v>#N/A Requesting Data...</v>
      </c>
      <c r="U88" s="1" t="str">
        <f>_xll.BDH(E198,$P$3,$P$2,$P$2)</f>
        <v>#N/A N/A</v>
      </c>
      <c r="V88" s="1">
        <f>_xll.BDH(F198,$P$3,$P$2,$P$2)</f>
        <v>1.393</v>
      </c>
      <c r="W88" s="1" t="str">
        <f>_xll.BDH(G198,$P$3,$P$2,$P$2)</f>
        <v>#N/A Requesting Data...</v>
      </c>
      <c r="X88" s="1">
        <f>_xll.BDH(H198,$P$3,$P$2,$P$2)</f>
        <v>39.225999999999999</v>
      </c>
      <c r="Y88" s="1" t="str">
        <f>_xll.BDH(I198,$P$3,$P$2,$P$2)</f>
        <v>#N/A N/A</v>
      </c>
      <c r="Z88" s="1" t="str">
        <f>_xll.BDH(J198,$P$3,$P$2,$P$2)</f>
        <v>#N/A Requesting Data...</v>
      </c>
      <c r="AA88" s="1" t="str">
        <f>_xll.BDH(K198,$P$3,$P$2,$P$2)</f>
        <v>#N/A N/A</v>
      </c>
      <c r="AB88" s="1">
        <f>_xll.BDH(L198,$P$3,$P$2,$P$2)</f>
        <v>3.0569999999999999</v>
      </c>
      <c r="AC88" s="1">
        <f>_xll.BDH(M198,$P$3,$P$2,$P$2)</f>
        <v>10.307</v>
      </c>
      <c r="AD88" s="1" t="str">
        <f>_xll.BDH(N198,$P$3,$P$2,$P$2)</f>
        <v>#N/A Requesting Data...</v>
      </c>
    </row>
    <row r="89" spans="1:30" ht="16.5" x14ac:dyDescent="0.3">
      <c r="A89" s="38" t="s">
        <v>2838</v>
      </c>
      <c r="B89" s="38" t="s">
        <v>2839</v>
      </c>
      <c r="C89" s="38" t="s">
        <v>2840</v>
      </c>
      <c r="D89" s="38" t="s">
        <v>2841</v>
      </c>
      <c r="E89" s="38" t="s">
        <v>2842</v>
      </c>
      <c r="F89" s="38" t="s">
        <v>2843</v>
      </c>
      <c r="G89" s="38" t="s">
        <v>2844</v>
      </c>
      <c r="H89" s="38" t="s">
        <v>2845</v>
      </c>
      <c r="I89" s="38" t="s">
        <v>2846</v>
      </c>
      <c r="J89" s="38" t="s">
        <v>2847</v>
      </c>
      <c r="K89" s="38" t="s">
        <v>2848</v>
      </c>
      <c r="L89" s="38" t="s">
        <v>2849</v>
      </c>
      <c r="M89" s="38" t="s">
        <v>2850</v>
      </c>
      <c r="N89" s="38" t="s">
        <v>2851</v>
      </c>
      <c r="Q89" s="38" t="s">
        <v>2838</v>
      </c>
      <c r="R89" s="1" t="str">
        <f>_xll.BDH(B199,$P$3,$P$2,$P$2)</f>
        <v>#N/A Requesting Data...</v>
      </c>
      <c r="S89" s="1" t="str">
        <f>_xll.BDH(C199,$P$3,$P$2,$P$2)</f>
        <v>#N/A Requesting Data...</v>
      </c>
      <c r="T89" s="1" t="str">
        <f>_xll.BDH(D199,$P$3,$P$2,$P$2)</f>
        <v>#N/A Requesting Data...</v>
      </c>
      <c r="U89" s="1" t="str">
        <f>_xll.BDH(E199,$P$3,$P$2,$P$2)</f>
        <v>#N/A Requesting Data...</v>
      </c>
      <c r="V89" s="1" t="str">
        <f>_xll.BDH(F199,$P$3,$P$2,$P$2)</f>
        <v>#N/A Requesting Data...</v>
      </c>
      <c r="W89" s="1" t="str">
        <f>_xll.BDH(G199,$P$3,$P$2,$P$2)</f>
        <v>#N/A Requesting Data...</v>
      </c>
      <c r="X89" s="1">
        <f>_xll.BDH(H199,$P$3,$P$2,$P$2)</f>
        <v>41.384</v>
      </c>
      <c r="Y89" s="1" t="str">
        <f>_xll.BDH(I199,$P$3,$P$2,$P$2)</f>
        <v>#N/A N/A</v>
      </c>
      <c r="Z89" s="1" t="str">
        <f>_xll.BDH(J199,$P$3,$P$2,$P$2)</f>
        <v>#N/A Requesting Data...</v>
      </c>
      <c r="AA89" s="1" t="str">
        <f>_xll.BDH(K199,$P$3,$P$2,$P$2)</f>
        <v>#N/A N/A</v>
      </c>
      <c r="AB89" s="1">
        <f>_xll.BDH(L199,$P$3,$P$2,$P$2)</f>
        <v>1.5640000000000001</v>
      </c>
      <c r="AC89" s="1" t="str">
        <f>_xll.BDH(M199,$P$3,$P$2,$P$2)</f>
        <v>#N/A Requesting Data...</v>
      </c>
      <c r="AD89" s="1">
        <f>_xll.BDH(N199,$P$3,$P$2,$P$2)</f>
        <v>14.818999999999999</v>
      </c>
    </row>
    <row r="90" spans="1:30" ht="16.5" x14ac:dyDescent="0.3">
      <c r="A90" s="38" t="s">
        <v>2852</v>
      </c>
      <c r="B90" s="38" t="s">
        <v>2853</v>
      </c>
      <c r="C90" s="38" t="s">
        <v>2854</v>
      </c>
      <c r="D90" s="38" t="s">
        <v>2855</v>
      </c>
      <c r="E90" s="38" t="s">
        <v>2856</v>
      </c>
      <c r="F90" s="38" t="s">
        <v>2857</v>
      </c>
      <c r="G90" s="38" t="s">
        <v>2858</v>
      </c>
      <c r="H90" s="38" t="s">
        <v>2859</v>
      </c>
      <c r="I90" s="38" t="s">
        <v>2860</v>
      </c>
      <c r="J90" s="38" t="s">
        <v>2861</v>
      </c>
      <c r="K90" s="38" t="s">
        <v>2862</v>
      </c>
      <c r="L90" s="38" t="s">
        <v>2863</v>
      </c>
      <c r="M90" s="38" t="s">
        <v>2864</v>
      </c>
      <c r="N90" s="38" t="s">
        <v>2865</v>
      </c>
      <c r="Q90" s="38" t="s">
        <v>2852</v>
      </c>
      <c r="R90" s="1">
        <f>_xll.BDH(B200,$P$3,$P$2,$P$2)</f>
        <v>18.088000000000001</v>
      </c>
      <c r="S90" s="1">
        <f>_xll.BDH(C200,$P$3,$P$2,$P$2)</f>
        <v>10.33</v>
      </c>
      <c r="T90" s="1" t="str">
        <f>_xll.BDH(D200,$P$3,$P$2,$P$2)</f>
        <v>#N/A Requesting Data...</v>
      </c>
      <c r="U90" s="1" t="str">
        <f>_xll.BDH(E200,$P$3,$P$2,$P$2)</f>
        <v>#N/A Requesting Data...</v>
      </c>
      <c r="V90" s="1" t="str">
        <f>_xll.BDH(F200,$P$3,$P$2,$P$2)</f>
        <v>#N/A Requesting Data...</v>
      </c>
      <c r="W90" s="1" t="str">
        <f>_xll.BDH(G200,$P$3,$P$2,$P$2)</f>
        <v>#N/A Requesting Data...</v>
      </c>
      <c r="X90" s="1" t="str">
        <f>_xll.BDH(H200,$P$3,$P$2,$P$2)</f>
        <v>#N/A Requesting Data...</v>
      </c>
      <c r="Y90" s="1" t="str">
        <f>_xll.BDH(I200,$P$3,$P$2,$P$2)</f>
        <v>#N/A Requesting Data...</v>
      </c>
      <c r="Z90" s="1" t="str">
        <f>_xll.BDH(J200,$P$3,$P$2,$P$2)</f>
        <v>#N/A Requesting Data...</v>
      </c>
      <c r="AA90" s="1" t="str">
        <f>_xll.BDH(K200,$P$3,$P$2,$P$2)</f>
        <v>#N/A N/A</v>
      </c>
      <c r="AB90" s="1">
        <f>_xll.BDH(L200,$P$3,$P$2,$P$2)</f>
        <v>3.76</v>
      </c>
      <c r="AC90" s="1" t="str">
        <f>_xll.BDH(M200,$P$3,$P$2,$P$2)</f>
        <v>#N/A Requesting Data...</v>
      </c>
      <c r="AD90" s="1">
        <f>_xll.BDH(N200,$P$3,$P$2,$P$2)</f>
        <v>19.722999999999999</v>
      </c>
    </row>
    <row r="91" spans="1:30" ht="16.5" x14ac:dyDescent="0.3">
      <c r="A91" s="38" t="s">
        <v>2866</v>
      </c>
      <c r="B91" s="38" t="s">
        <v>2867</v>
      </c>
      <c r="C91" s="38" t="s">
        <v>2868</v>
      </c>
      <c r="D91" s="38" t="s">
        <v>2869</v>
      </c>
      <c r="E91" s="38" t="s">
        <v>2870</v>
      </c>
      <c r="F91" s="38" t="s">
        <v>2871</v>
      </c>
      <c r="G91" s="38" t="s">
        <v>2872</v>
      </c>
      <c r="H91" s="38" t="s">
        <v>2873</v>
      </c>
      <c r="I91" s="38" t="s">
        <v>2874</v>
      </c>
      <c r="J91" s="38" t="s">
        <v>2875</v>
      </c>
      <c r="K91" s="38" t="s">
        <v>2876</v>
      </c>
      <c r="L91" s="38" t="s">
        <v>2877</v>
      </c>
      <c r="M91" s="38" t="s">
        <v>2878</v>
      </c>
      <c r="N91" s="38" t="s">
        <v>2879</v>
      </c>
      <c r="Q91" s="38" t="s">
        <v>2866</v>
      </c>
      <c r="R91" s="1">
        <f>_xll.BDH(B201,$P$3,$P$2,$P$2)</f>
        <v>16.010999999999999</v>
      </c>
      <c r="S91" s="1">
        <f>_xll.BDH(C201,$P$3,$P$2,$P$2)</f>
        <v>8.1690000000000005</v>
      </c>
      <c r="T91" s="1">
        <f>_xll.BDH(D201,$P$3,$P$2,$P$2)</f>
        <v>1.4490000000000001</v>
      </c>
      <c r="U91" s="1" t="str">
        <f>_xll.BDH(E201,$P$3,$P$2,$P$2)</f>
        <v>#N/A N/A</v>
      </c>
      <c r="V91" s="1">
        <f>_xll.BDH(F201,$P$3,$P$2,$P$2)</f>
        <v>-0.28599999999999998</v>
      </c>
      <c r="W91" s="1" t="str">
        <f>_xll.BDH(G201,$P$3,$P$2,$P$2)</f>
        <v>#N/A Requesting Data...</v>
      </c>
      <c r="X91" s="1" t="str">
        <f>_xll.BDH(H201,$P$3,$P$2,$P$2)</f>
        <v>#N/A Requesting Data...</v>
      </c>
      <c r="Y91" s="1" t="str">
        <f>_xll.BDH(I201,$P$3,$P$2,$P$2)</f>
        <v>#N/A Requesting Data...</v>
      </c>
      <c r="Z91" s="1" t="str">
        <f>_xll.BDH(J201,$P$3,$P$2,$P$2)</f>
        <v>#N/A Requesting Data...</v>
      </c>
      <c r="AA91" s="1" t="str">
        <f>_xll.BDH(K201,$P$3,$P$2,$P$2)</f>
        <v>#N/A Requesting Data...</v>
      </c>
      <c r="AB91" s="1" t="str">
        <f>_xll.BDH(L201,$P$3,$P$2,$P$2)</f>
        <v>#N/A Requesting Data...</v>
      </c>
      <c r="AC91" s="1" t="str">
        <f>_xll.BDH(M201,$P$3,$P$2,$P$2)</f>
        <v>#N/A Requesting Data...</v>
      </c>
      <c r="AD91" s="1">
        <f>_xll.BDH(N201,$P$3,$P$2,$P$2)</f>
        <v>24.678999999999998</v>
      </c>
    </row>
    <row r="92" spans="1:30" ht="16.5" x14ac:dyDescent="0.3">
      <c r="A92" s="38" t="s">
        <v>2880</v>
      </c>
      <c r="B92" s="38" t="s">
        <v>2881</v>
      </c>
      <c r="C92" s="38" t="s">
        <v>2882</v>
      </c>
      <c r="D92" s="38" t="s">
        <v>2883</v>
      </c>
      <c r="E92" s="38" t="s">
        <v>2884</v>
      </c>
      <c r="F92" s="38" t="s">
        <v>2885</v>
      </c>
      <c r="G92" s="38" t="s">
        <v>2886</v>
      </c>
      <c r="H92" s="38" t="s">
        <v>2887</v>
      </c>
      <c r="I92" s="38" t="s">
        <v>2888</v>
      </c>
      <c r="J92" s="38" t="s">
        <v>2889</v>
      </c>
      <c r="K92" s="38" t="s">
        <v>2890</v>
      </c>
      <c r="L92" s="38" t="s">
        <v>2891</v>
      </c>
      <c r="M92" s="38" t="s">
        <v>2892</v>
      </c>
      <c r="N92" s="38" t="s">
        <v>2893</v>
      </c>
      <c r="Q92" s="38" t="s">
        <v>2880</v>
      </c>
      <c r="R92" s="1">
        <f>_xll.BDH(B202,$P$3,$P$2,$P$2)</f>
        <v>16.510000000000002</v>
      </c>
      <c r="S92" s="1" t="str">
        <f>_xll.BDH(C202,$P$3,$P$2,$P$2)</f>
        <v>#N/A Requesting Data...</v>
      </c>
      <c r="T92" s="1">
        <f>_xll.BDH(D202,$P$3,$P$2,$P$2)</f>
        <v>2.0019999999999998</v>
      </c>
      <c r="U92" s="1" t="str">
        <f>_xll.BDH(E202,$P$3,$P$2,$P$2)</f>
        <v>#N/A N/A</v>
      </c>
      <c r="V92" s="1">
        <f>_xll.BDH(F202,$P$3,$P$2,$P$2)</f>
        <v>7.4999999999999997E-2</v>
      </c>
      <c r="W92" s="1" t="str">
        <f>_xll.BDH(G202,$P$3,$P$2,$P$2)</f>
        <v>#N/A N/A</v>
      </c>
      <c r="X92" s="1">
        <f>_xll.BDH(H202,$P$3,$P$2,$P$2)</f>
        <v>43.920999999999999</v>
      </c>
      <c r="Y92" s="1" t="str">
        <f>_xll.BDH(I202,$P$3,$P$2,$P$2)</f>
        <v>#N/A N/A</v>
      </c>
      <c r="Z92" s="1" t="str">
        <f>_xll.BDH(J202,$P$3,$P$2,$P$2)</f>
        <v>#N/A Requesting Data...</v>
      </c>
      <c r="AA92" s="1" t="str">
        <f>_xll.BDH(K202,$P$3,$P$2,$P$2)</f>
        <v>#N/A Requesting Data...</v>
      </c>
      <c r="AB92" s="1" t="str">
        <f>_xll.BDH(L202,$P$3,$P$2,$P$2)</f>
        <v>#N/A Requesting Data...</v>
      </c>
      <c r="AC92" s="1">
        <f>_xll.BDH(M202,$P$3,$P$2,$P$2)</f>
        <v>13.74</v>
      </c>
      <c r="AD92" s="1" t="str">
        <f>_xll.BDH(N202,$P$3,$P$2,$P$2)</f>
        <v>#N/A Requesting Data...</v>
      </c>
    </row>
    <row r="93" spans="1:30" ht="16.5" x14ac:dyDescent="0.3">
      <c r="A93" s="38" t="s">
        <v>2894</v>
      </c>
      <c r="B93" s="38" t="s">
        <v>2895</v>
      </c>
      <c r="C93" s="38" t="s">
        <v>2896</v>
      </c>
      <c r="D93" s="38" t="s">
        <v>2897</v>
      </c>
      <c r="E93" s="38" t="s">
        <v>2898</v>
      </c>
      <c r="F93" s="38" t="s">
        <v>2899</v>
      </c>
      <c r="G93" s="38" t="s">
        <v>2900</v>
      </c>
      <c r="H93" s="38" t="s">
        <v>2901</v>
      </c>
      <c r="I93" s="38" t="s">
        <v>2902</v>
      </c>
      <c r="J93" s="38" t="s">
        <v>2903</v>
      </c>
      <c r="K93" s="38" t="s">
        <v>2904</v>
      </c>
      <c r="L93" s="38" t="s">
        <v>2905</v>
      </c>
      <c r="M93" s="38" t="s">
        <v>2906</v>
      </c>
      <c r="N93" s="38" t="s">
        <v>2907</v>
      </c>
      <c r="Q93" s="38" t="s">
        <v>2894</v>
      </c>
      <c r="R93" s="1" t="str">
        <f>_xll.BDH(B203,$P$3,$P$2,$P$2)</f>
        <v>#N/A Requesting Data...</v>
      </c>
      <c r="S93" s="1" t="str">
        <f>_xll.BDH(C203,$P$3,$P$2,$P$2)</f>
        <v>#N/A Requesting Data...</v>
      </c>
      <c r="T93" s="1">
        <f>_xll.BDH(D203,$P$3,$P$2,$P$2)</f>
        <v>2.5380000000000003</v>
      </c>
      <c r="U93" s="1" t="str">
        <f>_xll.BDH(E203,$P$3,$P$2,$P$2)</f>
        <v>#N/A N/A</v>
      </c>
      <c r="V93" s="1" t="str">
        <f>_xll.BDH(F203,$P$3,$P$2,$P$2)</f>
        <v>#N/A Requesting Data...</v>
      </c>
      <c r="W93" s="1" t="str">
        <f>_xll.BDH(G203,$P$3,$P$2,$P$2)</f>
        <v>#N/A N/A</v>
      </c>
      <c r="X93" s="1">
        <f>_xll.BDH(H203,$P$3,$P$2,$P$2)</f>
        <v>43.216999999999999</v>
      </c>
      <c r="Y93" s="1" t="str">
        <f>_xll.BDH(I203,$P$3,$P$2,$P$2)</f>
        <v>#N/A N/A</v>
      </c>
      <c r="Z93" s="1">
        <f>_xll.BDH(J203,$P$3,$P$2,$P$2)</f>
        <v>1.51</v>
      </c>
      <c r="AA93" s="1" t="str">
        <f>_xll.BDH(K203,$P$3,$P$2,$P$2)</f>
        <v>#N/A N/A</v>
      </c>
      <c r="AB93" s="1">
        <f>_xll.BDH(L203,$P$3,$P$2,$P$2)</f>
        <v>4.4719999999999995</v>
      </c>
      <c r="AC93" s="1" t="str">
        <f>_xll.BDH(M203,$P$3,$P$2,$P$2)</f>
        <v>#N/A Requesting Data...</v>
      </c>
      <c r="AD93" s="1" t="str">
        <f>_xll.BDH(N203,$P$3,$P$2,$P$2)</f>
        <v>#N/A Requesting Data...</v>
      </c>
    </row>
    <row r="94" spans="1:30" ht="16.5" x14ac:dyDescent="0.3">
      <c r="A94" s="38" t="s">
        <v>2908</v>
      </c>
      <c r="B94" s="38" t="s">
        <v>2909</v>
      </c>
      <c r="C94" s="38" t="s">
        <v>2910</v>
      </c>
      <c r="D94" s="38" t="s">
        <v>2911</v>
      </c>
      <c r="E94" s="38" t="s">
        <v>2912</v>
      </c>
      <c r="F94" s="38" t="s">
        <v>2913</v>
      </c>
      <c r="G94" s="38" t="s">
        <v>2914</v>
      </c>
      <c r="H94" s="38" t="s">
        <v>2915</v>
      </c>
      <c r="I94" s="38" t="s">
        <v>2916</v>
      </c>
      <c r="J94" s="38" t="s">
        <v>2917</v>
      </c>
      <c r="K94" s="38" t="s">
        <v>2918</v>
      </c>
      <c r="L94" s="38" t="s">
        <v>2919</v>
      </c>
      <c r="M94" s="38" t="s">
        <v>2920</v>
      </c>
      <c r="N94" s="38" t="s">
        <v>2921</v>
      </c>
      <c r="Q94" s="38" t="s">
        <v>2908</v>
      </c>
      <c r="R94" s="1" t="str">
        <f>_xll.BDH(B204,$P$3,$P$2,$P$2)</f>
        <v>#N/A Requesting Data...</v>
      </c>
      <c r="S94" s="1" t="str">
        <f>_xll.BDH(C204,$P$3,$P$2,$P$2)</f>
        <v>#N/A Requesting Data...</v>
      </c>
      <c r="T94" s="1" t="str">
        <f>_xll.BDH(D204,$P$3,$P$2,$P$2)</f>
        <v>#N/A Requesting Data...</v>
      </c>
      <c r="U94" s="1" t="str">
        <f>_xll.BDH(E204,$P$3,$P$2,$P$2)</f>
        <v>#N/A Requesting Data...</v>
      </c>
      <c r="V94" s="1" t="str">
        <f>_xll.BDH(F204,$P$3,$P$2,$P$2)</f>
        <v>#N/A Requesting Data...</v>
      </c>
      <c r="W94" s="1" t="str">
        <f>_xll.BDH(G204,$P$3,$P$2,$P$2)</f>
        <v>#N/A N/A</v>
      </c>
      <c r="X94" s="1">
        <f>_xll.BDH(H204,$P$3,$P$2,$P$2)</f>
        <v>42.631</v>
      </c>
      <c r="Y94" s="1" t="str">
        <f>_xll.BDH(I204,$P$3,$P$2,$P$2)</f>
        <v>#N/A N/A</v>
      </c>
      <c r="Z94" s="1">
        <f>_xll.BDH(J204,$P$3,$P$2,$P$2)</f>
        <v>1.113</v>
      </c>
      <c r="AA94" s="1" t="str">
        <f>_xll.BDH(K204,$P$3,$P$2,$P$2)</f>
        <v>#N/A N/A</v>
      </c>
      <c r="AB94" s="1" t="str">
        <f>_xll.BDH(L204,$P$3,$P$2,$P$2)</f>
        <v>#N/A Requesting Data...</v>
      </c>
      <c r="AC94" s="1">
        <f>_xll.BDH(M204,$P$3,$P$2,$P$2)</f>
        <v>11.052</v>
      </c>
      <c r="AD94" s="1">
        <f>_xll.BDH(N204,$P$3,$P$2,$P$2)</f>
        <v>19.286000000000001</v>
      </c>
    </row>
    <row r="95" spans="1:30" ht="16.5" x14ac:dyDescent="0.3">
      <c r="A95" s="38" t="s">
        <v>2922</v>
      </c>
      <c r="B95" s="38" t="s">
        <v>2923</v>
      </c>
      <c r="C95" s="38" t="s">
        <v>2924</v>
      </c>
      <c r="D95" s="38" t="s">
        <v>2925</v>
      </c>
      <c r="E95" s="38" t="s">
        <v>2926</v>
      </c>
      <c r="F95" s="38" t="s">
        <v>2927</v>
      </c>
      <c r="G95" s="38" t="s">
        <v>2928</v>
      </c>
      <c r="H95" s="38" t="s">
        <v>2929</v>
      </c>
      <c r="I95" s="38" t="s">
        <v>2930</v>
      </c>
      <c r="J95" s="38" t="s">
        <v>2931</v>
      </c>
      <c r="K95" s="38" t="s">
        <v>2932</v>
      </c>
      <c r="L95" s="38" t="s">
        <v>2933</v>
      </c>
      <c r="M95" s="38" t="s">
        <v>2934</v>
      </c>
      <c r="N95" s="38" t="s">
        <v>2935</v>
      </c>
      <c r="Q95" s="38" t="s">
        <v>2922</v>
      </c>
      <c r="R95" s="1">
        <f>_xll.BDH(B205,$P$3,$P$2,$P$2)</f>
        <v>17.701000000000001</v>
      </c>
      <c r="S95" s="1" t="str">
        <f>_xll.BDH(C205,$P$3,$P$2,$P$2)</f>
        <v>#N/A Requesting Data...</v>
      </c>
      <c r="T95" s="1" t="str">
        <f>_xll.BDH(D205,$P$3,$P$2,$P$2)</f>
        <v>#N/A Requesting Data...</v>
      </c>
      <c r="U95" s="1" t="str">
        <f>_xll.BDH(E205,$P$3,$P$2,$P$2)</f>
        <v>#N/A Requesting Data...</v>
      </c>
      <c r="V95" s="1" t="str">
        <f>_xll.BDH(F205,$P$3,$P$2,$P$2)</f>
        <v>#N/A Requesting Data...</v>
      </c>
      <c r="W95" s="1" t="str">
        <f>_xll.BDH(G205,$P$3,$P$2,$P$2)</f>
        <v>#N/A Requesting Data...</v>
      </c>
      <c r="X95" s="1" t="str">
        <f>_xll.BDH(H205,$P$3,$P$2,$P$2)</f>
        <v>#N/A Requesting Data...</v>
      </c>
      <c r="Y95" s="1" t="str">
        <f>_xll.BDH(I205,$P$3,$P$2,$P$2)</f>
        <v>#N/A Requesting Data...</v>
      </c>
      <c r="Z95" s="1">
        <f>_xll.BDH(J205,$P$3,$P$2,$P$2)</f>
        <v>0.72599999999999998</v>
      </c>
      <c r="AA95" s="1" t="str">
        <f>_xll.BDH(K205,$P$3,$P$2,$P$2)</f>
        <v>#N/A N/A</v>
      </c>
      <c r="AB95" s="1" t="str">
        <f>_xll.BDH(L205,$P$3,$P$2,$P$2)</f>
        <v>#N/A Requesting Data...</v>
      </c>
      <c r="AC95" s="1">
        <f>_xll.BDH(M205,$P$3,$P$2,$P$2)</f>
        <v>9.6850000000000005</v>
      </c>
      <c r="AD95" s="1">
        <f>_xll.BDH(N205,$P$3,$P$2,$P$2)</f>
        <v>17.466999999999999</v>
      </c>
    </row>
    <row r="96" spans="1:30" ht="16.5" x14ac:dyDescent="0.3">
      <c r="A96" s="38" t="s">
        <v>2936</v>
      </c>
      <c r="B96" s="38" t="s">
        <v>2937</v>
      </c>
      <c r="C96" s="38" t="s">
        <v>2938</v>
      </c>
      <c r="D96" s="38" t="s">
        <v>2939</v>
      </c>
      <c r="E96" s="38" t="s">
        <v>2940</v>
      </c>
      <c r="F96" s="38" t="s">
        <v>2941</v>
      </c>
      <c r="G96" s="38" t="s">
        <v>2942</v>
      </c>
      <c r="H96" s="38" t="s">
        <v>2943</v>
      </c>
      <c r="I96" s="38" t="s">
        <v>2944</v>
      </c>
      <c r="J96" s="38" t="s">
        <v>2945</v>
      </c>
      <c r="K96" s="38" t="s">
        <v>2946</v>
      </c>
      <c r="L96" s="38" t="s">
        <v>2947</v>
      </c>
      <c r="M96" s="38" t="s">
        <v>2948</v>
      </c>
      <c r="N96" s="38" t="s">
        <v>2949</v>
      </c>
      <c r="Q96" s="38" t="s">
        <v>2936</v>
      </c>
      <c r="R96" s="1" t="str">
        <f>_xll.BDH(B206,$P$3,$P$2,$P$2)</f>
        <v>#N/A Requesting Data...</v>
      </c>
      <c r="S96" s="1">
        <f>_xll.BDH(C206,$P$3,$P$2,$P$2)</f>
        <v>10.582000000000001</v>
      </c>
      <c r="T96" s="1">
        <f>_xll.BDH(D206,$P$3,$P$2,$P$2)</f>
        <v>3.7810000000000001</v>
      </c>
      <c r="U96" s="1" t="str">
        <f>_xll.BDH(E206,$P$3,$P$2,$P$2)</f>
        <v>#N/A N/A</v>
      </c>
      <c r="V96" s="1" t="str">
        <f>_xll.BDH(F206,$P$3,$P$2,$P$2)</f>
        <v>#N/A Requesting Data...</v>
      </c>
      <c r="W96" s="1" t="str">
        <f>_xll.BDH(G206,$P$3,$P$2,$P$2)</f>
        <v>#N/A Requesting Data...</v>
      </c>
      <c r="X96" s="1">
        <f>_xll.BDH(H206,$P$3,$P$2,$P$2)</f>
        <v>42.305999999999997</v>
      </c>
      <c r="Y96" s="1" t="str">
        <f>_xll.BDH(I206,$P$3,$P$2,$P$2)</f>
        <v>#N/A Requesting Data...</v>
      </c>
      <c r="Z96" s="1" t="str">
        <f>_xll.BDH(J206,$P$3,$P$2,$P$2)</f>
        <v>#N/A Requesting Data...</v>
      </c>
      <c r="AA96" s="1" t="str">
        <f>_xll.BDH(K206,$P$3,$P$2,$P$2)</f>
        <v>#N/A Requesting Data...</v>
      </c>
      <c r="AB96" s="1" t="str">
        <f>_xll.BDH(L206,$P$3,$P$2,$P$2)</f>
        <v>#N/A Requesting Data...</v>
      </c>
      <c r="AC96" s="1">
        <f>_xll.BDH(M206,$P$3,$P$2,$P$2)</f>
        <v>8.2889999999999997</v>
      </c>
      <c r="AD96" s="1">
        <f>_xll.BDH(N206,$P$3,$P$2,$P$2)</f>
        <v>15.606</v>
      </c>
    </row>
    <row r="97" spans="1:30" ht="16.5" x14ac:dyDescent="0.3">
      <c r="A97" s="38" t="s">
        <v>2950</v>
      </c>
      <c r="B97" s="38" t="s">
        <v>2951</v>
      </c>
      <c r="C97" s="38" t="s">
        <v>2952</v>
      </c>
      <c r="D97" s="38" t="s">
        <v>2953</v>
      </c>
      <c r="E97" s="38" t="s">
        <v>2954</v>
      </c>
      <c r="F97" s="38" t="s">
        <v>2955</v>
      </c>
      <c r="G97" s="38" t="s">
        <v>2956</v>
      </c>
      <c r="H97" s="38" t="s">
        <v>2957</v>
      </c>
      <c r="I97" s="38" t="s">
        <v>2958</v>
      </c>
      <c r="J97" s="38" t="s">
        <v>2959</v>
      </c>
      <c r="K97" s="38" t="s">
        <v>2960</v>
      </c>
      <c r="L97" s="38" t="s">
        <v>2961</v>
      </c>
      <c r="M97" s="38" t="s">
        <v>2962</v>
      </c>
      <c r="N97" s="38" t="s">
        <v>2963</v>
      </c>
      <c r="Q97" s="38" t="s">
        <v>2950</v>
      </c>
      <c r="R97" s="1" t="str">
        <f>_xll.BDH(B207,$P$3,$P$2,$P$2)</f>
        <v>#N/A Requesting Data...</v>
      </c>
      <c r="S97" s="1">
        <f>_xll.BDH(C207,$P$3,$P$2,$P$2)</f>
        <v>10.452999999999999</v>
      </c>
      <c r="T97" s="1">
        <f>_xll.BDH(D207,$P$3,$P$2,$P$2)</f>
        <v>3.718</v>
      </c>
      <c r="U97" s="1" t="str">
        <f>_xll.BDH(E207,$P$3,$P$2,$P$2)</f>
        <v>#N/A N/A</v>
      </c>
      <c r="V97" s="1">
        <f>_xll.BDH(F207,$P$3,$P$2,$P$2)</f>
        <v>1.2469999999999999</v>
      </c>
      <c r="W97" s="1" t="str">
        <f>_xll.BDH(G207,$P$3,$P$2,$P$2)</f>
        <v>#N/A N/A</v>
      </c>
      <c r="X97" s="1">
        <f>_xll.BDH(H207,$P$3,$P$2,$P$2)</f>
        <v>43.503999999999998</v>
      </c>
      <c r="Y97" s="1" t="str">
        <f>_xll.BDH(I207,$P$3,$P$2,$P$2)</f>
        <v>#N/A Requesting Data...</v>
      </c>
      <c r="Z97" s="1" t="str">
        <f>_xll.BDH(J207,$P$3,$P$2,$P$2)</f>
        <v>#N/A Requesting Data...</v>
      </c>
      <c r="AA97" s="1" t="str">
        <f>_xll.BDH(K207,$P$3,$P$2,$P$2)</f>
        <v>#N/A Requesting Data...</v>
      </c>
      <c r="AB97" s="1" t="str">
        <f>_xll.BDH(L207,$P$3,$P$2,$P$2)</f>
        <v>#N/A Requesting Data...</v>
      </c>
      <c r="AC97" s="1" t="str">
        <f>_xll.BDH(M207,$P$3,$P$2,$P$2)</f>
        <v>#N/A Requesting Data...</v>
      </c>
      <c r="AD97" s="1" t="str">
        <f>_xll.BDH(N207,$P$3,$P$2,$P$2)</f>
        <v>#N/A Requesting Data...</v>
      </c>
    </row>
    <row r="98" spans="1:30" ht="16.5" x14ac:dyDescent="0.3">
      <c r="A98" s="38" t="s">
        <v>2964</v>
      </c>
      <c r="B98" s="38" t="s">
        <v>2965</v>
      </c>
      <c r="C98" s="38" t="s">
        <v>2966</v>
      </c>
      <c r="D98" s="38" t="s">
        <v>2967</v>
      </c>
      <c r="E98" s="38" t="s">
        <v>2968</v>
      </c>
      <c r="F98" s="38" t="s">
        <v>2969</v>
      </c>
      <c r="G98" s="38" t="s">
        <v>2970</v>
      </c>
      <c r="H98" s="38" t="s">
        <v>2971</v>
      </c>
      <c r="I98" s="38" t="s">
        <v>2972</v>
      </c>
      <c r="J98" s="38" t="s">
        <v>2973</v>
      </c>
      <c r="K98" s="38" t="s">
        <v>2974</v>
      </c>
      <c r="L98" s="38" t="s">
        <v>2975</v>
      </c>
      <c r="M98" s="38" t="s">
        <v>2976</v>
      </c>
      <c r="N98" s="38" t="s">
        <v>2977</v>
      </c>
      <c r="Q98" s="38" t="s">
        <v>2964</v>
      </c>
      <c r="R98" s="1" t="str">
        <f>_xll.BDH(B208,$P$3,$P$2,$P$2)</f>
        <v>#N/A Requesting Data...</v>
      </c>
      <c r="S98" s="1">
        <f>_xll.BDH(C208,$P$3,$P$2,$P$2)</f>
        <v>10.772</v>
      </c>
      <c r="T98" s="1">
        <f>_xll.BDH(D208,$P$3,$P$2,$P$2)</f>
        <v>3.87</v>
      </c>
      <c r="U98" s="1" t="str">
        <f>_xll.BDH(E208,$P$3,$P$2,$P$2)</f>
        <v>#N/A Requesting Data...</v>
      </c>
      <c r="V98" s="1">
        <f>_xll.BDH(F208,$P$3,$P$2,$P$2)</f>
        <v>1.298</v>
      </c>
      <c r="W98" s="1" t="str">
        <f>_xll.BDH(G208,$P$3,$P$2,$P$2)</f>
        <v>#N/A N/A</v>
      </c>
      <c r="X98" s="1">
        <f>_xll.BDH(H208,$P$3,$P$2,$P$2)</f>
        <v>40.802999999999997</v>
      </c>
      <c r="Y98" s="1" t="str">
        <f>_xll.BDH(I208,$P$3,$P$2,$P$2)</f>
        <v>#N/A N/A</v>
      </c>
      <c r="Z98" s="1">
        <f>_xll.BDH(J208,$P$3,$P$2,$P$2)</f>
        <v>0.379</v>
      </c>
      <c r="AA98" s="1" t="str">
        <f>_xll.BDH(K208,$P$3,$P$2,$P$2)</f>
        <v>#N/A N/A</v>
      </c>
      <c r="AB98" s="1" t="str">
        <f>_xll.BDH(L208,$P$3,$P$2,$P$2)</f>
        <v>#N/A Requesting Data...</v>
      </c>
      <c r="AC98" s="1" t="str">
        <f>_xll.BDH(M208,$P$3,$P$2,$P$2)</f>
        <v>#N/A Requesting Data...</v>
      </c>
      <c r="AD98" s="1" t="str">
        <f>_xll.BDH(N208,$P$3,$P$2,$P$2)</f>
        <v>#N/A Requesting Data...</v>
      </c>
    </row>
    <row r="99" spans="1:30" ht="16.5" x14ac:dyDescent="0.3">
      <c r="A99" s="38" t="s">
        <v>2978</v>
      </c>
      <c r="B99" s="38" t="s">
        <v>2979</v>
      </c>
      <c r="C99" s="38" t="s">
        <v>2980</v>
      </c>
      <c r="D99" s="38" t="s">
        <v>2981</v>
      </c>
      <c r="E99" s="38" t="s">
        <v>2982</v>
      </c>
      <c r="F99" s="38" t="s">
        <v>2983</v>
      </c>
      <c r="G99" s="38" t="s">
        <v>2984</v>
      </c>
      <c r="H99" s="38" t="s">
        <v>2985</v>
      </c>
      <c r="I99" s="38" t="s">
        <v>2986</v>
      </c>
      <c r="J99" s="38" t="s">
        <v>2987</v>
      </c>
      <c r="K99" s="38" t="s">
        <v>2988</v>
      </c>
      <c r="L99" s="38" t="s">
        <v>2989</v>
      </c>
      <c r="M99" s="38" t="s">
        <v>2990</v>
      </c>
      <c r="N99" s="38" t="s">
        <v>2991</v>
      </c>
      <c r="Q99" s="38" t="s">
        <v>2978</v>
      </c>
      <c r="R99" s="1" t="str">
        <f>_xll.BDH(B209,$P$3,$P$2,$P$2)</f>
        <v>#N/A Requesting Data...</v>
      </c>
      <c r="S99" s="1" t="str">
        <f>_xll.BDH(C209,$P$3,$P$2,$P$2)</f>
        <v>#N/A Requesting Data...</v>
      </c>
      <c r="T99" s="1" t="str">
        <f>_xll.BDH(D209,$P$3,$P$2,$P$2)</f>
        <v>#N/A Requesting Data...</v>
      </c>
      <c r="U99" s="1" t="str">
        <f>_xll.BDH(E209,$P$3,$P$2,$P$2)</f>
        <v>#N/A Requesting Data...</v>
      </c>
      <c r="V99" s="1" t="str">
        <f>_xll.BDH(F209,$P$3,$P$2,$P$2)</f>
        <v>#N/A N/A</v>
      </c>
      <c r="W99" s="1" t="str">
        <f>_xll.BDH(G209,$P$3,$P$2,$P$2)</f>
        <v>#N/A N/A</v>
      </c>
      <c r="X99" s="1" t="str">
        <f>_xll.BDH(H209,$P$3,$P$2,$P$2)</f>
        <v>#N/A Requesting Data...</v>
      </c>
      <c r="Y99" s="1" t="str">
        <f>_xll.BDH(I209,$P$3,$P$2,$P$2)</f>
        <v>#N/A N/A</v>
      </c>
      <c r="Z99" s="1">
        <f>_xll.BDH(J209,$P$3,$P$2,$P$2)</f>
        <v>1.278</v>
      </c>
      <c r="AA99" s="1" t="str">
        <f>_xll.BDH(K209,$P$3,$P$2,$P$2)</f>
        <v>#N/A Requesting Data...</v>
      </c>
      <c r="AB99" s="1" t="str">
        <f>_xll.BDH(L209,$P$3,$P$2,$P$2)</f>
        <v>#N/A N/A</v>
      </c>
      <c r="AC99" s="1" t="str">
        <f>_xll.BDH(M209,$P$3,$P$2,$P$2)</f>
        <v>#N/A N/A</v>
      </c>
      <c r="AD99" s="1" t="str">
        <f>_xll.BDH(N209,$P$3,$P$2,$P$2)</f>
        <v>#N/A N/A</v>
      </c>
    </row>
    <row r="100" spans="1:30" ht="16.5" x14ac:dyDescent="0.3">
      <c r="A100" s="38" t="s">
        <v>2992</v>
      </c>
      <c r="B100" s="38" t="s">
        <v>2993</v>
      </c>
      <c r="C100" s="38" t="s">
        <v>2994</v>
      </c>
      <c r="D100" s="38" t="s">
        <v>2995</v>
      </c>
      <c r="E100" s="38" t="s">
        <v>2996</v>
      </c>
      <c r="F100" s="38" t="s">
        <v>2997</v>
      </c>
      <c r="G100" s="38" t="s">
        <v>2998</v>
      </c>
      <c r="H100" s="38" t="s">
        <v>2999</v>
      </c>
      <c r="I100" s="38" t="s">
        <v>3000</v>
      </c>
      <c r="J100" s="38" t="s">
        <v>3001</v>
      </c>
      <c r="K100" s="38" t="s">
        <v>3002</v>
      </c>
      <c r="L100" s="38" t="s">
        <v>3003</v>
      </c>
      <c r="M100" s="38" t="s">
        <v>3004</v>
      </c>
      <c r="N100" s="38" t="s">
        <v>3005</v>
      </c>
      <c r="Q100" s="38" t="s">
        <v>2992</v>
      </c>
      <c r="R100" s="1" t="str">
        <f>_xll.BDH(B210,$P$3,$P$2,$P$2)</f>
        <v>#N/A Requesting Data...</v>
      </c>
      <c r="S100" s="1" t="str">
        <f>_xll.BDH(C210,$P$3,$P$2,$P$2)</f>
        <v>#N/A Requesting Data...</v>
      </c>
      <c r="T100" s="1" t="str">
        <f>_xll.BDH(D210,$P$3,$P$2,$P$2)</f>
        <v>#N/A Requesting Data...</v>
      </c>
      <c r="U100" s="1" t="str">
        <f>_xll.BDH(E210,$P$3,$P$2,$P$2)</f>
        <v>#N/A Requesting Data...</v>
      </c>
      <c r="V100" s="1" t="str">
        <f>_xll.BDH(F210,$P$3,$P$2,$P$2)</f>
        <v>#N/A Requesting Data...</v>
      </c>
      <c r="W100" s="1" t="str">
        <f>_xll.BDH(G210,$P$3,$P$2,$P$2)</f>
        <v>#N/A Requesting Data...</v>
      </c>
      <c r="X100" s="1" t="str">
        <f>_xll.BDH(H210,$P$3,$P$2,$P$2)</f>
        <v>#N/A Requesting Data...</v>
      </c>
      <c r="Y100" s="1" t="str">
        <f>_xll.BDH(I210,$P$3,$P$2,$P$2)</f>
        <v>#N/A N/A</v>
      </c>
      <c r="Z100" s="1">
        <f>_xll.BDH(J210,$P$3,$P$2,$P$2)</f>
        <v>0.13</v>
      </c>
      <c r="AA100" s="1" t="str">
        <f>_xll.BDH(K210,$P$3,$P$2,$P$2)</f>
        <v>#N/A Requesting Data...</v>
      </c>
      <c r="AB100" s="1" t="str">
        <f>_xll.BDH(L210,$P$3,$P$2,$P$2)</f>
        <v>#N/A N/A</v>
      </c>
      <c r="AC100" s="1" t="str">
        <f>_xll.BDH(M210,$P$3,$P$2,$P$2)</f>
        <v>#N/A N/A</v>
      </c>
      <c r="AD100" s="1" t="str">
        <f>_xll.BDH(N210,$P$3,$P$2,$P$2)</f>
        <v>#N/A Requesting Data...</v>
      </c>
    </row>
    <row r="101" spans="1:30" ht="16.5" x14ac:dyDescent="0.3">
      <c r="A101" s="38" t="s">
        <v>3006</v>
      </c>
      <c r="B101" s="38" t="s">
        <v>3007</v>
      </c>
      <c r="C101" s="38" t="s">
        <v>3008</v>
      </c>
      <c r="D101" s="38" t="s">
        <v>3009</v>
      </c>
      <c r="E101" s="38" t="s">
        <v>3010</v>
      </c>
      <c r="F101" s="38" t="s">
        <v>3011</v>
      </c>
      <c r="G101" s="38" t="s">
        <v>3012</v>
      </c>
      <c r="H101" s="38" t="s">
        <v>3013</v>
      </c>
      <c r="I101" s="38" t="s">
        <v>3014</v>
      </c>
      <c r="J101" s="38" t="s">
        <v>3015</v>
      </c>
      <c r="K101" s="38" t="s">
        <v>3016</v>
      </c>
      <c r="L101" s="38" t="s">
        <v>3017</v>
      </c>
      <c r="M101" s="38" t="s">
        <v>3018</v>
      </c>
      <c r="N101" s="38" t="s">
        <v>3019</v>
      </c>
      <c r="Q101" s="38" t="s">
        <v>3006</v>
      </c>
      <c r="R101" s="1" t="str">
        <f>_xll.BDH(B211,$P$3,$P$2,$P$2)</f>
        <v>#N/A N/A</v>
      </c>
      <c r="S101" s="1" t="str">
        <f>_xll.BDH(C211,$P$3,$P$2,$P$2)</f>
        <v>#N/A N/A</v>
      </c>
      <c r="T101" s="1" t="str">
        <f>_xll.BDH(D211,$P$3,$P$2,$P$2)</f>
        <v>#N/A N/A</v>
      </c>
      <c r="U101" s="1" t="str">
        <f>_xll.BDH(E211,$P$3,$P$2,$P$2)</f>
        <v>#N/A Requesting Data...</v>
      </c>
      <c r="V101" s="1" t="str">
        <f>_xll.BDH(F211,$P$3,$P$2,$P$2)</f>
        <v>#N/A Requesting Data...</v>
      </c>
      <c r="W101" s="1" t="str">
        <f>_xll.BDH(G211,$P$3,$P$2,$P$2)</f>
        <v>#N/A Requesting Data...</v>
      </c>
      <c r="X101" s="1" t="str">
        <f>_xll.BDH(H211,$P$3,$P$2,$P$2)</f>
        <v>#N/A Requesting Data...</v>
      </c>
      <c r="Y101" s="1" t="str">
        <f>_xll.BDH(I211,$P$3,$P$2,$P$2)</f>
        <v>#N/A Requesting Data...</v>
      </c>
      <c r="Z101" s="1" t="str">
        <f>_xll.BDH(J211,$P$3,$P$2,$P$2)</f>
        <v>#N/A Requesting Data...</v>
      </c>
      <c r="AA101" s="1" t="str">
        <f>_xll.BDH(K211,$P$3,$P$2,$P$2)</f>
        <v>#N/A Requesting Data...</v>
      </c>
      <c r="AB101" s="1" t="str">
        <f>_xll.BDH(L211,$P$3,$P$2,$P$2)</f>
        <v>#N/A N/A</v>
      </c>
      <c r="AC101" s="1" t="str">
        <f>_xll.BDH(M211,$P$3,$P$2,$P$2)</f>
        <v>#N/A N/A</v>
      </c>
      <c r="AD101" s="1" t="str">
        <f>_xll.BDH(N211,$P$3,$P$2,$P$2)</f>
        <v>#N/A Requesting Data...</v>
      </c>
    </row>
    <row r="102" spans="1:30" ht="16.5" x14ac:dyDescent="0.3">
      <c r="A102" s="38" t="s">
        <v>3020</v>
      </c>
      <c r="B102" s="38" t="s">
        <v>3021</v>
      </c>
      <c r="C102" s="38" t="s">
        <v>3022</v>
      </c>
      <c r="D102" s="38" t="s">
        <v>3023</v>
      </c>
      <c r="E102" s="38" t="s">
        <v>3024</v>
      </c>
      <c r="F102" s="38" t="s">
        <v>3025</v>
      </c>
      <c r="G102" s="38" t="s">
        <v>3026</v>
      </c>
      <c r="H102" s="38" t="s">
        <v>3027</v>
      </c>
      <c r="I102" s="38" t="s">
        <v>3028</v>
      </c>
      <c r="J102" s="38" t="s">
        <v>3029</v>
      </c>
      <c r="K102" s="38" t="s">
        <v>3030</v>
      </c>
      <c r="L102" s="38" t="s">
        <v>3031</v>
      </c>
      <c r="M102" s="38" t="s">
        <v>3032</v>
      </c>
      <c r="N102" s="38" t="s">
        <v>3033</v>
      </c>
      <c r="Q102" s="38" t="s">
        <v>3020</v>
      </c>
      <c r="R102" s="1" t="str">
        <f>_xll.BDH(B212,$P$3,$P$2,$P$2)</f>
        <v>#N/A N/A</v>
      </c>
      <c r="S102" s="1" t="str">
        <f>_xll.BDH(C212,$P$3,$P$2,$P$2)</f>
        <v>#N/A N/A</v>
      </c>
      <c r="T102" s="1" t="str">
        <f>_xll.BDH(D212,$P$3,$P$2,$P$2)</f>
        <v>#N/A N/A</v>
      </c>
      <c r="U102" s="1" t="str">
        <f>_xll.BDH(E212,$P$3,$P$2,$P$2)</f>
        <v>#N/A N/A</v>
      </c>
      <c r="V102" s="1" t="str">
        <f>_xll.BDH(F212,$P$3,$P$2,$P$2)</f>
        <v>#N/A N/A</v>
      </c>
      <c r="W102" s="1" t="str">
        <f>_xll.BDH(G212,$P$3,$P$2,$P$2)</f>
        <v>#N/A N/A</v>
      </c>
      <c r="X102" s="1" t="str">
        <f>_xll.BDH(H212,$P$3,$P$2,$P$2)</f>
        <v>#N/A Requesting Data...</v>
      </c>
      <c r="Y102" s="1" t="str">
        <f>_xll.BDH(I212,$P$3,$P$2,$P$2)</f>
        <v>#N/A Requesting Data...</v>
      </c>
      <c r="Z102" s="1" t="str">
        <f>_xll.BDH(J212,$P$3,$P$2,$P$2)</f>
        <v>#N/A Requesting Data...</v>
      </c>
      <c r="AA102" s="1" t="str">
        <f>_xll.BDH(K212,$P$3,$P$2,$P$2)</f>
        <v>#N/A N/A</v>
      </c>
      <c r="AB102" s="1" t="str">
        <f>_xll.BDH(L212,$P$3,$P$2,$P$2)</f>
        <v>#N/A Requesting Data...</v>
      </c>
      <c r="AC102" s="1" t="str">
        <f>_xll.BDH(M212,$P$3,$P$2,$P$2)</f>
        <v>#N/A Requesting Data...</v>
      </c>
      <c r="AD102" s="1" t="str">
        <f>_xll.BDH(N212,$P$3,$P$2,$P$2)</f>
        <v>#N/A Requesting Data...</v>
      </c>
    </row>
    <row r="103" spans="1:30" ht="16.5" x14ac:dyDescent="0.3">
      <c r="A103" s="38" t="s">
        <v>3034</v>
      </c>
      <c r="B103" s="38" t="s">
        <v>3035</v>
      </c>
      <c r="C103" s="38" t="s">
        <v>3036</v>
      </c>
      <c r="D103" s="38" t="s">
        <v>3037</v>
      </c>
      <c r="E103" s="38" t="s">
        <v>3038</v>
      </c>
      <c r="F103" s="38" t="s">
        <v>3039</v>
      </c>
      <c r="G103" s="38" t="s">
        <v>3040</v>
      </c>
      <c r="H103" s="38" t="s">
        <v>3041</v>
      </c>
      <c r="I103" s="38" t="s">
        <v>3042</v>
      </c>
      <c r="J103" s="38" t="s">
        <v>3043</v>
      </c>
      <c r="K103" s="38" t="s">
        <v>3044</v>
      </c>
      <c r="L103" s="38" t="s">
        <v>3045</v>
      </c>
      <c r="M103" s="38" t="s">
        <v>3046</v>
      </c>
      <c r="N103" s="38" t="s">
        <v>3047</v>
      </c>
      <c r="Q103" s="38" t="s">
        <v>3034</v>
      </c>
      <c r="R103" s="1" t="str">
        <f>_xll.BDH(B213,$P$3,$P$2,$P$2)</f>
        <v>#N/A N/A</v>
      </c>
      <c r="S103" s="1" t="str">
        <f>_xll.BDH(C213,$P$3,$P$2,$P$2)</f>
        <v>#N/A N/A</v>
      </c>
      <c r="T103" s="1" t="str">
        <f>_xll.BDH(D213,$P$3,$P$2,$P$2)</f>
        <v>#N/A N/A</v>
      </c>
      <c r="U103" s="1" t="str">
        <f>_xll.BDH(E213,$P$3,$P$2,$P$2)</f>
        <v>#N/A N/A</v>
      </c>
      <c r="V103" s="1" t="str">
        <f>_xll.BDH(F213,$P$3,$P$2,$P$2)</f>
        <v>#N/A N/A</v>
      </c>
      <c r="W103" s="1" t="str">
        <f>_xll.BDH(G213,$P$3,$P$2,$P$2)</f>
        <v>#N/A N/A</v>
      </c>
      <c r="X103" s="1">
        <f>_xll.BDH(H213,$P$3,$P$2,$P$2)</f>
        <v>44.164000000000001</v>
      </c>
      <c r="Y103" s="1" t="str">
        <f>_xll.BDH(I213,$P$3,$P$2,$P$2)</f>
        <v>#N/A N/A</v>
      </c>
      <c r="Z103" s="1">
        <f>_xll.BDH(J213,$P$3,$P$2,$P$2)</f>
        <v>0.72499999999999998</v>
      </c>
      <c r="AA103" s="1" t="str">
        <f>_xll.BDH(K213,$P$3,$P$2,$P$2)</f>
        <v>#N/A Requesting Data...</v>
      </c>
      <c r="AB103" s="1" t="str">
        <f>_xll.BDH(L213,$P$3,$P$2,$P$2)</f>
        <v>#N/A Requesting Data...</v>
      </c>
      <c r="AC103" s="1" t="str">
        <f>_xll.BDH(M213,$P$3,$P$2,$P$2)</f>
        <v>#N/A Requesting Data...</v>
      </c>
      <c r="AD103" s="1" t="str">
        <f>_xll.BDH(N213,$P$3,$P$2,$P$2)</f>
        <v>#N/A Requesting Data...</v>
      </c>
    </row>
    <row r="104" spans="1:30" ht="16.5" x14ac:dyDescent="0.3">
      <c r="A104" s="38" t="s">
        <v>3048</v>
      </c>
      <c r="B104" s="38" t="s">
        <v>3049</v>
      </c>
      <c r="C104" s="38" t="s">
        <v>3050</v>
      </c>
      <c r="D104" s="38" t="s">
        <v>3051</v>
      </c>
      <c r="E104" s="38" t="s">
        <v>3052</v>
      </c>
      <c r="F104" s="38" t="s">
        <v>3053</v>
      </c>
      <c r="G104" s="38" t="s">
        <v>3054</v>
      </c>
      <c r="H104" s="38" t="s">
        <v>3055</v>
      </c>
      <c r="I104" s="38" t="s">
        <v>3056</v>
      </c>
      <c r="J104" s="38" t="s">
        <v>3057</v>
      </c>
      <c r="K104" s="38" t="s">
        <v>3058</v>
      </c>
      <c r="L104" s="38" t="s">
        <v>3059</v>
      </c>
      <c r="M104" s="38" t="s">
        <v>3060</v>
      </c>
      <c r="N104" s="38" t="s">
        <v>3061</v>
      </c>
      <c r="Q104" s="38" t="s">
        <v>3048</v>
      </c>
      <c r="R104" s="1" t="str">
        <f>_xll.BDH(B214,$P$3,$P$2,$P$2)</f>
        <v>#N/A Requesting Data...</v>
      </c>
      <c r="S104" s="1" t="str">
        <f>_xll.BDH(C214,$P$3,$P$2,$P$2)</f>
        <v>#N/A Requesting Data...</v>
      </c>
      <c r="T104" s="1" t="str">
        <f>_xll.BDH(D214,$P$3,$P$2,$P$2)</f>
        <v>#N/A Requesting Data...</v>
      </c>
      <c r="U104" s="1" t="str">
        <f>_xll.BDH(E214,$P$3,$P$2,$P$2)</f>
        <v>#N/A N/A</v>
      </c>
      <c r="V104" s="1" t="str">
        <f>_xll.BDH(F214,$P$3,$P$2,$P$2)</f>
        <v>#N/A N/A</v>
      </c>
      <c r="W104" s="1" t="str">
        <f>_xll.BDH(G214,$P$3,$P$2,$P$2)</f>
        <v>#N/A Requesting Data...</v>
      </c>
      <c r="X104" s="1">
        <f>_xll.BDH(H214,$P$3,$P$2,$P$2)</f>
        <v>43.927</v>
      </c>
      <c r="Y104" s="1" t="str">
        <f>_xll.BDH(I214,$P$3,$P$2,$P$2)</f>
        <v>#N/A N/A</v>
      </c>
      <c r="Z104" s="1" t="str">
        <f>_xll.BDH(J214,$P$3,$P$2,$P$2)</f>
        <v>#N/A Requesting Data...</v>
      </c>
      <c r="AA104" s="1" t="str">
        <f>_xll.BDH(K214,$P$3,$P$2,$P$2)</f>
        <v>#N/A N/A</v>
      </c>
      <c r="AB104" s="1" t="str">
        <f>_xll.BDH(L214,$P$3,$P$2,$P$2)</f>
        <v>#N/A N/A</v>
      </c>
      <c r="AC104" s="1" t="str">
        <f>_xll.BDH(M214,$P$3,$P$2,$P$2)</f>
        <v>#N/A N/A</v>
      </c>
      <c r="AD104" s="1" t="str">
        <f>_xll.BDH(N214,$P$3,$P$2,$P$2)</f>
        <v>#N/A Requesting Data...</v>
      </c>
    </row>
    <row r="105" spans="1:30" ht="16.5" x14ac:dyDescent="0.3">
      <c r="A105" s="38" t="s">
        <v>3062</v>
      </c>
      <c r="B105" s="38" t="s">
        <v>3063</v>
      </c>
      <c r="C105" s="38" t="s">
        <v>3064</v>
      </c>
      <c r="D105" s="38" t="s">
        <v>3065</v>
      </c>
      <c r="E105" s="38" t="s">
        <v>3066</v>
      </c>
      <c r="F105" s="38" t="s">
        <v>3067</v>
      </c>
      <c r="G105" s="38" t="s">
        <v>3068</v>
      </c>
      <c r="H105" s="38" t="s">
        <v>3069</v>
      </c>
      <c r="I105" s="38" t="s">
        <v>3070</v>
      </c>
      <c r="J105" s="38" t="s">
        <v>3071</v>
      </c>
      <c r="K105" s="38" t="s">
        <v>3072</v>
      </c>
      <c r="L105" s="38" t="s">
        <v>3073</v>
      </c>
      <c r="M105" s="38" t="s">
        <v>3074</v>
      </c>
      <c r="N105" s="38" t="s">
        <v>3075</v>
      </c>
      <c r="Q105" s="38" t="s">
        <v>3062</v>
      </c>
      <c r="R105" s="1" t="str">
        <f>_xll.BDH(B215,$P$3,$P$2,$P$2)</f>
        <v>#N/A Requesting Data...</v>
      </c>
      <c r="S105" s="1" t="str">
        <f>_xll.BDH(C215,$P$3,$P$2,$P$2)</f>
        <v>#N/A Requesting Data...</v>
      </c>
      <c r="T105" s="1" t="str">
        <f>_xll.BDH(D215,$P$3,$P$2,$P$2)</f>
        <v>#N/A Requesting Data...</v>
      </c>
      <c r="U105" s="1" t="str">
        <f>_xll.BDH(E215,$P$3,$P$2,$P$2)</f>
        <v>#N/A Requesting Data...</v>
      </c>
      <c r="V105" s="1" t="str">
        <f>_xll.BDH(F215,$P$3,$P$2,$P$2)</f>
        <v>#N/A Requesting Data...</v>
      </c>
      <c r="W105" s="1" t="str">
        <f>_xll.BDH(G215,$P$3,$P$2,$P$2)</f>
        <v>#N/A Requesting Data...</v>
      </c>
      <c r="X105" s="1">
        <f>_xll.BDH(H215,$P$3,$P$2,$P$2)</f>
        <v>43.180999999999997</v>
      </c>
      <c r="Y105" s="1" t="str">
        <f>_xll.BDH(I215,$P$3,$P$2,$P$2)</f>
        <v>#N/A Requesting Data...</v>
      </c>
      <c r="Z105" s="1" t="str">
        <f>_xll.BDH(J215,$P$3,$P$2,$P$2)</f>
        <v>#N/A Requesting Data...</v>
      </c>
      <c r="AA105" s="1" t="str">
        <f>_xll.BDH(K215,$P$3,$P$2,$P$2)</f>
        <v>#N/A N/A</v>
      </c>
      <c r="AB105" s="1" t="str">
        <f>_xll.BDH(L215,$P$3,$P$2,$P$2)</f>
        <v>#N/A N/A</v>
      </c>
      <c r="AC105" s="1" t="str">
        <f>_xll.BDH(M215,$P$3,$P$2,$P$2)</f>
        <v>#N/A N/A</v>
      </c>
      <c r="AD105" s="1" t="str">
        <f>_xll.BDH(N215,$P$3,$P$2,$P$2)</f>
        <v>#N/A N/A</v>
      </c>
    </row>
    <row r="106" spans="1:30" ht="16.5" x14ac:dyDescent="0.3">
      <c r="A106" s="38" t="s">
        <v>3076</v>
      </c>
      <c r="B106" s="38" t="s">
        <v>3077</v>
      </c>
      <c r="C106" s="38" t="s">
        <v>3078</v>
      </c>
      <c r="D106" s="38" t="s">
        <v>3079</v>
      </c>
      <c r="E106" s="38" t="s">
        <v>3080</v>
      </c>
      <c r="F106" s="38" t="s">
        <v>3081</v>
      </c>
      <c r="G106" s="38" t="s">
        <v>3082</v>
      </c>
      <c r="H106" s="38" t="s">
        <v>3083</v>
      </c>
      <c r="I106" s="38" t="s">
        <v>3084</v>
      </c>
      <c r="J106" s="38" t="s">
        <v>3085</v>
      </c>
      <c r="K106" s="38" t="s">
        <v>3086</v>
      </c>
      <c r="L106" s="38" t="s">
        <v>3087</v>
      </c>
      <c r="M106" s="38" t="s">
        <v>3088</v>
      </c>
      <c r="N106" s="38" t="s">
        <v>3089</v>
      </c>
      <c r="Q106" s="38" t="s">
        <v>3076</v>
      </c>
      <c r="R106" s="1" t="str">
        <f>_xll.BDH(B216,$P$3,$P$2,$P$2)</f>
        <v>#N/A N/A</v>
      </c>
      <c r="S106" s="1" t="str">
        <f>_xll.BDH(C216,$P$3,$P$2,$P$2)</f>
        <v>#N/A N/A</v>
      </c>
      <c r="T106" s="1" t="str">
        <f>_xll.BDH(D216,$P$3,$P$2,$P$2)</f>
        <v>#N/A Requesting Data...</v>
      </c>
      <c r="U106" s="1" t="str">
        <f>_xll.BDH(E216,$P$3,$P$2,$P$2)</f>
        <v>#N/A Requesting Data...</v>
      </c>
      <c r="V106" s="1" t="str">
        <f>_xll.BDH(F216,$P$3,$P$2,$P$2)</f>
        <v>#N/A Requesting Data...</v>
      </c>
      <c r="W106" s="1" t="str">
        <f>_xll.BDH(G216,$P$3,$P$2,$P$2)</f>
        <v>#N/A Requesting Data...</v>
      </c>
      <c r="X106" s="1" t="str">
        <f>_xll.BDH(H216,$P$3,$P$2,$P$2)</f>
        <v>#N/A Requesting Data...</v>
      </c>
      <c r="Y106" s="1" t="str">
        <f>_xll.BDH(I216,$P$3,$P$2,$P$2)</f>
        <v>#N/A Requesting Data...</v>
      </c>
      <c r="Z106" s="1" t="str">
        <f>_xll.BDH(J216,$P$3,$P$2,$P$2)</f>
        <v>#N/A Requesting Data...</v>
      </c>
      <c r="AA106" s="1" t="str">
        <f>_xll.BDH(K216,$P$3,$P$2,$P$2)</f>
        <v>#N/A N/A</v>
      </c>
      <c r="AB106" s="1" t="str">
        <f>_xll.BDH(L216,$P$3,$P$2,$P$2)</f>
        <v>#N/A N/A</v>
      </c>
      <c r="AC106" s="1" t="str">
        <f>_xll.BDH(M216,$P$3,$P$2,$P$2)</f>
        <v>#N/A Requesting Data...</v>
      </c>
      <c r="AD106" s="1" t="str">
        <f>_xll.BDH(N216,$P$3,$P$2,$P$2)</f>
        <v>#N/A N/A</v>
      </c>
    </row>
    <row r="107" spans="1:30" ht="16.5" x14ac:dyDescent="0.3">
      <c r="A107" s="38" t="s">
        <v>3090</v>
      </c>
      <c r="B107" s="38" t="s">
        <v>3091</v>
      </c>
      <c r="C107" s="38" t="s">
        <v>3092</v>
      </c>
      <c r="D107" s="38" t="s">
        <v>3093</v>
      </c>
      <c r="E107" s="38" t="s">
        <v>3094</v>
      </c>
      <c r="F107" s="38" t="s">
        <v>3095</v>
      </c>
      <c r="G107" s="38" t="s">
        <v>3096</v>
      </c>
      <c r="H107" s="38" t="s">
        <v>3097</v>
      </c>
      <c r="I107" s="38" t="s">
        <v>3098</v>
      </c>
      <c r="J107" s="38" t="s">
        <v>3099</v>
      </c>
      <c r="K107" s="38" t="s">
        <v>3100</v>
      </c>
      <c r="L107" s="38" t="s">
        <v>3101</v>
      </c>
      <c r="M107" s="38" t="s">
        <v>3102</v>
      </c>
      <c r="N107" s="38" t="s">
        <v>3103</v>
      </c>
      <c r="Q107" s="38" t="s">
        <v>3090</v>
      </c>
      <c r="R107" s="1" t="str">
        <f>_xll.BDH(B217,$P$3,$P$2,$P$2)</f>
        <v>#N/A N/A</v>
      </c>
      <c r="S107" s="1" t="str">
        <f>_xll.BDH(C217,$P$3,$P$2,$P$2)</f>
        <v>#N/A N/A</v>
      </c>
      <c r="T107" s="1" t="str">
        <f>_xll.BDH(D217,$P$3,$P$2,$P$2)</f>
        <v>#N/A N/A</v>
      </c>
      <c r="U107" s="1" t="str">
        <f>_xll.BDH(E217,$P$3,$P$2,$P$2)</f>
        <v>#N/A N/A</v>
      </c>
      <c r="V107" s="1" t="str">
        <f>_xll.BDH(F217,$P$3,$P$2,$P$2)</f>
        <v>#N/A N/A</v>
      </c>
      <c r="W107" s="1" t="str">
        <f>_xll.BDH(G217,$P$3,$P$2,$P$2)</f>
        <v>#N/A Requesting Data...</v>
      </c>
      <c r="X107" s="1" t="str">
        <f>_xll.BDH(H217,$P$3,$P$2,$P$2)</f>
        <v>#N/A Requesting Data...</v>
      </c>
      <c r="Y107" s="1" t="str">
        <f>_xll.BDH(I217,$P$3,$P$2,$P$2)</f>
        <v>#N/A Requesting Data...</v>
      </c>
      <c r="Z107" s="1" t="str">
        <f>_xll.BDH(J217,$P$3,$P$2,$P$2)</f>
        <v>#N/A Requesting Data...</v>
      </c>
      <c r="AA107" s="1" t="str">
        <f>_xll.BDH(K217,$P$3,$P$2,$P$2)</f>
        <v>#N/A Requesting Data...</v>
      </c>
      <c r="AB107" s="1" t="str">
        <f>_xll.BDH(L217,$P$3,$P$2,$P$2)</f>
        <v>#N/A Requesting Data...</v>
      </c>
      <c r="AC107" s="1" t="str">
        <f>_xll.BDH(M217,$P$3,$P$2,$P$2)</f>
        <v>#N/A Requesting Data...</v>
      </c>
      <c r="AD107" s="1" t="str">
        <f>_xll.BDH(N217,$P$3,$P$2,$P$2)</f>
        <v>#N/A N/A</v>
      </c>
    </row>
    <row r="108" spans="1:30" ht="16.5" x14ac:dyDescent="0.3">
      <c r="A108" s="38" t="s">
        <v>3104</v>
      </c>
      <c r="B108" s="38" t="s">
        <v>3105</v>
      </c>
      <c r="C108" s="38" t="s">
        <v>3106</v>
      </c>
      <c r="D108" s="38" t="s">
        <v>3107</v>
      </c>
      <c r="E108" s="38" t="s">
        <v>3108</v>
      </c>
      <c r="F108" s="38" t="s">
        <v>3109</v>
      </c>
      <c r="G108" s="38" t="s">
        <v>3110</v>
      </c>
      <c r="H108" s="38" t="s">
        <v>3111</v>
      </c>
      <c r="I108" s="38" t="s">
        <v>3112</v>
      </c>
      <c r="J108" s="38" t="s">
        <v>3113</v>
      </c>
      <c r="K108" s="38" t="s">
        <v>3114</v>
      </c>
      <c r="L108" s="38" t="s">
        <v>3115</v>
      </c>
      <c r="M108" s="38" t="s">
        <v>3116</v>
      </c>
      <c r="N108" s="38" t="s">
        <v>3117</v>
      </c>
      <c r="Q108" s="38" t="s">
        <v>3104</v>
      </c>
      <c r="R108" s="1" t="str">
        <f>_xll.BDH(B218,$P$3,$P$2,$P$2)</f>
        <v>#N/A N/A</v>
      </c>
      <c r="S108" s="1" t="str">
        <f>_xll.BDH(C218,$P$3,$P$2,$P$2)</f>
        <v>#N/A Requesting Data...</v>
      </c>
      <c r="T108" s="1" t="str">
        <f>_xll.BDH(D218,$P$3,$P$2,$P$2)</f>
        <v>#N/A N/A</v>
      </c>
      <c r="U108" s="1" t="str">
        <f>_xll.BDH(E218,$P$3,$P$2,$P$2)</f>
        <v>#N/A N/A</v>
      </c>
      <c r="V108" s="1" t="str">
        <f>_xll.BDH(F218,$P$3,$P$2,$P$2)</f>
        <v>#N/A Requesting Data...</v>
      </c>
      <c r="W108" s="1" t="str">
        <f>_xll.BDH(G218,$P$3,$P$2,$P$2)</f>
        <v>#N/A N/A</v>
      </c>
      <c r="X108" s="1">
        <f>_xll.BDH(H218,$P$3,$P$2,$P$2)</f>
        <v>42.322000000000003</v>
      </c>
      <c r="Y108" s="1" t="str">
        <f>_xll.BDH(I218,$P$3,$P$2,$P$2)</f>
        <v>#N/A N/A</v>
      </c>
      <c r="Z108" s="1" t="str">
        <f>_xll.BDH(J218,$P$3,$P$2,$P$2)</f>
        <v>#N/A Requesting Data...</v>
      </c>
      <c r="AA108" s="1" t="str">
        <f>_xll.BDH(K218,$P$3,$P$2,$P$2)</f>
        <v>#N/A Requesting Data...</v>
      </c>
      <c r="AB108" s="1" t="str">
        <f>_xll.BDH(L218,$P$3,$P$2,$P$2)</f>
        <v>#N/A Requesting Data...</v>
      </c>
      <c r="AC108" s="1" t="str">
        <f>_xll.BDH(M218,$P$3,$P$2,$P$2)</f>
        <v>#N/A Requesting Data...</v>
      </c>
      <c r="AD108" s="1" t="str">
        <f>_xll.BDH(N218,$P$3,$P$2,$P$2)</f>
        <v>#N/A Requesting Data...</v>
      </c>
    </row>
    <row r="109" spans="1:30" ht="16.5" x14ac:dyDescent="0.3">
      <c r="A109" s="38" t="s">
        <v>3118</v>
      </c>
      <c r="B109" s="38" t="s">
        <v>3119</v>
      </c>
      <c r="C109" s="38" t="s">
        <v>3120</v>
      </c>
      <c r="D109" s="38" t="s">
        <v>3121</v>
      </c>
      <c r="E109" s="38" t="s">
        <v>3122</v>
      </c>
      <c r="F109" s="38" t="s">
        <v>3123</v>
      </c>
      <c r="G109" s="38" t="s">
        <v>3124</v>
      </c>
      <c r="H109" s="38" t="s">
        <v>3125</v>
      </c>
      <c r="I109" s="38" t="s">
        <v>3126</v>
      </c>
      <c r="J109" s="38" t="s">
        <v>3127</v>
      </c>
      <c r="K109" s="38" t="s">
        <v>3128</v>
      </c>
      <c r="L109" s="38" t="s">
        <v>3129</v>
      </c>
      <c r="M109" s="38" t="s">
        <v>3130</v>
      </c>
      <c r="N109" s="38" t="s">
        <v>3131</v>
      </c>
      <c r="Q109" s="38" t="s">
        <v>3118</v>
      </c>
      <c r="R109" s="1" t="str">
        <f>_xll.BDH(B219,$P$3,$P$2,$P$2)</f>
        <v>#N/A Requesting Data...</v>
      </c>
      <c r="S109" s="1" t="str">
        <f>_xll.BDH(C219,$P$3,$P$2,$P$2)</f>
        <v>#N/A Requesting Data...</v>
      </c>
      <c r="T109" s="1" t="str">
        <f>_xll.BDH(D219,$P$3,$P$2,$P$2)</f>
        <v>#N/A N/A</v>
      </c>
      <c r="U109" s="1" t="str">
        <f>_xll.BDH(E219,$P$3,$P$2,$P$2)</f>
        <v>#N/A Requesting Data...</v>
      </c>
      <c r="V109" s="1" t="str">
        <f>_xll.BDH(F219,$P$3,$P$2,$P$2)</f>
        <v>#N/A Requesting Data...</v>
      </c>
      <c r="W109" s="1" t="str">
        <f>_xll.BDH(G219,$P$3,$P$2,$P$2)</f>
        <v>#N/A N/A</v>
      </c>
      <c r="X109" s="1">
        <f>_xll.BDH(H219,$P$3,$P$2,$P$2)</f>
        <v>43.933</v>
      </c>
      <c r="Y109" s="1" t="str">
        <f>_xll.BDH(I219,$P$3,$P$2,$P$2)</f>
        <v>#N/A N/A</v>
      </c>
      <c r="Z109" s="1">
        <f>_xll.BDH(J219,$P$3,$P$2,$P$2)</f>
        <v>-0.60799999999999998</v>
      </c>
      <c r="AA109" s="1" t="str">
        <f>_xll.BDH(K219,$P$3,$P$2,$P$2)</f>
        <v>#N/A N/A</v>
      </c>
      <c r="AB109" s="1" t="str">
        <f>_xll.BDH(L219,$P$3,$P$2,$P$2)</f>
        <v>#N/A N/A</v>
      </c>
      <c r="AC109" s="1" t="str">
        <f>_xll.BDH(M219,$P$3,$P$2,$P$2)</f>
        <v>#N/A Requesting Data...</v>
      </c>
      <c r="AD109" s="1" t="str">
        <f>_xll.BDH(N219,$P$3,$P$2,$P$2)</f>
        <v>#N/A Requesting Data...</v>
      </c>
    </row>
    <row r="110" spans="1:30" ht="16.5" x14ac:dyDescent="0.3">
      <c r="A110" s="38" t="s">
        <v>3132</v>
      </c>
      <c r="B110" s="38" t="s">
        <v>3133</v>
      </c>
      <c r="C110" s="38" t="s">
        <v>3134</v>
      </c>
      <c r="D110" s="38" t="s">
        <v>3135</v>
      </c>
      <c r="E110" s="38" t="s">
        <v>3136</v>
      </c>
      <c r="F110" s="38" t="s">
        <v>3137</v>
      </c>
      <c r="G110" s="38" t="s">
        <v>3138</v>
      </c>
      <c r="H110" s="38" t="s">
        <v>3139</v>
      </c>
      <c r="I110" s="38" t="s">
        <v>3140</v>
      </c>
      <c r="J110" s="38" t="s">
        <v>3141</v>
      </c>
      <c r="K110" s="38" t="s">
        <v>3142</v>
      </c>
      <c r="L110" s="38" t="s">
        <v>3143</v>
      </c>
      <c r="M110" s="38" t="s">
        <v>3144</v>
      </c>
      <c r="N110" s="38" t="s">
        <v>3145</v>
      </c>
      <c r="Q110" s="38" t="s">
        <v>3132</v>
      </c>
      <c r="R110" s="1" t="str">
        <f>_xll.BDH(B220,$P$3,$P$2,$P$2)</f>
        <v>#N/A Requesting Data...</v>
      </c>
      <c r="S110" s="1" t="str">
        <f>_xll.BDH(C220,$P$3,$P$2,$P$2)</f>
        <v>#N/A N/A</v>
      </c>
      <c r="T110" s="1" t="str">
        <f>_xll.BDH(D220,$P$3,$P$2,$P$2)</f>
        <v>#N/A Requesting Data...</v>
      </c>
      <c r="U110" s="1" t="str">
        <f>_xll.BDH(E220,$P$3,$P$2,$P$2)</f>
        <v>#N/A Requesting Data...</v>
      </c>
      <c r="V110" s="1" t="str">
        <f>_xll.BDH(F220,$P$3,$P$2,$P$2)</f>
        <v>#N/A Requesting Data...</v>
      </c>
      <c r="W110" s="1" t="str">
        <f>_xll.BDH(G220,$P$3,$P$2,$P$2)</f>
        <v>#N/A N/A</v>
      </c>
      <c r="X110" s="1">
        <f>_xll.BDH(H220,$P$3,$P$2,$P$2)</f>
        <v>42.493000000000002</v>
      </c>
      <c r="Y110" s="1" t="str">
        <f>_xll.BDH(I220,$P$3,$P$2,$P$2)</f>
        <v>#N/A Requesting Data...</v>
      </c>
      <c r="Z110" s="1">
        <f>_xll.BDH(J220,$P$3,$P$2,$P$2)</f>
        <v>-0.59499999999999997</v>
      </c>
      <c r="AA110" s="1" t="str">
        <f>_xll.BDH(K220,$P$3,$P$2,$P$2)</f>
        <v>#N/A N/A</v>
      </c>
      <c r="AB110" s="1" t="str">
        <f>_xll.BDH(L220,$P$3,$P$2,$P$2)</f>
        <v>#N/A Requesting Data...</v>
      </c>
      <c r="AC110" s="1" t="str">
        <f>_xll.BDH(M220,$P$3,$P$2,$P$2)</f>
        <v>#N/A N/A</v>
      </c>
      <c r="AD110" s="1" t="str">
        <f>_xll.BDH(N220,$P$3,$P$2,$P$2)</f>
        <v>#N/A N/A</v>
      </c>
    </row>
    <row r="112" spans="1:30" ht="15" x14ac:dyDescent="0.25">
      <c r="A112" s="37" t="s">
        <v>1621</v>
      </c>
      <c r="B112" s="37" t="s">
        <v>1622</v>
      </c>
      <c r="C112" s="37" t="s">
        <v>1623</v>
      </c>
      <c r="D112" s="37" t="s">
        <v>1624</v>
      </c>
      <c r="E112" s="37" t="s">
        <v>1625</v>
      </c>
      <c r="F112" s="37" t="s">
        <v>1626</v>
      </c>
      <c r="G112" s="37" t="s">
        <v>1627</v>
      </c>
      <c r="H112" s="37" t="s">
        <v>537</v>
      </c>
      <c r="I112" s="37" t="s">
        <v>1628</v>
      </c>
      <c r="J112" s="37" t="s">
        <v>1629</v>
      </c>
      <c r="K112" s="37" t="s">
        <v>1630</v>
      </c>
      <c r="L112" s="37" t="s">
        <v>1631</v>
      </c>
      <c r="M112" s="37" t="s">
        <v>1632</v>
      </c>
      <c r="N112" s="37" t="s">
        <v>1633</v>
      </c>
    </row>
    <row r="113" spans="1:14" ht="16.5" x14ac:dyDescent="0.3">
      <c r="A113" s="38" t="s">
        <v>1634</v>
      </c>
      <c r="B113" s="1" t="str">
        <f t="shared" ref="B113:N113" si="0">B3&amp;$B$1</f>
        <v>KRWA0A01   TRHK Curncy</v>
      </c>
      <c r="C113" s="1" t="str">
        <f t="shared" si="0"/>
        <v>KRWK0A01   TRHK Curncy</v>
      </c>
      <c r="D113" s="1" t="str">
        <f t="shared" si="0"/>
        <v>KRWL0A01   TRHK Curncy</v>
      </c>
      <c r="E113" s="1" t="str">
        <f t="shared" si="0"/>
        <v>KRWB0A01   TRHK Curncy</v>
      </c>
      <c r="F113" s="1" t="str">
        <f t="shared" si="0"/>
        <v>KRWM0A01   TRHK Curncy</v>
      </c>
      <c r="G113" s="1" t="str">
        <f t="shared" si="0"/>
        <v>KRWN0A01   TRHK Curncy</v>
      </c>
      <c r="H113" s="1" t="str">
        <f t="shared" si="0"/>
        <v>KWSN0A1    TRHK Curncy</v>
      </c>
      <c r="I113" s="1" t="str">
        <f t="shared" si="0"/>
        <v>KRWO0A01   TRHK Curncy</v>
      </c>
      <c r="J113" s="1" t="str">
        <f t="shared" si="0"/>
        <v>KRWP0A01   TRHK Curncy</v>
      </c>
      <c r="K113" s="1" t="str">
        <f t="shared" si="0"/>
        <v>KRWC0A01   TRHK Curncy</v>
      </c>
      <c r="L113" s="1" t="str">
        <f t="shared" si="0"/>
        <v>KRWQ0A01   TRHK Curncy</v>
      </c>
      <c r="M113" s="1" t="str">
        <f t="shared" si="0"/>
        <v>KRWR0A01   TRHK Curncy</v>
      </c>
      <c r="N113" s="1" t="str">
        <f t="shared" si="0"/>
        <v>KRWD0A01   TRHK Curncy</v>
      </c>
    </row>
    <row r="114" spans="1:14" ht="16.5" x14ac:dyDescent="0.3">
      <c r="A114" s="38" t="s">
        <v>1648</v>
      </c>
      <c r="B114" s="1" t="str">
        <f t="shared" ref="B114:N114" si="1">B4&amp;$B$1</f>
        <v>KRWA0A02   TRHK Curncy</v>
      </c>
      <c r="C114" s="1" t="str">
        <f t="shared" si="1"/>
        <v>KRWK0A02   TRHK Curncy</v>
      </c>
      <c r="D114" s="1" t="str">
        <f t="shared" si="1"/>
        <v>KRWL0A02   TRHK Curncy</v>
      </c>
      <c r="E114" s="1" t="str">
        <f t="shared" si="1"/>
        <v>KRWB0A02   TRHK Curncy</v>
      </c>
      <c r="F114" s="1" t="str">
        <f t="shared" si="1"/>
        <v>KRWM0A02   TRHK Curncy</v>
      </c>
      <c r="G114" s="1" t="str">
        <f t="shared" si="1"/>
        <v>KRWN0A02   TRHK Curncy</v>
      </c>
      <c r="H114" s="1" t="str">
        <f t="shared" si="1"/>
        <v>KWSN0A2    TRHK Curncy</v>
      </c>
      <c r="I114" s="1" t="str">
        <f t="shared" si="1"/>
        <v>KRWO0A02   TRHK Curncy</v>
      </c>
      <c r="J114" s="1" t="str">
        <f t="shared" si="1"/>
        <v>KRWP0A02   TRHK Curncy</v>
      </c>
      <c r="K114" s="1" t="str">
        <f t="shared" si="1"/>
        <v>KRWC0A02   TRHK Curncy</v>
      </c>
      <c r="L114" s="1" t="str">
        <f t="shared" si="1"/>
        <v>KRWQ0A02   TRHK Curncy</v>
      </c>
      <c r="M114" s="1" t="str">
        <f t="shared" si="1"/>
        <v>KRWR0A02   TRHK Curncy</v>
      </c>
      <c r="N114" s="1" t="str">
        <f t="shared" si="1"/>
        <v>KRWD0A02   TRHK Curncy</v>
      </c>
    </row>
    <row r="115" spans="1:14" ht="16.5" x14ac:dyDescent="0.3">
      <c r="A115" s="38" t="s">
        <v>1662</v>
      </c>
      <c r="B115" s="1" t="str">
        <f t="shared" ref="B115:N115" si="2">B5&amp;$B$1</f>
        <v>KRWA0A03   TRHK Curncy</v>
      </c>
      <c r="C115" s="1" t="str">
        <f t="shared" si="2"/>
        <v>KRWK0A03   TRHK Curncy</v>
      </c>
      <c r="D115" s="1" t="str">
        <f t="shared" si="2"/>
        <v>KRWL0A03   TRHK Curncy</v>
      </c>
      <c r="E115" s="1" t="str">
        <f t="shared" si="2"/>
        <v>KRWB0A03   TRHK Curncy</v>
      </c>
      <c r="F115" s="1" t="str">
        <f t="shared" si="2"/>
        <v>KRWM0A03   TRHK Curncy</v>
      </c>
      <c r="G115" s="1" t="str">
        <f t="shared" si="2"/>
        <v>KRWN0A03   TRHK Curncy</v>
      </c>
      <c r="H115" s="1" t="str">
        <f t="shared" si="2"/>
        <v>KWSN0A3    TRHK Curncy</v>
      </c>
      <c r="I115" s="1" t="str">
        <f t="shared" si="2"/>
        <v>KRWO0A03   TRHK Curncy</v>
      </c>
      <c r="J115" s="1" t="str">
        <f t="shared" si="2"/>
        <v>KRWP0A03   TRHK Curncy</v>
      </c>
      <c r="K115" s="1" t="str">
        <f t="shared" si="2"/>
        <v>KRWC0A03   TRHK Curncy</v>
      </c>
      <c r="L115" s="1" t="str">
        <f t="shared" si="2"/>
        <v>KRWQ0A03   TRHK Curncy</v>
      </c>
      <c r="M115" s="1" t="str">
        <f t="shared" si="2"/>
        <v>KRWR0A03   TRHK Curncy</v>
      </c>
      <c r="N115" s="1" t="str">
        <f t="shared" si="2"/>
        <v>KRWD0A03   TRHK Curncy</v>
      </c>
    </row>
    <row r="116" spans="1:14" ht="16.5" x14ac:dyDescent="0.3">
      <c r="A116" s="38" t="s">
        <v>1676</v>
      </c>
      <c r="B116" s="1" t="str">
        <f t="shared" ref="B116:N116" si="3">B6&amp;$B$1</f>
        <v>KRWA0A04   TRHK Curncy</v>
      </c>
      <c r="C116" s="1" t="str">
        <f t="shared" si="3"/>
        <v>KRWK0A04   TRHK Curncy</v>
      </c>
      <c r="D116" s="1" t="str">
        <f t="shared" si="3"/>
        <v>KRWL0A04   TRHK Curncy</v>
      </c>
      <c r="E116" s="1" t="str">
        <f t="shared" si="3"/>
        <v>KRWB0A04   TRHK Curncy</v>
      </c>
      <c r="F116" s="1" t="str">
        <f t="shared" si="3"/>
        <v>KRWM0A04   TRHK Curncy</v>
      </c>
      <c r="G116" s="1" t="str">
        <f t="shared" si="3"/>
        <v>KRWN0A04   TRHK Curncy</v>
      </c>
      <c r="H116" s="1" t="str">
        <f t="shared" si="3"/>
        <v>KWSN0A4    TRHK Curncy</v>
      </c>
      <c r="I116" s="1" t="str">
        <f t="shared" si="3"/>
        <v>KRWO0A04   TRHK Curncy</v>
      </c>
      <c r="J116" s="1" t="str">
        <f t="shared" si="3"/>
        <v>KRWP0A04   TRHK Curncy</v>
      </c>
      <c r="K116" s="1" t="str">
        <f t="shared" si="3"/>
        <v>KRWC0A04   TRHK Curncy</v>
      </c>
      <c r="L116" s="1" t="str">
        <f t="shared" si="3"/>
        <v>KRWQ0A04   TRHK Curncy</v>
      </c>
      <c r="M116" s="1" t="str">
        <f t="shared" si="3"/>
        <v>KRWR0A04   TRHK Curncy</v>
      </c>
      <c r="N116" s="1" t="str">
        <f t="shared" si="3"/>
        <v>KRWD0A04   TRHK Curncy</v>
      </c>
    </row>
    <row r="117" spans="1:14" ht="16.5" x14ac:dyDescent="0.3">
      <c r="A117" s="38" t="s">
        <v>1690</v>
      </c>
      <c r="B117" s="1" t="str">
        <f t="shared" ref="B117:N117" si="4">B7&amp;$B$1</f>
        <v>KRWA0A05   TRHK Curncy</v>
      </c>
      <c r="C117" s="1" t="str">
        <f t="shared" si="4"/>
        <v>KRWK0A05   TRHK Curncy</v>
      </c>
      <c r="D117" s="1" t="str">
        <f t="shared" si="4"/>
        <v>KRWL0A05   TRHK Curncy</v>
      </c>
      <c r="E117" s="1" t="str">
        <f t="shared" si="4"/>
        <v>KRWB0A05   TRHK Curncy</v>
      </c>
      <c r="F117" s="1" t="str">
        <f t="shared" si="4"/>
        <v>KRWM0A05   TRHK Curncy</v>
      </c>
      <c r="G117" s="1" t="str">
        <f t="shared" si="4"/>
        <v>KRWN0A05   TRHK Curncy</v>
      </c>
      <c r="H117" s="1" t="str">
        <f t="shared" si="4"/>
        <v>KWSN0A5    TRHK Curncy</v>
      </c>
      <c r="I117" s="1" t="str">
        <f t="shared" si="4"/>
        <v>KRWO0A05   TRHK Curncy</v>
      </c>
      <c r="J117" s="1" t="str">
        <f t="shared" si="4"/>
        <v>KRWP0A05   TRHK Curncy</v>
      </c>
      <c r="K117" s="1" t="str">
        <f t="shared" si="4"/>
        <v>KRWC0A05   TRHK Curncy</v>
      </c>
      <c r="L117" s="1" t="str">
        <f t="shared" si="4"/>
        <v>KRWQ0A05   TRHK Curncy</v>
      </c>
      <c r="M117" s="1" t="str">
        <f t="shared" si="4"/>
        <v>KRWR0A05   TRHK Curncy</v>
      </c>
      <c r="N117" s="1" t="str">
        <f t="shared" si="4"/>
        <v>KRWD0A05   TRHK Curncy</v>
      </c>
    </row>
    <row r="118" spans="1:14" ht="16.5" x14ac:dyDescent="0.3">
      <c r="A118" s="38" t="s">
        <v>1704</v>
      </c>
      <c r="B118" s="1" t="str">
        <f t="shared" ref="B118:N118" si="5">B8&amp;$B$1</f>
        <v>KRWA0A06   TRHK Curncy</v>
      </c>
      <c r="C118" s="1" t="str">
        <f t="shared" si="5"/>
        <v>KRWK0A06   TRHK Curncy</v>
      </c>
      <c r="D118" s="1" t="str">
        <f t="shared" si="5"/>
        <v>KRWL0A06   TRHK Curncy</v>
      </c>
      <c r="E118" s="1" t="str">
        <f t="shared" si="5"/>
        <v>KRWB0A06   TRHK Curncy</v>
      </c>
      <c r="F118" s="1" t="str">
        <f t="shared" si="5"/>
        <v>KRWM0A06   TRHK Curncy</v>
      </c>
      <c r="G118" s="1" t="str">
        <f t="shared" si="5"/>
        <v>KRWN0A06   TRHK Curncy</v>
      </c>
      <c r="H118" s="1" t="str">
        <f t="shared" si="5"/>
        <v>KWSN0A6    TRHK Curncy</v>
      </c>
      <c r="I118" s="1" t="str">
        <f t="shared" si="5"/>
        <v>KRWO0A06   TRHK Curncy</v>
      </c>
      <c r="J118" s="1" t="str">
        <f t="shared" si="5"/>
        <v>KRWP0A06   TRHK Curncy</v>
      </c>
      <c r="K118" s="1" t="str">
        <f t="shared" si="5"/>
        <v>KRWC0A06   TRHK Curncy</v>
      </c>
      <c r="L118" s="1" t="str">
        <f t="shared" si="5"/>
        <v>KRWQ0A06   TRHK Curncy</v>
      </c>
      <c r="M118" s="1" t="str">
        <f t="shared" si="5"/>
        <v>KRWR0A06   TRHK Curncy</v>
      </c>
      <c r="N118" s="1" t="str">
        <f t="shared" si="5"/>
        <v>KRWD0A06   TRHK Curncy</v>
      </c>
    </row>
    <row r="119" spans="1:14" ht="16.5" x14ac:dyDescent="0.3">
      <c r="A119" s="38" t="s">
        <v>1718</v>
      </c>
      <c r="B119" s="1" t="str">
        <f t="shared" ref="B119:N119" si="6">B9&amp;$B$1</f>
        <v>KRWA0A07   TRHK Curncy</v>
      </c>
      <c r="C119" s="1" t="str">
        <f t="shared" si="6"/>
        <v>KRWK0A07   TRHK Curncy</v>
      </c>
      <c r="D119" s="1" t="str">
        <f t="shared" si="6"/>
        <v>KRWL0A07   TRHK Curncy</v>
      </c>
      <c r="E119" s="1" t="str">
        <f t="shared" si="6"/>
        <v>KRWB0A07   TRHK Curncy</v>
      </c>
      <c r="F119" s="1" t="str">
        <f t="shared" si="6"/>
        <v>KRWM0A07   TRHK Curncy</v>
      </c>
      <c r="G119" s="1" t="str">
        <f t="shared" si="6"/>
        <v>KRWN0A07   TRHK Curncy</v>
      </c>
      <c r="H119" s="1" t="str">
        <f t="shared" si="6"/>
        <v>KWSN0A7    TRHK Curncy</v>
      </c>
      <c r="I119" s="1" t="str">
        <f t="shared" si="6"/>
        <v>KRWO0A07   TRHK Curncy</v>
      </c>
      <c r="J119" s="1" t="str">
        <f t="shared" si="6"/>
        <v>KRWP0A07   TRHK Curncy</v>
      </c>
      <c r="K119" s="1" t="str">
        <f t="shared" si="6"/>
        <v>KRWC0A07   TRHK Curncy</v>
      </c>
      <c r="L119" s="1" t="str">
        <f t="shared" si="6"/>
        <v>KRWQ0A07   TRHK Curncy</v>
      </c>
      <c r="M119" s="1" t="str">
        <f t="shared" si="6"/>
        <v>KRWR0A07   TRHK Curncy</v>
      </c>
      <c r="N119" s="1" t="str">
        <f t="shared" si="6"/>
        <v>KRWD0A07   TRHK Curncy</v>
      </c>
    </row>
    <row r="120" spans="1:14" ht="16.5" x14ac:dyDescent="0.3">
      <c r="A120" s="38" t="s">
        <v>1732</v>
      </c>
      <c r="B120" s="1" t="str">
        <f t="shared" ref="B120:N120" si="7">B10&amp;$B$1</f>
        <v>KRWA0A08   TRHK Curncy</v>
      </c>
      <c r="C120" s="1" t="str">
        <f t="shared" si="7"/>
        <v>KRWK0A08   TRHK Curncy</v>
      </c>
      <c r="D120" s="1" t="str">
        <f t="shared" si="7"/>
        <v>KRWL0A08   TRHK Curncy</v>
      </c>
      <c r="E120" s="1" t="str">
        <f t="shared" si="7"/>
        <v>KRWB0A08   TRHK Curncy</v>
      </c>
      <c r="F120" s="1" t="str">
        <f t="shared" si="7"/>
        <v>KRWM0A08   TRHK Curncy</v>
      </c>
      <c r="G120" s="1" t="str">
        <f t="shared" si="7"/>
        <v>KRWN0A08   TRHK Curncy</v>
      </c>
      <c r="H120" s="1" t="str">
        <f t="shared" si="7"/>
        <v>KWSN0A8    TRHK Curncy</v>
      </c>
      <c r="I120" s="1" t="str">
        <f t="shared" si="7"/>
        <v>KRWO0A08   TRHK Curncy</v>
      </c>
      <c r="J120" s="1" t="str">
        <f t="shared" si="7"/>
        <v>KRWP0A08   TRHK Curncy</v>
      </c>
      <c r="K120" s="1" t="str">
        <f t="shared" si="7"/>
        <v>KRWC0A08   TRHK Curncy</v>
      </c>
      <c r="L120" s="1" t="str">
        <f t="shared" si="7"/>
        <v>KRWQ0A08   TRHK Curncy</v>
      </c>
      <c r="M120" s="1" t="str">
        <f t="shared" si="7"/>
        <v>KRWR0A08   TRHK Curncy</v>
      </c>
      <c r="N120" s="1" t="str">
        <f t="shared" si="7"/>
        <v>KRWD0A08   TRHK Curncy</v>
      </c>
    </row>
    <row r="121" spans="1:14" ht="16.5" x14ac:dyDescent="0.3">
      <c r="A121" s="38" t="s">
        <v>1746</v>
      </c>
      <c r="B121" s="1" t="str">
        <f t="shared" ref="B121:N121" si="8">B11&amp;$B$1</f>
        <v>KRWA0A09   TRHK Curncy</v>
      </c>
      <c r="C121" s="1" t="str">
        <f t="shared" si="8"/>
        <v>KRWK0A09   TRHK Curncy</v>
      </c>
      <c r="D121" s="1" t="str">
        <f t="shared" si="8"/>
        <v>KRWL0A09   TRHK Curncy</v>
      </c>
      <c r="E121" s="1" t="str">
        <f t="shared" si="8"/>
        <v>KRWB0A09   TRHK Curncy</v>
      </c>
      <c r="F121" s="1" t="str">
        <f t="shared" si="8"/>
        <v>KRWM0A09   TRHK Curncy</v>
      </c>
      <c r="G121" s="1" t="str">
        <f t="shared" si="8"/>
        <v>KRWN0A09   TRHK Curncy</v>
      </c>
      <c r="H121" s="1" t="str">
        <f t="shared" si="8"/>
        <v>KWSN0A9    TRHK Curncy</v>
      </c>
      <c r="I121" s="1" t="str">
        <f t="shared" si="8"/>
        <v>KRWO0A09   TRHK Curncy</v>
      </c>
      <c r="J121" s="1" t="str">
        <f t="shared" si="8"/>
        <v>KRWP0A09   TRHK Curncy</v>
      </c>
      <c r="K121" s="1" t="str">
        <f t="shared" si="8"/>
        <v>KRWC0A09   TRHK Curncy</v>
      </c>
      <c r="L121" s="1" t="str">
        <f t="shared" si="8"/>
        <v>KRWQ0A09   TRHK Curncy</v>
      </c>
      <c r="M121" s="1" t="str">
        <f t="shared" si="8"/>
        <v>KRWR0A09   TRHK Curncy</v>
      </c>
      <c r="N121" s="1" t="str">
        <f t="shared" si="8"/>
        <v>KRWD0A09   TRHK Curncy</v>
      </c>
    </row>
    <row r="122" spans="1:14" ht="16.5" x14ac:dyDescent="0.3">
      <c r="A122" s="38" t="s">
        <v>1760</v>
      </c>
      <c r="B122" s="1" t="str">
        <f t="shared" ref="B122:N122" si="9">B12&amp;$B$1</f>
        <v>KRWA0A10   TRHK Curncy</v>
      </c>
      <c r="C122" s="1" t="str">
        <f t="shared" si="9"/>
        <v>KRWK0A10   TRHK Curncy</v>
      </c>
      <c r="D122" s="1" t="str">
        <f t="shared" si="9"/>
        <v>KRWL0A10   TRHK Curncy</v>
      </c>
      <c r="E122" s="1" t="str">
        <f t="shared" si="9"/>
        <v>KRWB0A10   TRHK Curncy</v>
      </c>
      <c r="F122" s="1" t="str">
        <f t="shared" si="9"/>
        <v>KRWM0A10   TRHK Curncy</v>
      </c>
      <c r="G122" s="1" t="str">
        <f t="shared" si="9"/>
        <v>KRWN0A10   TRHK Curncy</v>
      </c>
      <c r="H122" s="1" t="str">
        <f t="shared" si="9"/>
        <v>KWSN0A10   TRHK Curncy</v>
      </c>
      <c r="I122" s="1" t="str">
        <f t="shared" si="9"/>
        <v>KRWO0A10   TRHK Curncy</v>
      </c>
      <c r="J122" s="1" t="str">
        <f t="shared" si="9"/>
        <v>KRWP0A10   TRHK Curncy</v>
      </c>
      <c r="K122" s="1" t="str">
        <f t="shared" si="9"/>
        <v>KRWC0A10   TRHK Curncy</v>
      </c>
      <c r="L122" s="1" t="str">
        <f t="shared" si="9"/>
        <v>KRWQ0A10   TRHK Curncy</v>
      </c>
      <c r="M122" s="1" t="str">
        <f t="shared" si="9"/>
        <v>KRWR0A10   TRHK Curncy</v>
      </c>
      <c r="N122" s="1" t="str">
        <f t="shared" si="9"/>
        <v>KRWD0A10   TRHK Curncy</v>
      </c>
    </row>
    <row r="123" spans="1:14" ht="16.5" x14ac:dyDescent="0.3">
      <c r="A123" s="38" t="s">
        <v>1774</v>
      </c>
      <c r="B123" s="1" t="str">
        <f t="shared" ref="B123:N123" si="10">B13&amp;$B$1</f>
        <v>KRWA0A15   TRHK Curncy</v>
      </c>
      <c r="C123" s="1" t="str">
        <f t="shared" si="10"/>
        <v>KRWK0A15   TRHK Curncy</v>
      </c>
      <c r="D123" s="1" t="str">
        <f t="shared" si="10"/>
        <v>KRWL0A15   TRHK Curncy</v>
      </c>
      <c r="E123" s="1" t="str">
        <f t="shared" si="10"/>
        <v>KRWB0A15   TRHK Curncy</v>
      </c>
      <c r="F123" s="1" t="str">
        <f t="shared" si="10"/>
        <v>KRWM0A15   TRHK Curncy</v>
      </c>
      <c r="G123" s="1" t="str">
        <f t="shared" si="10"/>
        <v>KRWN0A15   TRHK Curncy</v>
      </c>
      <c r="H123" s="1" t="str">
        <f t="shared" si="10"/>
        <v>KWSN0A15   TRHK Curncy</v>
      </c>
      <c r="I123" s="1" t="str">
        <f t="shared" si="10"/>
        <v>KRWO0A15   TRHK Curncy</v>
      </c>
      <c r="J123" s="1" t="str">
        <f t="shared" si="10"/>
        <v>KRWP0A15   TRHK Curncy</v>
      </c>
      <c r="K123" s="1" t="str">
        <f t="shared" si="10"/>
        <v>KRWC0A15   TRHK Curncy</v>
      </c>
      <c r="L123" s="1" t="str">
        <f t="shared" si="10"/>
        <v>KRWQ0A15   TRHK Curncy</v>
      </c>
      <c r="M123" s="1" t="str">
        <f t="shared" si="10"/>
        <v>KRWR0A15   TRHK Curncy</v>
      </c>
      <c r="N123" s="1" t="str">
        <f t="shared" si="10"/>
        <v>KRWD0A15   TRHK Curncy</v>
      </c>
    </row>
    <row r="124" spans="1:14" ht="16.5" x14ac:dyDescent="0.3">
      <c r="A124" s="38" t="s">
        <v>1788</v>
      </c>
      <c r="B124" s="1" t="str">
        <f t="shared" ref="B124:N124" si="11">B14&amp;$B$1</f>
        <v>KRWA0A20   TRHK Curncy</v>
      </c>
      <c r="C124" s="1" t="str">
        <f t="shared" si="11"/>
        <v>KRWK0A20   TRHK Curncy</v>
      </c>
      <c r="D124" s="1" t="str">
        <f t="shared" si="11"/>
        <v>KRWL0A20   TRHK Curncy</v>
      </c>
      <c r="E124" s="1" t="str">
        <f t="shared" si="11"/>
        <v>KRWB0A20   TRHK Curncy</v>
      </c>
      <c r="F124" s="1" t="str">
        <f t="shared" si="11"/>
        <v>KRWM0A20   TRHK Curncy</v>
      </c>
      <c r="G124" s="1" t="str">
        <f t="shared" si="11"/>
        <v>KRWN0A20   TRHK Curncy</v>
      </c>
      <c r="H124" s="1" t="str">
        <f t="shared" si="11"/>
        <v>KWSN0A20   TRHK Curncy</v>
      </c>
      <c r="I124" s="1" t="str">
        <f t="shared" si="11"/>
        <v>KRWO0A20   TRHK Curncy</v>
      </c>
      <c r="J124" s="1" t="str">
        <f t="shared" si="11"/>
        <v>KRWP0A20   TRHK Curncy</v>
      </c>
      <c r="K124" s="1" t="str">
        <f t="shared" si="11"/>
        <v>KRWC0A20   TRHK Curncy</v>
      </c>
      <c r="L124" s="1" t="str">
        <f t="shared" si="11"/>
        <v>KRWQ0A20   TRHK Curncy</v>
      </c>
      <c r="M124" s="1" t="str">
        <f t="shared" si="11"/>
        <v>KRWR0A20   TRHK Curncy</v>
      </c>
      <c r="N124" s="1" t="str">
        <f t="shared" si="11"/>
        <v>KRWD0A20   TRHK Curncy</v>
      </c>
    </row>
    <row r="125" spans="1:14" ht="16.5" x14ac:dyDescent="0.3">
      <c r="A125" s="38" t="s">
        <v>1802</v>
      </c>
      <c r="B125" s="1" t="str">
        <f t="shared" ref="B125:N125" si="12">B15&amp;$B$1</f>
        <v>KRWA0C01   TRHK Curncy</v>
      </c>
      <c r="C125" s="1" t="str">
        <f t="shared" si="12"/>
        <v>KRWK0C01   TRHK Curncy</v>
      </c>
      <c r="D125" s="1" t="str">
        <f t="shared" si="12"/>
        <v>KRWL0C01   TRHK Curncy</v>
      </c>
      <c r="E125" s="1" t="str">
        <f t="shared" si="12"/>
        <v>KRWB0C01   TRHK Curncy</v>
      </c>
      <c r="F125" s="1" t="str">
        <f t="shared" si="12"/>
        <v>KRWM0C01   TRHK Curncy</v>
      </c>
      <c r="G125" s="1" t="str">
        <f t="shared" si="12"/>
        <v>KRWN0C01   TRHK Curncy</v>
      </c>
      <c r="H125" s="1" t="str">
        <f t="shared" si="12"/>
        <v>KWSN0C1    TRHK Curncy</v>
      </c>
      <c r="I125" s="1" t="str">
        <f t="shared" si="12"/>
        <v>KRWO0C01   TRHK Curncy</v>
      </c>
      <c r="J125" s="1" t="str">
        <f t="shared" si="12"/>
        <v>KRWP0C01   TRHK Curncy</v>
      </c>
      <c r="K125" s="1" t="str">
        <f t="shared" si="12"/>
        <v>KRWC0C01   TRHK Curncy</v>
      </c>
      <c r="L125" s="1" t="str">
        <f t="shared" si="12"/>
        <v>KRWQ0C01   TRHK Curncy</v>
      </c>
      <c r="M125" s="1" t="str">
        <f t="shared" si="12"/>
        <v>KRWR0C01   TRHK Curncy</v>
      </c>
      <c r="N125" s="1" t="str">
        <f t="shared" si="12"/>
        <v>KRWD0C01   TRHK Curncy</v>
      </c>
    </row>
    <row r="126" spans="1:14" ht="16.5" x14ac:dyDescent="0.3">
      <c r="A126" s="38" t="s">
        <v>1816</v>
      </c>
      <c r="B126" s="1" t="str">
        <f t="shared" ref="B126:N126" si="13">B16&amp;$B$1</f>
        <v>KRWA0C02   TRHK Curncy</v>
      </c>
      <c r="C126" s="1" t="str">
        <f t="shared" si="13"/>
        <v>KRWK0C02   TRHK Curncy</v>
      </c>
      <c r="D126" s="1" t="str">
        <f t="shared" si="13"/>
        <v>KRWL0C02   TRHK Curncy</v>
      </c>
      <c r="E126" s="1" t="str">
        <f t="shared" si="13"/>
        <v>KRWB0C02   TRHK Curncy</v>
      </c>
      <c r="F126" s="1" t="str">
        <f t="shared" si="13"/>
        <v>KRWM0C02   TRHK Curncy</v>
      </c>
      <c r="G126" s="1" t="str">
        <f t="shared" si="13"/>
        <v>KRWN0C02   TRHK Curncy</v>
      </c>
      <c r="H126" s="1" t="str">
        <f t="shared" si="13"/>
        <v>KWSN0C2    TRHK Curncy</v>
      </c>
      <c r="I126" s="1" t="str">
        <f t="shared" si="13"/>
        <v>KRWO0C02   TRHK Curncy</v>
      </c>
      <c r="J126" s="1" t="str">
        <f t="shared" si="13"/>
        <v>KRWP0C02   TRHK Curncy</v>
      </c>
      <c r="K126" s="1" t="str">
        <f t="shared" si="13"/>
        <v>KRWC0C02   TRHK Curncy</v>
      </c>
      <c r="L126" s="1" t="str">
        <f t="shared" si="13"/>
        <v>KRWQ0C02   TRHK Curncy</v>
      </c>
      <c r="M126" s="1" t="str">
        <f t="shared" si="13"/>
        <v>KRWR0C02   TRHK Curncy</v>
      </c>
      <c r="N126" s="1" t="str">
        <f t="shared" si="13"/>
        <v>KRWD0C02   TRHK Curncy</v>
      </c>
    </row>
    <row r="127" spans="1:14" ht="16.5" x14ac:dyDescent="0.3">
      <c r="A127" s="38" t="s">
        <v>1830</v>
      </c>
      <c r="B127" s="1" t="str">
        <f t="shared" ref="B127:N127" si="14">B17&amp;$B$1</f>
        <v>KRWA0C03   TRHK Curncy</v>
      </c>
      <c r="C127" s="1" t="str">
        <f t="shared" si="14"/>
        <v>KRWK0C03   TRHK Curncy</v>
      </c>
      <c r="D127" s="1" t="str">
        <f t="shared" si="14"/>
        <v>KRWL0C03   TRHK Curncy</v>
      </c>
      <c r="E127" s="1" t="str">
        <f t="shared" si="14"/>
        <v>KRWB0C03   TRHK Curncy</v>
      </c>
      <c r="F127" s="1" t="str">
        <f t="shared" si="14"/>
        <v>KRWM0C03   TRHK Curncy</v>
      </c>
      <c r="G127" s="1" t="str">
        <f t="shared" si="14"/>
        <v>KRWN0C03   TRHK Curncy</v>
      </c>
      <c r="H127" s="1" t="str">
        <f t="shared" si="14"/>
        <v>KWSN0C3    TRHK Curncy</v>
      </c>
      <c r="I127" s="1" t="str">
        <f t="shared" si="14"/>
        <v>KRWO0C03   TRHK Curncy</v>
      </c>
      <c r="J127" s="1" t="str">
        <f t="shared" si="14"/>
        <v>KRWP0C03   TRHK Curncy</v>
      </c>
      <c r="K127" s="1" t="str">
        <f t="shared" si="14"/>
        <v>KRWC0C03   TRHK Curncy</v>
      </c>
      <c r="L127" s="1" t="str">
        <f t="shared" si="14"/>
        <v>KRWQ0C03   TRHK Curncy</v>
      </c>
      <c r="M127" s="1" t="str">
        <f t="shared" si="14"/>
        <v>KRWR0C03   TRHK Curncy</v>
      </c>
      <c r="N127" s="1" t="str">
        <f t="shared" si="14"/>
        <v>KRWD0C03   TRHK Curncy</v>
      </c>
    </row>
    <row r="128" spans="1:14" ht="16.5" x14ac:dyDescent="0.3">
      <c r="A128" s="38" t="s">
        <v>1844</v>
      </c>
      <c r="B128" s="1" t="str">
        <f t="shared" ref="B128:N128" si="15">B18&amp;$B$1</f>
        <v>KRWA0C04   TRHK Curncy</v>
      </c>
      <c r="C128" s="1" t="str">
        <f t="shared" si="15"/>
        <v>KRWK0C04   TRHK Curncy</v>
      </c>
      <c r="D128" s="1" t="str">
        <f t="shared" si="15"/>
        <v>KRWL0C04   TRHK Curncy</v>
      </c>
      <c r="E128" s="1" t="str">
        <f t="shared" si="15"/>
        <v>KRWB0C04   TRHK Curncy</v>
      </c>
      <c r="F128" s="1" t="str">
        <f t="shared" si="15"/>
        <v>KRWM0C04   TRHK Curncy</v>
      </c>
      <c r="G128" s="1" t="str">
        <f t="shared" si="15"/>
        <v>KRWN0C04   TRHK Curncy</v>
      </c>
      <c r="H128" s="1" t="str">
        <f t="shared" si="15"/>
        <v>KWSN0C4    TRHK Curncy</v>
      </c>
      <c r="I128" s="1" t="str">
        <f t="shared" si="15"/>
        <v>KRWO0C04   TRHK Curncy</v>
      </c>
      <c r="J128" s="1" t="str">
        <f t="shared" si="15"/>
        <v>KRWP0C04   TRHK Curncy</v>
      </c>
      <c r="K128" s="1" t="str">
        <f t="shared" si="15"/>
        <v>KRWC0C04   TRHK Curncy</v>
      </c>
      <c r="L128" s="1" t="str">
        <f t="shared" si="15"/>
        <v>KRWQ0C04   TRHK Curncy</v>
      </c>
      <c r="M128" s="1" t="str">
        <f t="shared" si="15"/>
        <v>KRWR0C04   TRHK Curncy</v>
      </c>
      <c r="N128" s="1" t="str">
        <f t="shared" si="15"/>
        <v>KRWD0C04   TRHK Curncy</v>
      </c>
    </row>
    <row r="129" spans="1:14" ht="16.5" x14ac:dyDescent="0.3">
      <c r="A129" s="38" t="s">
        <v>1858</v>
      </c>
      <c r="B129" s="1" t="str">
        <f t="shared" ref="B129:N129" si="16">B19&amp;$B$1</f>
        <v>KRWA0C05   TRHK Curncy</v>
      </c>
      <c r="C129" s="1" t="str">
        <f t="shared" si="16"/>
        <v>KRWK0C05   TRHK Curncy</v>
      </c>
      <c r="D129" s="1" t="str">
        <f t="shared" si="16"/>
        <v>KRWL0C05   TRHK Curncy</v>
      </c>
      <c r="E129" s="1" t="str">
        <f t="shared" si="16"/>
        <v>KRWB0C05   TRHK Curncy</v>
      </c>
      <c r="F129" s="1" t="str">
        <f t="shared" si="16"/>
        <v>KRWM0C05   TRHK Curncy</v>
      </c>
      <c r="G129" s="1" t="str">
        <f t="shared" si="16"/>
        <v>KRWN0C05   TRHK Curncy</v>
      </c>
      <c r="H129" s="1" t="str">
        <f t="shared" si="16"/>
        <v>KWSN0C5    TRHK Curncy</v>
      </c>
      <c r="I129" s="1" t="str">
        <f t="shared" si="16"/>
        <v>KRWO0C05   TRHK Curncy</v>
      </c>
      <c r="J129" s="1" t="str">
        <f t="shared" si="16"/>
        <v>KRWP0C05   TRHK Curncy</v>
      </c>
      <c r="K129" s="1" t="str">
        <f t="shared" si="16"/>
        <v>KRWC0C05   TRHK Curncy</v>
      </c>
      <c r="L129" s="1" t="str">
        <f t="shared" si="16"/>
        <v>KRWQ0C05   TRHK Curncy</v>
      </c>
      <c r="M129" s="1" t="str">
        <f t="shared" si="16"/>
        <v>KRWR0C05   TRHK Curncy</v>
      </c>
      <c r="N129" s="1" t="str">
        <f t="shared" si="16"/>
        <v>KRWD0C05   TRHK Curncy</v>
      </c>
    </row>
    <row r="130" spans="1:14" ht="16.5" x14ac:dyDescent="0.3">
      <c r="A130" s="38" t="s">
        <v>1872</v>
      </c>
      <c r="B130" s="1" t="str">
        <f t="shared" ref="B130:N130" si="17">B20&amp;$B$1</f>
        <v>KRWA0C06   TRHK Curncy</v>
      </c>
      <c r="C130" s="1" t="str">
        <f t="shared" si="17"/>
        <v>KRWK0C06   TRHK Curncy</v>
      </c>
      <c r="D130" s="1" t="str">
        <f t="shared" si="17"/>
        <v>KRWL0C06   TRHK Curncy</v>
      </c>
      <c r="E130" s="1" t="str">
        <f t="shared" si="17"/>
        <v>KRWB0C06   TRHK Curncy</v>
      </c>
      <c r="F130" s="1" t="str">
        <f t="shared" si="17"/>
        <v>KRWM0C06   TRHK Curncy</v>
      </c>
      <c r="G130" s="1" t="str">
        <f t="shared" si="17"/>
        <v>KRWN0C06   TRHK Curncy</v>
      </c>
      <c r="H130" s="1" t="str">
        <f t="shared" si="17"/>
        <v>KWSN0C6    TRHK Curncy</v>
      </c>
      <c r="I130" s="1" t="str">
        <f t="shared" si="17"/>
        <v>KRWO0C06   TRHK Curncy</v>
      </c>
      <c r="J130" s="1" t="str">
        <f t="shared" si="17"/>
        <v>KRWP0C06   TRHK Curncy</v>
      </c>
      <c r="K130" s="1" t="str">
        <f t="shared" si="17"/>
        <v>KRWC0C06   TRHK Curncy</v>
      </c>
      <c r="L130" s="1" t="str">
        <f t="shared" si="17"/>
        <v>KRWQ0C06   TRHK Curncy</v>
      </c>
      <c r="M130" s="1" t="str">
        <f t="shared" si="17"/>
        <v>KRWR0C06   TRHK Curncy</v>
      </c>
      <c r="N130" s="1" t="str">
        <f t="shared" si="17"/>
        <v>KRWD0C06   TRHK Curncy</v>
      </c>
    </row>
    <row r="131" spans="1:14" ht="16.5" x14ac:dyDescent="0.3">
      <c r="A131" s="38" t="s">
        <v>1886</v>
      </c>
      <c r="B131" s="1" t="str">
        <f t="shared" ref="B131:N131" si="18">B21&amp;$B$1</f>
        <v>KRWA0C07   TRHK Curncy</v>
      </c>
      <c r="C131" s="1" t="str">
        <f t="shared" si="18"/>
        <v>KRWK0C07   TRHK Curncy</v>
      </c>
      <c r="D131" s="1" t="str">
        <f t="shared" si="18"/>
        <v>KRWL0C07   TRHK Curncy</v>
      </c>
      <c r="E131" s="1" t="str">
        <f t="shared" si="18"/>
        <v>KRWB0C07   TRHK Curncy</v>
      </c>
      <c r="F131" s="1" t="str">
        <f t="shared" si="18"/>
        <v>KRWM0C07   TRHK Curncy</v>
      </c>
      <c r="G131" s="1" t="str">
        <f t="shared" si="18"/>
        <v>KRWN0C07   TRHK Curncy</v>
      </c>
      <c r="H131" s="1" t="str">
        <f t="shared" si="18"/>
        <v>KWSN0C7    TRHK Curncy</v>
      </c>
      <c r="I131" s="1" t="str">
        <f t="shared" si="18"/>
        <v>KRWO0C07   TRHK Curncy</v>
      </c>
      <c r="J131" s="1" t="str">
        <f t="shared" si="18"/>
        <v>KRWP0C07   TRHK Curncy</v>
      </c>
      <c r="K131" s="1" t="str">
        <f t="shared" si="18"/>
        <v>KRWC0C07   TRHK Curncy</v>
      </c>
      <c r="L131" s="1" t="str">
        <f t="shared" si="18"/>
        <v>KRWQ0C07   TRHK Curncy</v>
      </c>
      <c r="M131" s="1" t="str">
        <f t="shared" si="18"/>
        <v>KRWR0C07   TRHK Curncy</v>
      </c>
      <c r="N131" s="1" t="str">
        <f t="shared" si="18"/>
        <v>KRWD0C07   TRHK Curncy</v>
      </c>
    </row>
    <row r="132" spans="1:14" ht="16.5" x14ac:dyDescent="0.3">
      <c r="A132" s="38" t="s">
        <v>1900</v>
      </c>
      <c r="B132" s="1" t="str">
        <f t="shared" ref="B132:N132" si="19">B22&amp;$B$1</f>
        <v>KRWA0C08   TRHK Curncy</v>
      </c>
      <c r="C132" s="1" t="str">
        <f t="shared" si="19"/>
        <v>KRWK0C08   TRHK Curncy</v>
      </c>
      <c r="D132" s="1" t="str">
        <f t="shared" si="19"/>
        <v>KRWL0C08   TRHK Curncy</v>
      </c>
      <c r="E132" s="1" t="str">
        <f t="shared" si="19"/>
        <v>KRWB0C08   TRHK Curncy</v>
      </c>
      <c r="F132" s="1" t="str">
        <f t="shared" si="19"/>
        <v>KRWM0C08   TRHK Curncy</v>
      </c>
      <c r="G132" s="1" t="str">
        <f t="shared" si="19"/>
        <v>KRWN0C08   TRHK Curncy</v>
      </c>
      <c r="H132" s="1" t="str">
        <f t="shared" si="19"/>
        <v>KWSN0C8    TRHK Curncy</v>
      </c>
      <c r="I132" s="1" t="str">
        <f t="shared" si="19"/>
        <v>KRWO0C08   TRHK Curncy</v>
      </c>
      <c r="J132" s="1" t="str">
        <f t="shared" si="19"/>
        <v>KRWP0C08   TRHK Curncy</v>
      </c>
      <c r="K132" s="1" t="str">
        <f t="shared" si="19"/>
        <v>KRWC0C08   TRHK Curncy</v>
      </c>
      <c r="L132" s="1" t="str">
        <f t="shared" si="19"/>
        <v>KRWQ0C08   TRHK Curncy</v>
      </c>
      <c r="M132" s="1" t="str">
        <f t="shared" si="19"/>
        <v>KRWR0C08   TRHK Curncy</v>
      </c>
      <c r="N132" s="1" t="str">
        <f t="shared" si="19"/>
        <v>KRWD0C08   TRHK Curncy</v>
      </c>
    </row>
    <row r="133" spans="1:14" ht="16.5" x14ac:dyDescent="0.3">
      <c r="A133" s="38" t="s">
        <v>1914</v>
      </c>
      <c r="B133" s="1" t="str">
        <f t="shared" ref="B133:N133" si="20">B23&amp;$B$1</f>
        <v>KRWA0C09   TRHK Curncy</v>
      </c>
      <c r="C133" s="1" t="str">
        <f t="shared" si="20"/>
        <v>KRWK0C09   TRHK Curncy</v>
      </c>
      <c r="D133" s="1" t="str">
        <f t="shared" si="20"/>
        <v>KRWL0C09   TRHK Curncy</v>
      </c>
      <c r="E133" s="1" t="str">
        <f t="shared" si="20"/>
        <v>KRWB0C09   TRHK Curncy</v>
      </c>
      <c r="F133" s="1" t="str">
        <f t="shared" si="20"/>
        <v>KRWM0C09   TRHK Curncy</v>
      </c>
      <c r="G133" s="1" t="str">
        <f t="shared" si="20"/>
        <v>KRWN0C09   TRHK Curncy</v>
      </c>
      <c r="H133" s="1" t="str">
        <f t="shared" si="20"/>
        <v>KWSN0C9    TRHK Curncy</v>
      </c>
      <c r="I133" s="1" t="str">
        <f t="shared" si="20"/>
        <v>KRWO0C09   TRHK Curncy</v>
      </c>
      <c r="J133" s="1" t="str">
        <f t="shared" si="20"/>
        <v>KRWP0C09   TRHK Curncy</v>
      </c>
      <c r="K133" s="1" t="str">
        <f t="shared" si="20"/>
        <v>KRWC0C09   TRHK Curncy</v>
      </c>
      <c r="L133" s="1" t="str">
        <f t="shared" si="20"/>
        <v>KRWQ0C09   TRHK Curncy</v>
      </c>
      <c r="M133" s="1" t="str">
        <f t="shared" si="20"/>
        <v>KRWR0C09   TRHK Curncy</v>
      </c>
      <c r="N133" s="1" t="str">
        <f t="shared" si="20"/>
        <v>KRWD0C09   TRHK Curncy</v>
      </c>
    </row>
    <row r="134" spans="1:14" ht="16.5" x14ac:dyDescent="0.3">
      <c r="A134" s="38" t="s">
        <v>1928</v>
      </c>
      <c r="B134" s="1" t="str">
        <f t="shared" ref="B134:N134" si="21">B24&amp;$B$1</f>
        <v>KRWA0C10   TRHK Curncy</v>
      </c>
      <c r="C134" s="1" t="str">
        <f t="shared" si="21"/>
        <v>KRWK0C10   TRHK Curncy</v>
      </c>
      <c r="D134" s="1" t="str">
        <f t="shared" si="21"/>
        <v>KRWL0C10   TRHK Curncy</v>
      </c>
      <c r="E134" s="1" t="str">
        <f t="shared" si="21"/>
        <v>KRWB0C10   TRHK Curncy</v>
      </c>
      <c r="F134" s="1" t="str">
        <f t="shared" si="21"/>
        <v>KRWM0C10   TRHK Curncy</v>
      </c>
      <c r="G134" s="1" t="str">
        <f t="shared" si="21"/>
        <v>KRWN0C10   TRHK Curncy</v>
      </c>
      <c r="H134" s="1" t="str">
        <f t="shared" si="21"/>
        <v>KWSN0C10   TRHK Curncy</v>
      </c>
      <c r="I134" s="1" t="str">
        <f t="shared" si="21"/>
        <v>KRWO0C10   TRHK Curncy</v>
      </c>
      <c r="J134" s="1" t="str">
        <f t="shared" si="21"/>
        <v>KRWP0C10   TRHK Curncy</v>
      </c>
      <c r="K134" s="1" t="str">
        <f t="shared" si="21"/>
        <v>KRWC0C10   TRHK Curncy</v>
      </c>
      <c r="L134" s="1" t="str">
        <f t="shared" si="21"/>
        <v>KRWQ0C10   TRHK Curncy</v>
      </c>
      <c r="M134" s="1" t="str">
        <f t="shared" si="21"/>
        <v>KRWR0C10   TRHK Curncy</v>
      </c>
      <c r="N134" s="1" t="str">
        <f t="shared" si="21"/>
        <v>KRWD0C10   TRHK Curncy</v>
      </c>
    </row>
    <row r="135" spans="1:14" ht="16.5" x14ac:dyDescent="0.3">
      <c r="A135" s="38" t="s">
        <v>1942</v>
      </c>
      <c r="B135" s="1" t="str">
        <f t="shared" ref="B135:N135" si="22">B25&amp;$B$1</f>
        <v>KRWA0C15   TRHK Curncy</v>
      </c>
      <c r="C135" s="1" t="str">
        <f t="shared" si="22"/>
        <v>KRWK0C15   TRHK Curncy</v>
      </c>
      <c r="D135" s="1" t="str">
        <f t="shared" si="22"/>
        <v>KRWL0C15   TRHK Curncy</v>
      </c>
      <c r="E135" s="1" t="str">
        <f t="shared" si="22"/>
        <v>KRWB0C15   TRHK Curncy</v>
      </c>
      <c r="F135" s="1" t="str">
        <f t="shared" si="22"/>
        <v>KRWM0C15   TRHK Curncy</v>
      </c>
      <c r="G135" s="1" t="str">
        <f t="shared" si="22"/>
        <v>KRWN0C15   TRHK Curncy</v>
      </c>
      <c r="H135" s="1" t="str">
        <f t="shared" si="22"/>
        <v>KWSN0C15   TRHK Curncy</v>
      </c>
      <c r="I135" s="1" t="str">
        <f t="shared" si="22"/>
        <v>KRWO0C15   TRHK Curncy</v>
      </c>
      <c r="J135" s="1" t="str">
        <f t="shared" si="22"/>
        <v>KRWP0C15   TRHK Curncy</v>
      </c>
      <c r="K135" s="1" t="str">
        <f t="shared" si="22"/>
        <v>KRWC0C15   TRHK Curncy</v>
      </c>
      <c r="L135" s="1" t="str">
        <f t="shared" si="22"/>
        <v>KRWQ0C15   TRHK Curncy</v>
      </c>
      <c r="M135" s="1" t="str">
        <f t="shared" si="22"/>
        <v>KRWR0C15   TRHK Curncy</v>
      </c>
      <c r="N135" s="1" t="str">
        <f t="shared" si="22"/>
        <v>KRWD0C15   TRHK Curncy</v>
      </c>
    </row>
    <row r="136" spans="1:14" ht="16.5" x14ac:dyDescent="0.3">
      <c r="A136" s="38" t="s">
        <v>1956</v>
      </c>
      <c r="B136" s="1" t="str">
        <f t="shared" ref="B136:N136" si="23">B26&amp;$B$1</f>
        <v>KRWA0C20   TRHK Curncy</v>
      </c>
      <c r="C136" s="1" t="str">
        <f t="shared" si="23"/>
        <v>KRWK0C20   TRHK Curncy</v>
      </c>
      <c r="D136" s="1" t="str">
        <f t="shared" si="23"/>
        <v>KRWL0C20   TRHK Curncy</v>
      </c>
      <c r="E136" s="1" t="str">
        <f t="shared" si="23"/>
        <v>KRWB0C20   TRHK Curncy</v>
      </c>
      <c r="F136" s="1" t="str">
        <f t="shared" si="23"/>
        <v>KRWM0C20   TRHK Curncy</v>
      </c>
      <c r="G136" s="1" t="str">
        <f t="shared" si="23"/>
        <v>KRWN0C20   TRHK Curncy</v>
      </c>
      <c r="H136" s="1" t="str">
        <f t="shared" si="23"/>
        <v>KWSN0C20   TRHK Curncy</v>
      </c>
      <c r="I136" s="1" t="str">
        <f t="shared" si="23"/>
        <v>KRWO0C20   TRHK Curncy</v>
      </c>
      <c r="J136" s="1" t="str">
        <f t="shared" si="23"/>
        <v>KRWP0C20   TRHK Curncy</v>
      </c>
      <c r="K136" s="1" t="str">
        <f t="shared" si="23"/>
        <v>KRWC0C20   TRHK Curncy</v>
      </c>
      <c r="L136" s="1" t="str">
        <f t="shared" si="23"/>
        <v>KRWQ0C20   TRHK Curncy</v>
      </c>
      <c r="M136" s="1" t="str">
        <f t="shared" si="23"/>
        <v>KRWR0C20   TRHK Curncy</v>
      </c>
      <c r="N136" s="1" t="str">
        <f t="shared" si="23"/>
        <v>KRWD0C20   TRHK Curncy</v>
      </c>
    </row>
    <row r="137" spans="1:14" ht="16.5" x14ac:dyDescent="0.3">
      <c r="A137" s="38" t="s">
        <v>1970</v>
      </c>
      <c r="B137" s="1" t="str">
        <f t="shared" ref="B137:N137" si="24">B27&amp;$B$1</f>
        <v>KRWA0F01   TRHK Curncy</v>
      </c>
      <c r="C137" s="1" t="str">
        <f t="shared" si="24"/>
        <v>KRWK0F01   TRHK Curncy</v>
      </c>
      <c r="D137" s="1" t="str">
        <f t="shared" si="24"/>
        <v>KRWL0F01   TRHK Curncy</v>
      </c>
      <c r="E137" s="1" t="str">
        <f t="shared" si="24"/>
        <v>KRWB0F01   TRHK Curncy</v>
      </c>
      <c r="F137" s="1" t="str">
        <f t="shared" si="24"/>
        <v>KRWM0F01   TRHK Curncy</v>
      </c>
      <c r="G137" s="1" t="str">
        <f t="shared" si="24"/>
        <v>KRWN0F01   TRHK Curncy</v>
      </c>
      <c r="H137" s="1" t="str">
        <f t="shared" si="24"/>
        <v>KWSN0F1    TRHK Curncy</v>
      </c>
      <c r="I137" s="1" t="str">
        <f t="shared" si="24"/>
        <v>KRWO0F01   TRHK Curncy</v>
      </c>
      <c r="J137" s="1" t="str">
        <f t="shared" si="24"/>
        <v>KRWP0F01   TRHK Curncy</v>
      </c>
      <c r="K137" s="1" t="str">
        <f t="shared" si="24"/>
        <v>KRWC0F01   TRHK Curncy</v>
      </c>
      <c r="L137" s="1" t="str">
        <f t="shared" si="24"/>
        <v>KRWQ0F01   TRHK Curncy</v>
      </c>
      <c r="M137" s="1" t="str">
        <f t="shared" si="24"/>
        <v>KRWR0F01   TRHK Curncy</v>
      </c>
      <c r="N137" s="1" t="str">
        <f t="shared" si="24"/>
        <v>KRWD0F01   TRHK Curncy</v>
      </c>
    </row>
    <row r="138" spans="1:14" ht="16.5" x14ac:dyDescent="0.3">
      <c r="A138" s="38" t="s">
        <v>1984</v>
      </c>
      <c r="B138" s="1" t="str">
        <f t="shared" ref="B138:N138" si="25">B28&amp;$B$1</f>
        <v>KRWA0F02   TRHK Curncy</v>
      </c>
      <c r="C138" s="1" t="str">
        <f t="shared" si="25"/>
        <v>KRWK0F02   TRHK Curncy</v>
      </c>
      <c r="D138" s="1" t="str">
        <f t="shared" si="25"/>
        <v>KRWL0F02   TRHK Curncy</v>
      </c>
      <c r="E138" s="1" t="str">
        <f t="shared" si="25"/>
        <v>KRWB0F02   TRHK Curncy</v>
      </c>
      <c r="F138" s="1" t="str">
        <f t="shared" si="25"/>
        <v>KRWM0F02   TRHK Curncy</v>
      </c>
      <c r="G138" s="1" t="str">
        <f t="shared" si="25"/>
        <v>KRWN0F02   TRHK Curncy</v>
      </c>
      <c r="H138" s="1" t="str">
        <f t="shared" si="25"/>
        <v>KWSN0F2    TRHK Curncy</v>
      </c>
      <c r="I138" s="1" t="str">
        <f t="shared" si="25"/>
        <v>KRWO0F02   TRHK Curncy</v>
      </c>
      <c r="J138" s="1" t="str">
        <f t="shared" si="25"/>
        <v>KRWP0F02   TRHK Curncy</v>
      </c>
      <c r="K138" s="1" t="str">
        <f t="shared" si="25"/>
        <v>KRWC0F02   TRHK Curncy</v>
      </c>
      <c r="L138" s="1" t="str">
        <f t="shared" si="25"/>
        <v>KRWQ0F02   TRHK Curncy</v>
      </c>
      <c r="M138" s="1" t="str">
        <f t="shared" si="25"/>
        <v>KRWR0F02   TRHK Curncy</v>
      </c>
      <c r="N138" s="1" t="str">
        <f t="shared" si="25"/>
        <v>KRWD0F02   TRHK Curncy</v>
      </c>
    </row>
    <row r="139" spans="1:14" ht="16.5" x14ac:dyDescent="0.3">
      <c r="A139" s="38" t="s">
        <v>1998</v>
      </c>
      <c r="B139" s="1" t="str">
        <f t="shared" ref="B139:N139" si="26">B29&amp;$B$1</f>
        <v>KRWA0F03   TRHK Curncy</v>
      </c>
      <c r="C139" s="1" t="str">
        <f t="shared" si="26"/>
        <v>KRWK0F03   TRHK Curncy</v>
      </c>
      <c r="D139" s="1" t="str">
        <f t="shared" si="26"/>
        <v>KRWL0F03   TRHK Curncy</v>
      </c>
      <c r="E139" s="1" t="str">
        <f t="shared" si="26"/>
        <v>KRWB0F03   TRHK Curncy</v>
      </c>
      <c r="F139" s="1" t="str">
        <f t="shared" si="26"/>
        <v>KRWM0F03   TRHK Curncy</v>
      </c>
      <c r="G139" s="1" t="str">
        <f t="shared" si="26"/>
        <v>KRWN0F03   TRHK Curncy</v>
      </c>
      <c r="H139" s="1" t="str">
        <f t="shared" si="26"/>
        <v>KWSN0F3    TRHK Curncy</v>
      </c>
      <c r="I139" s="1" t="str">
        <f t="shared" si="26"/>
        <v>KRWO0F03   TRHK Curncy</v>
      </c>
      <c r="J139" s="1" t="str">
        <f t="shared" si="26"/>
        <v>KRWP0F03   TRHK Curncy</v>
      </c>
      <c r="K139" s="1" t="str">
        <f t="shared" si="26"/>
        <v>KRWC0F03   TRHK Curncy</v>
      </c>
      <c r="L139" s="1" t="str">
        <f t="shared" si="26"/>
        <v>KRWQ0F03   TRHK Curncy</v>
      </c>
      <c r="M139" s="1" t="str">
        <f t="shared" si="26"/>
        <v>KRWR0F03   TRHK Curncy</v>
      </c>
      <c r="N139" s="1" t="str">
        <f t="shared" si="26"/>
        <v>KRWD0F03   TRHK Curncy</v>
      </c>
    </row>
    <row r="140" spans="1:14" ht="16.5" x14ac:dyDescent="0.3">
      <c r="A140" s="38" t="s">
        <v>2012</v>
      </c>
      <c r="B140" s="1" t="str">
        <f t="shared" ref="B140:N140" si="27">B30&amp;$B$1</f>
        <v>KRWA0F04   TRHK Curncy</v>
      </c>
      <c r="C140" s="1" t="str">
        <f t="shared" si="27"/>
        <v>KRWK0F04   TRHK Curncy</v>
      </c>
      <c r="D140" s="1" t="str">
        <f t="shared" si="27"/>
        <v>KRWL0F04   TRHK Curncy</v>
      </c>
      <c r="E140" s="1" t="str">
        <f t="shared" si="27"/>
        <v>KRWB0F04   TRHK Curncy</v>
      </c>
      <c r="F140" s="1" t="str">
        <f t="shared" si="27"/>
        <v>KRWM0F04   TRHK Curncy</v>
      </c>
      <c r="G140" s="1" t="str">
        <f t="shared" si="27"/>
        <v>KRWN0F04   TRHK Curncy</v>
      </c>
      <c r="H140" s="1" t="str">
        <f t="shared" si="27"/>
        <v>KWSN0F4    TRHK Curncy</v>
      </c>
      <c r="I140" s="1" t="str">
        <f t="shared" si="27"/>
        <v>KRWO0F04   TRHK Curncy</v>
      </c>
      <c r="J140" s="1" t="str">
        <f t="shared" si="27"/>
        <v>KRWP0F04   TRHK Curncy</v>
      </c>
      <c r="K140" s="1" t="str">
        <f t="shared" si="27"/>
        <v>KRWC0F04   TRHK Curncy</v>
      </c>
      <c r="L140" s="1" t="str">
        <f t="shared" si="27"/>
        <v>KRWQ0F04   TRHK Curncy</v>
      </c>
      <c r="M140" s="1" t="str">
        <f t="shared" si="27"/>
        <v>KRWR0F04   TRHK Curncy</v>
      </c>
      <c r="N140" s="1" t="str">
        <f t="shared" si="27"/>
        <v>KRWD0F04   TRHK Curncy</v>
      </c>
    </row>
    <row r="141" spans="1:14" ht="16.5" x14ac:dyDescent="0.3">
      <c r="A141" s="38" t="s">
        <v>2026</v>
      </c>
      <c r="B141" s="1" t="str">
        <f t="shared" ref="B141:N141" si="28">B31&amp;$B$1</f>
        <v>KRWA0F05   TRHK Curncy</v>
      </c>
      <c r="C141" s="1" t="str">
        <f t="shared" si="28"/>
        <v>KRWK0F05   TRHK Curncy</v>
      </c>
      <c r="D141" s="1" t="str">
        <f t="shared" si="28"/>
        <v>KRWL0F05   TRHK Curncy</v>
      </c>
      <c r="E141" s="1" t="str">
        <f t="shared" si="28"/>
        <v>KRWB0F05   TRHK Curncy</v>
      </c>
      <c r="F141" s="1" t="str">
        <f t="shared" si="28"/>
        <v>KRWM0F05   TRHK Curncy</v>
      </c>
      <c r="G141" s="1" t="str">
        <f t="shared" si="28"/>
        <v>KRWN0F05   TRHK Curncy</v>
      </c>
      <c r="H141" s="1" t="str">
        <f t="shared" si="28"/>
        <v>KWSN0F5    TRHK Curncy</v>
      </c>
      <c r="I141" s="1" t="str">
        <f t="shared" si="28"/>
        <v>KRWO0F05   TRHK Curncy</v>
      </c>
      <c r="J141" s="1" t="str">
        <f t="shared" si="28"/>
        <v>KRWP0F05   TRHK Curncy</v>
      </c>
      <c r="K141" s="1" t="str">
        <f t="shared" si="28"/>
        <v>KRWC0F05   TRHK Curncy</v>
      </c>
      <c r="L141" s="1" t="str">
        <f t="shared" si="28"/>
        <v>KRWQ0F05   TRHK Curncy</v>
      </c>
      <c r="M141" s="1" t="str">
        <f t="shared" si="28"/>
        <v>KRWR0F05   TRHK Curncy</v>
      </c>
      <c r="N141" s="1" t="str">
        <f t="shared" si="28"/>
        <v>KRWD0F05   TRHK Curncy</v>
      </c>
    </row>
    <row r="142" spans="1:14" ht="16.5" x14ac:dyDescent="0.3">
      <c r="A142" s="38" t="s">
        <v>2040</v>
      </c>
      <c r="B142" s="1" t="str">
        <f t="shared" ref="B142:N142" si="29">B32&amp;$B$1</f>
        <v>KRWA0F06   TRHK Curncy</v>
      </c>
      <c r="C142" s="1" t="str">
        <f t="shared" si="29"/>
        <v>KRWK0F06   TRHK Curncy</v>
      </c>
      <c r="D142" s="1" t="str">
        <f t="shared" si="29"/>
        <v>KRWL0F06   TRHK Curncy</v>
      </c>
      <c r="E142" s="1" t="str">
        <f t="shared" si="29"/>
        <v>KRWB0F06   TRHK Curncy</v>
      </c>
      <c r="F142" s="1" t="str">
        <f t="shared" si="29"/>
        <v>KRWM0F06   TRHK Curncy</v>
      </c>
      <c r="G142" s="1" t="str">
        <f t="shared" si="29"/>
        <v>KRWN0F06   TRHK Curncy</v>
      </c>
      <c r="H142" s="1" t="str">
        <f t="shared" si="29"/>
        <v>KWSN0F6    TRHK Curncy</v>
      </c>
      <c r="I142" s="1" t="str">
        <f t="shared" si="29"/>
        <v>KRWO0F06   TRHK Curncy</v>
      </c>
      <c r="J142" s="1" t="str">
        <f t="shared" si="29"/>
        <v>KRWP0F06   TRHK Curncy</v>
      </c>
      <c r="K142" s="1" t="str">
        <f t="shared" si="29"/>
        <v>KRWC0F06   TRHK Curncy</v>
      </c>
      <c r="L142" s="1" t="str">
        <f t="shared" si="29"/>
        <v>KRWQ0F06   TRHK Curncy</v>
      </c>
      <c r="M142" s="1" t="str">
        <f t="shared" si="29"/>
        <v>KRWR0F06   TRHK Curncy</v>
      </c>
      <c r="N142" s="1" t="str">
        <f t="shared" si="29"/>
        <v>KRWD0F06   TRHK Curncy</v>
      </c>
    </row>
    <row r="143" spans="1:14" ht="16.5" x14ac:dyDescent="0.3">
      <c r="A143" s="38" t="s">
        <v>2054</v>
      </c>
      <c r="B143" s="1" t="str">
        <f t="shared" ref="B143:N143" si="30">B33&amp;$B$1</f>
        <v>KRWA0F07   TRHK Curncy</v>
      </c>
      <c r="C143" s="1" t="str">
        <f t="shared" si="30"/>
        <v>KRWK0F07   TRHK Curncy</v>
      </c>
      <c r="D143" s="1" t="str">
        <f t="shared" si="30"/>
        <v>KRWL0F07   TRHK Curncy</v>
      </c>
      <c r="E143" s="1" t="str">
        <f t="shared" si="30"/>
        <v>KRWB0F07   TRHK Curncy</v>
      </c>
      <c r="F143" s="1" t="str">
        <f t="shared" si="30"/>
        <v>KRWM0F07   TRHK Curncy</v>
      </c>
      <c r="G143" s="1" t="str">
        <f t="shared" si="30"/>
        <v>KRWN0F07   TRHK Curncy</v>
      </c>
      <c r="H143" s="1" t="str">
        <f t="shared" si="30"/>
        <v>KWSN0F7    TRHK Curncy</v>
      </c>
      <c r="I143" s="1" t="str">
        <f t="shared" si="30"/>
        <v>KRWO0F07   TRHK Curncy</v>
      </c>
      <c r="J143" s="1" t="str">
        <f t="shared" si="30"/>
        <v>KRWP0F07   TRHK Curncy</v>
      </c>
      <c r="K143" s="1" t="str">
        <f t="shared" si="30"/>
        <v>KRWC0F07   TRHK Curncy</v>
      </c>
      <c r="L143" s="1" t="str">
        <f t="shared" si="30"/>
        <v>KRWQ0F07   TRHK Curncy</v>
      </c>
      <c r="M143" s="1" t="str">
        <f t="shared" si="30"/>
        <v>KRWR0F07   TRHK Curncy</v>
      </c>
      <c r="N143" s="1" t="str">
        <f t="shared" si="30"/>
        <v>KRWD0F07   TRHK Curncy</v>
      </c>
    </row>
    <row r="144" spans="1:14" ht="16.5" x14ac:dyDescent="0.3">
      <c r="A144" s="38" t="s">
        <v>2068</v>
      </c>
      <c r="B144" s="1" t="str">
        <f t="shared" ref="B144:N144" si="31">B34&amp;$B$1</f>
        <v>KRWA0F08   TRHK Curncy</v>
      </c>
      <c r="C144" s="1" t="str">
        <f t="shared" si="31"/>
        <v>KRWK0F08   TRHK Curncy</v>
      </c>
      <c r="D144" s="1" t="str">
        <f t="shared" si="31"/>
        <v>KRWL0F08   TRHK Curncy</v>
      </c>
      <c r="E144" s="1" t="str">
        <f t="shared" si="31"/>
        <v>KRWB0F08   TRHK Curncy</v>
      </c>
      <c r="F144" s="1" t="str">
        <f t="shared" si="31"/>
        <v>KRWM0F08   TRHK Curncy</v>
      </c>
      <c r="G144" s="1" t="str">
        <f t="shared" si="31"/>
        <v>KRWN0F08   TRHK Curncy</v>
      </c>
      <c r="H144" s="1" t="str">
        <f t="shared" si="31"/>
        <v>KWSN0F8    TRHK Curncy</v>
      </c>
      <c r="I144" s="1" t="str">
        <f t="shared" si="31"/>
        <v>KRWO0F08   TRHK Curncy</v>
      </c>
      <c r="J144" s="1" t="str">
        <f t="shared" si="31"/>
        <v>KRWP0F08   TRHK Curncy</v>
      </c>
      <c r="K144" s="1" t="str">
        <f t="shared" si="31"/>
        <v>KRWC0F08   TRHK Curncy</v>
      </c>
      <c r="L144" s="1" t="str">
        <f t="shared" si="31"/>
        <v>KRWQ0F08   TRHK Curncy</v>
      </c>
      <c r="M144" s="1" t="str">
        <f t="shared" si="31"/>
        <v>KRWR0F08   TRHK Curncy</v>
      </c>
      <c r="N144" s="1" t="str">
        <f t="shared" si="31"/>
        <v>KRWD0F08   TRHK Curncy</v>
      </c>
    </row>
    <row r="145" spans="1:14" ht="16.5" x14ac:dyDescent="0.3">
      <c r="A145" s="38" t="s">
        <v>2082</v>
      </c>
      <c r="B145" s="1" t="str">
        <f t="shared" ref="B145:N145" si="32">B35&amp;$B$1</f>
        <v>KRWA0F09   TRHK Curncy</v>
      </c>
      <c r="C145" s="1" t="str">
        <f t="shared" si="32"/>
        <v>KRWK0F09   TRHK Curncy</v>
      </c>
      <c r="D145" s="1" t="str">
        <f t="shared" si="32"/>
        <v>KRWL0F09   TRHK Curncy</v>
      </c>
      <c r="E145" s="1" t="str">
        <f t="shared" si="32"/>
        <v>KRWB0F09   TRHK Curncy</v>
      </c>
      <c r="F145" s="1" t="str">
        <f t="shared" si="32"/>
        <v>KRWM0F09   TRHK Curncy</v>
      </c>
      <c r="G145" s="1" t="str">
        <f t="shared" si="32"/>
        <v>KRWN0F09   TRHK Curncy</v>
      </c>
      <c r="H145" s="1" t="str">
        <f t="shared" si="32"/>
        <v>KWSN0F9    TRHK Curncy</v>
      </c>
      <c r="I145" s="1" t="str">
        <f t="shared" si="32"/>
        <v>KRWO0F09   TRHK Curncy</v>
      </c>
      <c r="J145" s="1" t="str">
        <f t="shared" si="32"/>
        <v>KRWP0F09   TRHK Curncy</v>
      </c>
      <c r="K145" s="1" t="str">
        <f t="shared" si="32"/>
        <v>KRWC0F09   TRHK Curncy</v>
      </c>
      <c r="L145" s="1" t="str">
        <f t="shared" si="32"/>
        <v>KRWQ0F09   TRHK Curncy</v>
      </c>
      <c r="M145" s="1" t="str">
        <f t="shared" si="32"/>
        <v>KRWR0F09   TRHK Curncy</v>
      </c>
      <c r="N145" s="1" t="str">
        <f t="shared" si="32"/>
        <v>KRWD0F09   TRHK Curncy</v>
      </c>
    </row>
    <row r="146" spans="1:14" ht="16.5" x14ac:dyDescent="0.3">
      <c r="A146" s="38" t="s">
        <v>2096</v>
      </c>
      <c r="B146" s="1" t="str">
        <f t="shared" ref="B146:N146" si="33">B36&amp;$B$1</f>
        <v>KRWA0F10   TRHK Curncy</v>
      </c>
      <c r="C146" s="1" t="str">
        <f t="shared" si="33"/>
        <v>KRWK0F10   TRHK Curncy</v>
      </c>
      <c r="D146" s="1" t="str">
        <f t="shared" si="33"/>
        <v>KRWL0F10   TRHK Curncy</v>
      </c>
      <c r="E146" s="1" t="str">
        <f t="shared" si="33"/>
        <v>KRWB0F10   TRHK Curncy</v>
      </c>
      <c r="F146" s="1" t="str">
        <f t="shared" si="33"/>
        <v>KRWM0F10   TRHK Curncy</v>
      </c>
      <c r="G146" s="1" t="str">
        <f t="shared" si="33"/>
        <v>KRWN0F10   TRHK Curncy</v>
      </c>
      <c r="H146" s="1" t="str">
        <f t="shared" si="33"/>
        <v>KWSN0F10   TRHK Curncy</v>
      </c>
      <c r="I146" s="1" t="str">
        <f t="shared" si="33"/>
        <v>KRWO0F10   TRHK Curncy</v>
      </c>
      <c r="J146" s="1" t="str">
        <f t="shared" si="33"/>
        <v>KRWP0F10   TRHK Curncy</v>
      </c>
      <c r="K146" s="1" t="str">
        <f t="shared" si="33"/>
        <v>KRWC0F10   TRHK Curncy</v>
      </c>
      <c r="L146" s="1" t="str">
        <f t="shared" si="33"/>
        <v>KRWQ0F10   TRHK Curncy</v>
      </c>
      <c r="M146" s="1" t="str">
        <f t="shared" si="33"/>
        <v>KRWR0F10   TRHK Curncy</v>
      </c>
      <c r="N146" s="1" t="str">
        <f t="shared" si="33"/>
        <v>KRWD0F10   TRHK Curncy</v>
      </c>
    </row>
    <row r="147" spans="1:14" ht="16.5" x14ac:dyDescent="0.3">
      <c r="A147" s="38" t="s">
        <v>2110</v>
      </c>
      <c r="B147" s="1" t="str">
        <f t="shared" ref="B147:N147" si="34">B37&amp;$B$1</f>
        <v>KRWA0F15   TRHK Curncy</v>
      </c>
      <c r="C147" s="1" t="str">
        <f t="shared" si="34"/>
        <v>KRWK0F15   TRHK Curncy</v>
      </c>
      <c r="D147" s="1" t="str">
        <f t="shared" si="34"/>
        <v>KRWL0F15   TRHK Curncy</v>
      </c>
      <c r="E147" s="1" t="str">
        <f t="shared" si="34"/>
        <v>KRWB0F15   TRHK Curncy</v>
      </c>
      <c r="F147" s="1" t="str">
        <f t="shared" si="34"/>
        <v>KRWM0F15   TRHK Curncy</v>
      </c>
      <c r="G147" s="1" t="str">
        <f t="shared" si="34"/>
        <v>KRWN0F15   TRHK Curncy</v>
      </c>
      <c r="H147" s="1" t="str">
        <f t="shared" si="34"/>
        <v>KWSN0F15   TRHK Curncy</v>
      </c>
      <c r="I147" s="1" t="str">
        <f t="shared" si="34"/>
        <v>KRWO0F15   TRHK Curncy</v>
      </c>
      <c r="J147" s="1" t="str">
        <f t="shared" si="34"/>
        <v>KRWP0F15   TRHK Curncy</v>
      </c>
      <c r="K147" s="1" t="str">
        <f t="shared" si="34"/>
        <v>KRWC0F15   TRHK Curncy</v>
      </c>
      <c r="L147" s="1" t="str">
        <f t="shared" si="34"/>
        <v>KRWQ0F15   TRHK Curncy</v>
      </c>
      <c r="M147" s="1" t="str">
        <f t="shared" si="34"/>
        <v>KRWR0F15   TRHK Curncy</v>
      </c>
      <c r="N147" s="1" t="str">
        <f t="shared" si="34"/>
        <v>KRWD0F15   TRHK Curncy</v>
      </c>
    </row>
    <row r="148" spans="1:14" ht="16.5" x14ac:dyDescent="0.3">
      <c r="A148" s="38" t="s">
        <v>2124</v>
      </c>
      <c r="B148" s="1" t="str">
        <f t="shared" ref="B148:N148" si="35">B38&amp;$B$1</f>
        <v>KRWA0F20   TRHK Curncy</v>
      </c>
      <c r="C148" s="1" t="str">
        <f t="shared" si="35"/>
        <v>KRWK0F20   TRHK Curncy</v>
      </c>
      <c r="D148" s="1" t="str">
        <f t="shared" si="35"/>
        <v>KRWL0F20   TRHK Curncy</v>
      </c>
      <c r="E148" s="1" t="str">
        <f t="shared" si="35"/>
        <v>KRWB0F20   TRHK Curncy</v>
      </c>
      <c r="F148" s="1" t="str">
        <f t="shared" si="35"/>
        <v>KRWM0F20   TRHK Curncy</v>
      </c>
      <c r="G148" s="1" t="str">
        <f t="shared" si="35"/>
        <v>KRWN0F20   TRHK Curncy</v>
      </c>
      <c r="H148" s="1" t="str">
        <f t="shared" si="35"/>
        <v>KWSN0F20   TRHK Curncy</v>
      </c>
      <c r="I148" s="1" t="str">
        <f t="shared" si="35"/>
        <v>KRWO0F20   TRHK Curncy</v>
      </c>
      <c r="J148" s="1" t="str">
        <f t="shared" si="35"/>
        <v>KRWP0F20   TRHK Curncy</v>
      </c>
      <c r="K148" s="1" t="str">
        <f t="shared" si="35"/>
        <v>KRWC0F20   TRHK Curncy</v>
      </c>
      <c r="L148" s="1" t="str">
        <f t="shared" si="35"/>
        <v>KRWQ0F20   TRHK Curncy</v>
      </c>
      <c r="M148" s="1" t="str">
        <f t="shared" si="35"/>
        <v>KRWR0F20   TRHK Curncy</v>
      </c>
      <c r="N148" s="1" t="str">
        <f t="shared" si="35"/>
        <v>KRWD0F20   TRHK Curncy</v>
      </c>
    </row>
    <row r="149" spans="1:14" ht="16.5" x14ac:dyDescent="0.3">
      <c r="A149" s="38" t="s">
        <v>2138</v>
      </c>
      <c r="B149" s="1" t="str">
        <f t="shared" ref="B149:N149" si="36">B39&amp;$B$1</f>
        <v>KRWA0101   TRHK Curncy</v>
      </c>
      <c r="C149" s="1" t="str">
        <f t="shared" si="36"/>
        <v>KRWK0101   TRHK Curncy</v>
      </c>
      <c r="D149" s="1" t="str">
        <f t="shared" si="36"/>
        <v>KRWL0101   TRHK Curncy</v>
      </c>
      <c r="E149" s="1" t="str">
        <f t="shared" si="36"/>
        <v>KRWB0101   TRHK Curncy</v>
      </c>
      <c r="F149" s="1" t="str">
        <f t="shared" si="36"/>
        <v>KRWM0101   TRHK Curncy</v>
      </c>
      <c r="G149" s="1" t="str">
        <f t="shared" si="36"/>
        <v>KRWN0101   TRHK Curncy</v>
      </c>
      <c r="H149" s="1" t="str">
        <f t="shared" si="36"/>
        <v>KWSN011    TRHK Curncy</v>
      </c>
      <c r="I149" s="1" t="str">
        <f t="shared" si="36"/>
        <v>KRWO0101   TRHK Curncy</v>
      </c>
      <c r="J149" s="1" t="str">
        <f t="shared" si="36"/>
        <v>KRWP0101   TRHK Curncy</v>
      </c>
      <c r="K149" s="1" t="str">
        <f t="shared" si="36"/>
        <v>KRWC0101   TRHK Curncy</v>
      </c>
      <c r="L149" s="1" t="str">
        <f t="shared" si="36"/>
        <v>KRWQ0101   TRHK Curncy</v>
      </c>
      <c r="M149" s="1" t="str">
        <f t="shared" si="36"/>
        <v>KRWR0101   TRHK Curncy</v>
      </c>
      <c r="N149" s="1" t="str">
        <f t="shared" si="36"/>
        <v>KRWD0101   TRHK Curncy</v>
      </c>
    </row>
    <row r="150" spans="1:14" ht="16.5" x14ac:dyDescent="0.3">
      <c r="A150" s="38" t="s">
        <v>2152</v>
      </c>
      <c r="B150" s="1" t="str">
        <f t="shared" ref="B150:N150" si="37">B40&amp;$B$1</f>
        <v>KRWA0102   TRHK Curncy</v>
      </c>
      <c r="C150" s="1" t="str">
        <f t="shared" si="37"/>
        <v>KRWK0102   TRHK Curncy</v>
      </c>
      <c r="D150" s="1" t="str">
        <f t="shared" si="37"/>
        <v>KRWL0102   TRHK Curncy</v>
      </c>
      <c r="E150" s="1" t="str">
        <f t="shared" si="37"/>
        <v>KRWB0102   TRHK Curncy</v>
      </c>
      <c r="F150" s="1" t="str">
        <f t="shared" si="37"/>
        <v>KRWM0102   TRHK Curncy</v>
      </c>
      <c r="G150" s="1" t="str">
        <f t="shared" si="37"/>
        <v>KRWN0102   TRHK Curncy</v>
      </c>
      <c r="H150" s="1" t="str">
        <f t="shared" si="37"/>
        <v>KWSN012    TRHK Curncy</v>
      </c>
      <c r="I150" s="1" t="str">
        <f t="shared" si="37"/>
        <v>KRWO0102   TRHK Curncy</v>
      </c>
      <c r="J150" s="1" t="str">
        <f t="shared" si="37"/>
        <v>KRWP0102   TRHK Curncy</v>
      </c>
      <c r="K150" s="1" t="str">
        <f t="shared" si="37"/>
        <v>KRWC0102   TRHK Curncy</v>
      </c>
      <c r="L150" s="1" t="str">
        <f t="shared" si="37"/>
        <v>KRWQ0102   TRHK Curncy</v>
      </c>
      <c r="M150" s="1" t="str">
        <f t="shared" si="37"/>
        <v>KRWR0102   TRHK Curncy</v>
      </c>
      <c r="N150" s="1" t="str">
        <f t="shared" si="37"/>
        <v>KRWD0102   TRHK Curncy</v>
      </c>
    </row>
    <row r="151" spans="1:14" ht="16.5" x14ac:dyDescent="0.3">
      <c r="A151" s="38" t="s">
        <v>2166</v>
      </c>
      <c r="B151" s="1" t="str">
        <f t="shared" ref="B151:N151" si="38">B41&amp;$B$1</f>
        <v>KRWA0103   TRHK Curncy</v>
      </c>
      <c r="C151" s="1" t="str">
        <f t="shared" si="38"/>
        <v>KRWK0103   TRHK Curncy</v>
      </c>
      <c r="D151" s="1" t="str">
        <f t="shared" si="38"/>
        <v>KRWL0103   TRHK Curncy</v>
      </c>
      <c r="E151" s="1" t="str">
        <f t="shared" si="38"/>
        <v>KRWB0103   TRHK Curncy</v>
      </c>
      <c r="F151" s="1" t="str">
        <f t="shared" si="38"/>
        <v>KRWM0103   TRHK Curncy</v>
      </c>
      <c r="G151" s="1" t="str">
        <f t="shared" si="38"/>
        <v>KRWN0103   TRHK Curncy</v>
      </c>
      <c r="H151" s="1" t="str">
        <f t="shared" si="38"/>
        <v>KWSN013    TRHK Curncy</v>
      </c>
      <c r="I151" s="1" t="str">
        <f t="shared" si="38"/>
        <v>KRWO0103   TRHK Curncy</v>
      </c>
      <c r="J151" s="1" t="str">
        <f t="shared" si="38"/>
        <v>KRWP0103   TRHK Curncy</v>
      </c>
      <c r="K151" s="1" t="str">
        <f t="shared" si="38"/>
        <v>KRWC0103   TRHK Curncy</v>
      </c>
      <c r="L151" s="1" t="str">
        <f t="shared" si="38"/>
        <v>KRWQ0103   TRHK Curncy</v>
      </c>
      <c r="M151" s="1" t="str">
        <f t="shared" si="38"/>
        <v>KRWR0103   TRHK Curncy</v>
      </c>
      <c r="N151" s="1" t="str">
        <f t="shared" si="38"/>
        <v>KRWD0103   TRHK Curncy</v>
      </c>
    </row>
    <row r="152" spans="1:14" ht="16.5" x14ac:dyDescent="0.3">
      <c r="A152" s="38" t="s">
        <v>2180</v>
      </c>
      <c r="B152" s="1" t="str">
        <f t="shared" ref="B152:N152" si="39">B42&amp;$B$1</f>
        <v>KRWA0104   TRHK Curncy</v>
      </c>
      <c r="C152" s="1" t="str">
        <f t="shared" si="39"/>
        <v>KRWK0104   TRHK Curncy</v>
      </c>
      <c r="D152" s="1" t="str">
        <f t="shared" si="39"/>
        <v>KRWL0104   TRHK Curncy</v>
      </c>
      <c r="E152" s="1" t="str">
        <f t="shared" si="39"/>
        <v>KRWB0104   TRHK Curncy</v>
      </c>
      <c r="F152" s="1" t="str">
        <f t="shared" si="39"/>
        <v>KRWM0104   TRHK Curncy</v>
      </c>
      <c r="G152" s="1" t="str">
        <f t="shared" si="39"/>
        <v>KRWN0104   TRHK Curncy</v>
      </c>
      <c r="H152" s="1" t="str">
        <f t="shared" si="39"/>
        <v>KWSN014    TRHK Curncy</v>
      </c>
      <c r="I152" s="1" t="str">
        <f t="shared" si="39"/>
        <v>KRWO0104   TRHK Curncy</v>
      </c>
      <c r="J152" s="1" t="str">
        <f t="shared" si="39"/>
        <v>KRWP0104   TRHK Curncy</v>
      </c>
      <c r="K152" s="1" t="str">
        <f t="shared" si="39"/>
        <v>KRWC0104   TRHK Curncy</v>
      </c>
      <c r="L152" s="1" t="str">
        <f t="shared" si="39"/>
        <v>KRWQ0104   TRHK Curncy</v>
      </c>
      <c r="M152" s="1" t="str">
        <f t="shared" si="39"/>
        <v>KRWR0104   TRHK Curncy</v>
      </c>
      <c r="N152" s="1" t="str">
        <f t="shared" si="39"/>
        <v>KRWD0104   TRHK Curncy</v>
      </c>
    </row>
    <row r="153" spans="1:14" ht="16.5" x14ac:dyDescent="0.3">
      <c r="A153" s="38" t="s">
        <v>2194</v>
      </c>
      <c r="B153" s="1" t="str">
        <f t="shared" ref="B153:N153" si="40">B43&amp;$B$1</f>
        <v>KRWA0105   TRHK Curncy</v>
      </c>
      <c r="C153" s="1" t="str">
        <f t="shared" si="40"/>
        <v>KRWK0105   TRHK Curncy</v>
      </c>
      <c r="D153" s="1" t="str">
        <f t="shared" si="40"/>
        <v>KRWL0105   TRHK Curncy</v>
      </c>
      <c r="E153" s="1" t="str">
        <f t="shared" si="40"/>
        <v>KRWB0105   TRHK Curncy</v>
      </c>
      <c r="F153" s="1" t="str">
        <f t="shared" si="40"/>
        <v>KRWM0105   TRHK Curncy</v>
      </c>
      <c r="G153" s="1" t="str">
        <f t="shared" si="40"/>
        <v>KRWN0105   TRHK Curncy</v>
      </c>
      <c r="H153" s="1" t="str">
        <f t="shared" si="40"/>
        <v>KWSN015    TRHK Curncy</v>
      </c>
      <c r="I153" s="1" t="str">
        <f t="shared" si="40"/>
        <v>KRWO0105   TRHK Curncy</v>
      </c>
      <c r="J153" s="1" t="str">
        <f t="shared" si="40"/>
        <v>KRWP0105   TRHK Curncy</v>
      </c>
      <c r="K153" s="1" t="str">
        <f t="shared" si="40"/>
        <v>KRWC0105   TRHK Curncy</v>
      </c>
      <c r="L153" s="1" t="str">
        <f t="shared" si="40"/>
        <v>KRWQ0105   TRHK Curncy</v>
      </c>
      <c r="M153" s="1" t="str">
        <f t="shared" si="40"/>
        <v>KRWR0105   TRHK Curncy</v>
      </c>
      <c r="N153" s="1" t="str">
        <f t="shared" si="40"/>
        <v>KRWD0105   TRHK Curncy</v>
      </c>
    </row>
    <row r="154" spans="1:14" ht="16.5" x14ac:dyDescent="0.3">
      <c r="A154" s="38" t="s">
        <v>2208</v>
      </c>
      <c r="B154" s="1" t="str">
        <f t="shared" ref="B154:N154" si="41">B44&amp;$B$1</f>
        <v>KRWA0106   TRHK Curncy</v>
      </c>
      <c r="C154" s="1" t="str">
        <f t="shared" si="41"/>
        <v>KRWK0106   TRHK Curncy</v>
      </c>
      <c r="D154" s="1" t="str">
        <f t="shared" si="41"/>
        <v>KRWL0106   TRHK Curncy</v>
      </c>
      <c r="E154" s="1" t="str">
        <f t="shared" si="41"/>
        <v>KRWB0106   TRHK Curncy</v>
      </c>
      <c r="F154" s="1" t="str">
        <f t="shared" si="41"/>
        <v>KRWM0106   TRHK Curncy</v>
      </c>
      <c r="G154" s="1" t="str">
        <f t="shared" si="41"/>
        <v>KRWN0106   TRHK Curncy</v>
      </c>
      <c r="H154" s="1" t="str">
        <f t="shared" si="41"/>
        <v>KWSN016    TRHK Curncy</v>
      </c>
      <c r="I154" s="1" t="str">
        <f t="shared" si="41"/>
        <v>KRWO0106   TRHK Curncy</v>
      </c>
      <c r="J154" s="1" t="str">
        <f t="shared" si="41"/>
        <v>KRWP0106   TRHK Curncy</v>
      </c>
      <c r="K154" s="1" t="str">
        <f t="shared" si="41"/>
        <v>KRWC0106   TRHK Curncy</v>
      </c>
      <c r="L154" s="1" t="str">
        <f t="shared" si="41"/>
        <v>KRWQ0106   TRHK Curncy</v>
      </c>
      <c r="M154" s="1" t="str">
        <f t="shared" si="41"/>
        <v>KRWR0106   TRHK Curncy</v>
      </c>
      <c r="N154" s="1" t="str">
        <f t="shared" si="41"/>
        <v>KRWD0106   TRHK Curncy</v>
      </c>
    </row>
    <row r="155" spans="1:14" ht="16.5" x14ac:dyDescent="0.3">
      <c r="A155" s="38" t="s">
        <v>2222</v>
      </c>
      <c r="B155" s="1" t="str">
        <f t="shared" ref="B155:N155" si="42">B45&amp;$B$1</f>
        <v>KRWA0107   TRHK Curncy</v>
      </c>
      <c r="C155" s="1" t="str">
        <f t="shared" si="42"/>
        <v>KRWK0107   TRHK Curncy</v>
      </c>
      <c r="D155" s="1" t="str">
        <f t="shared" si="42"/>
        <v>KRWL0107   TRHK Curncy</v>
      </c>
      <c r="E155" s="1" t="str">
        <f t="shared" si="42"/>
        <v>KRWB0107   TRHK Curncy</v>
      </c>
      <c r="F155" s="1" t="str">
        <f t="shared" si="42"/>
        <v>KRWM0107   TRHK Curncy</v>
      </c>
      <c r="G155" s="1" t="str">
        <f t="shared" si="42"/>
        <v>KRWN0107   TRHK Curncy</v>
      </c>
      <c r="H155" s="1" t="str">
        <f t="shared" si="42"/>
        <v>KWSN017    TRHK Curncy</v>
      </c>
      <c r="I155" s="1" t="str">
        <f t="shared" si="42"/>
        <v>KRWO0107   TRHK Curncy</v>
      </c>
      <c r="J155" s="1" t="str">
        <f t="shared" si="42"/>
        <v>KRWP0107   TRHK Curncy</v>
      </c>
      <c r="K155" s="1" t="str">
        <f t="shared" si="42"/>
        <v>KRWC0107   TRHK Curncy</v>
      </c>
      <c r="L155" s="1" t="str">
        <f t="shared" si="42"/>
        <v>KRWQ0107   TRHK Curncy</v>
      </c>
      <c r="M155" s="1" t="str">
        <f t="shared" si="42"/>
        <v>KRWR0107   TRHK Curncy</v>
      </c>
      <c r="N155" s="1" t="str">
        <f t="shared" si="42"/>
        <v>KRWD0107   TRHK Curncy</v>
      </c>
    </row>
    <row r="156" spans="1:14" ht="16.5" x14ac:dyDescent="0.3">
      <c r="A156" s="38" t="s">
        <v>2236</v>
      </c>
      <c r="B156" s="1" t="str">
        <f t="shared" ref="B156:N156" si="43">B46&amp;$B$1</f>
        <v>KRWA0108   TRHK Curncy</v>
      </c>
      <c r="C156" s="1" t="str">
        <f t="shared" si="43"/>
        <v>KRWK0108   TRHK Curncy</v>
      </c>
      <c r="D156" s="1" t="str">
        <f t="shared" si="43"/>
        <v>KRWL0108   TRHK Curncy</v>
      </c>
      <c r="E156" s="1" t="str">
        <f t="shared" si="43"/>
        <v>KRWB0108   TRHK Curncy</v>
      </c>
      <c r="F156" s="1" t="str">
        <f t="shared" si="43"/>
        <v>KRWM0108   TRHK Curncy</v>
      </c>
      <c r="G156" s="1" t="str">
        <f t="shared" si="43"/>
        <v>KRWN0108   TRHK Curncy</v>
      </c>
      <c r="H156" s="1" t="str">
        <f t="shared" si="43"/>
        <v>KWSN018    TRHK Curncy</v>
      </c>
      <c r="I156" s="1" t="str">
        <f t="shared" si="43"/>
        <v>KRWO0108   TRHK Curncy</v>
      </c>
      <c r="J156" s="1" t="str">
        <f t="shared" si="43"/>
        <v>KRWP0108   TRHK Curncy</v>
      </c>
      <c r="K156" s="1" t="str">
        <f t="shared" si="43"/>
        <v>KRWC0108   TRHK Curncy</v>
      </c>
      <c r="L156" s="1" t="str">
        <f t="shared" si="43"/>
        <v>KRWQ0108   TRHK Curncy</v>
      </c>
      <c r="M156" s="1" t="str">
        <f t="shared" si="43"/>
        <v>KRWR0108   TRHK Curncy</v>
      </c>
      <c r="N156" s="1" t="str">
        <f t="shared" si="43"/>
        <v>KRWD0108   TRHK Curncy</v>
      </c>
    </row>
    <row r="157" spans="1:14" ht="16.5" x14ac:dyDescent="0.3">
      <c r="A157" s="38" t="s">
        <v>2250</v>
      </c>
      <c r="B157" s="1" t="str">
        <f t="shared" ref="B157:N157" si="44">B47&amp;$B$1</f>
        <v>KRWA0109   TRHK Curncy</v>
      </c>
      <c r="C157" s="1" t="str">
        <f t="shared" si="44"/>
        <v>KRWK0109   TRHK Curncy</v>
      </c>
      <c r="D157" s="1" t="str">
        <f t="shared" si="44"/>
        <v>KRWL0109   TRHK Curncy</v>
      </c>
      <c r="E157" s="1" t="str">
        <f t="shared" si="44"/>
        <v>KRWB0109   TRHK Curncy</v>
      </c>
      <c r="F157" s="1" t="str">
        <f t="shared" si="44"/>
        <v>KRWM0109   TRHK Curncy</v>
      </c>
      <c r="G157" s="1" t="str">
        <f t="shared" si="44"/>
        <v>KRWN0109   TRHK Curncy</v>
      </c>
      <c r="H157" s="1" t="str">
        <f t="shared" si="44"/>
        <v>KWSN019    TRHK Curncy</v>
      </c>
      <c r="I157" s="1" t="str">
        <f t="shared" si="44"/>
        <v>KRWO0109   TRHK Curncy</v>
      </c>
      <c r="J157" s="1" t="str">
        <f t="shared" si="44"/>
        <v>KRWP0109   TRHK Curncy</v>
      </c>
      <c r="K157" s="1" t="str">
        <f t="shared" si="44"/>
        <v>KRWC0109   TRHK Curncy</v>
      </c>
      <c r="L157" s="1" t="str">
        <f t="shared" si="44"/>
        <v>KRWQ0109   TRHK Curncy</v>
      </c>
      <c r="M157" s="1" t="str">
        <f t="shared" si="44"/>
        <v>KRWR0109   TRHK Curncy</v>
      </c>
      <c r="N157" s="1" t="str">
        <f t="shared" si="44"/>
        <v>KRWD0109   TRHK Curncy</v>
      </c>
    </row>
    <row r="158" spans="1:14" ht="16.5" x14ac:dyDescent="0.3">
      <c r="A158" s="38" t="s">
        <v>2264</v>
      </c>
      <c r="B158" s="1" t="str">
        <f t="shared" ref="B158:N158" si="45">B48&amp;$B$1</f>
        <v>KRWA0110   TRHK Curncy</v>
      </c>
      <c r="C158" s="1" t="str">
        <f t="shared" si="45"/>
        <v>KRWK0110   TRHK Curncy</v>
      </c>
      <c r="D158" s="1" t="str">
        <f t="shared" si="45"/>
        <v>KRWL0110   TRHK Curncy</v>
      </c>
      <c r="E158" s="1" t="str">
        <f t="shared" si="45"/>
        <v>KRWB0110   TRHK Curncy</v>
      </c>
      <c r="F158" s="1" t="str">
        <f t="shared" si="45"/>
        <v>KRWM0110   TRHK Curncy</v>
      </c>
      <c r="G158" s="1" t="str">
        <f t="shared" si="45"/>
        <v>KRWN0110   TRHK Curncy</v>
      </c>
      <c r="H158" s="1" t="str">
        <f t="shared" si="45"/>
        <v>KWSN0110   TRHK Curncy</v>
      </c>
      <c r="I158" s="1" t="str">
        <f t="shared" si="45"/>
        <v>KRWO0110   TRHK Curncy</v>
      </c>
      <c r="J158" s="1" t="str">
        <f t="shared" si="45"/>
        <v>KRWP0110   TRHK Curncy</v>
      </c>
      <c r="K158" s="1" t="str">
        <f t="shared" si="45"/>
        <v>KRWC0110   TRHK Curncy</v>
      </c>
      <c r="L158" s="1" t="str">
        <f t="shared" si="45"/>
        <v>KRWQ0110   TRHK Curncy</v>
      </c>
      <c r="M158" s="1" t="str">
        <f t="shared" si="45"/>
        <v>KRWR0110   TRHK Curncy</v>
      </c>
      <c r="N158" s="1" t="str">
        <f t="shared" si="45"/>
        <v>KRWD0110   TRHK Curncy</v>
      </c>
    </row>
    <row r="159" spans="1:14" ht="16.5" x14ac:dyDescent="0.3">
      <c r="A159" s="38" t="s">
        <v>2278</v>
      </c>
      <c r="B159" s="1" t="str">
        <f t="shared" ref="B159:N159" si="46">B49&amp;$B$1</f>
        <v>KRWA0115   TRHK Curncy</v>
      </c>
      <c r="C159" s="1" t="str">
        <f t="shared" si="46"/>
        <v>KRWK0115   TRHK Curncy</v>
      </c>
      <c r="D159" s="1" t="str">
        <f t="shared" si="46"/>
        <v>KRWL0115   TRHK Curncy</v>
      </c>
      <c r="E159" s="1" t="str">
        <f t="shared" si="46"/>
        <v>KRWB0115   TRHK Curncy</v>
      </c>
      <c r="F159" s="1" t="str">
        <f t="shared" si="46"/>
        <v>KRWM0115   TRHK Curncy</v>
      </c>
      <c r="G159" s="1" t="str">
        <f t="shared" si="46"/>
        <v>KRWN0115   TRHK Curncy</v>
      </c>
      <c r="H159" s="1" t="str">
        <f t="shared" si="46"/>
        <v>KWSN0115   TRHK Curncy</v>
      </c>
      <c r="I159" s="1" t="str">
        <f t="shared" si="46"/>
        <v>KRWO0115   TRHK Curncy</v>
      </c>
      <c r="J159" s="1" t="str">
        <f t="shared" si="46"/>
        <v>KRWP0115   TRHK Curncy</v>
      </c>
      <c r="K159" s="1" t="str">
        <f t="shared" si="46"/>
        <v>KRWC0115   TRHK Curncy</v>
      </c>
      <c r="L159" s="1" t="str">
        <f t="shared" si="46"/>
        <v>KRWQ0115   TRHK Curncy</v>
      </c>
      <c r="M159" s="1" t="str">
        <f t="shared" si="46"/>
        <v>KRWR0115   TRHK Curncy</v>
      </c>
      <c r="N159" s="1" t="str">
        <f t="shared" si="46"/>
        <v>KRWD0115   TRHK Curncy</v>
      </c>
    </row>
    <row r="160" spans="1:14" ht="16.5" x14ac:dyDescent="0.3">
      <c r="A160" s="38" t="s">
        <v>2292</v>
      </c>
      <c r="B160" s="1" t="str">
        <f t="shared" ref="B160:N160" si="47">B50&amp;$B$1</f>
        <v>KRWA0120   TRHK Curncy</v>
      </c>
      <c r="C160" s="1" t="str">
        <f t="shared" si="47"/>
        <v>KRWK0120   TRHK Curncy</v>
      </c>
      <c r="D160" s="1" t="str">
        <f t="shared" si="47"/>
        <v>KRWL0120   TRHK Curncy</v>
      </c>
      <c r="E160" s="1" t="str">
        <f t="shared" si="47"/>
        <v>KRWB0120   TRHK Curncy</v>
      </c>
      <c r="F160" s="1" t="str">
        <f t="shared" si="47"/>
        <v>KRWM0120   TRHK Curncy</v>
      </c>
      <c r="G160" s="1" t="str">
        <f t="shared" si="47"/>
        <v>KRWN0120   TRHK Curncy</v>
      </c>
      <c r="H160" s="1" t="str">
        <f t="shared" si="47"/>
        <v>KWSN0120   TRHK Curncy</v>
      </c>
      <c r="I160" s="1" t="str">
        <f t="shared" si="47"/>
        <v>KRWO0120   TRHK Curncy</v>
      </c>
      <c r="J160" s="1" t="str">
        <f t="shared" si="47"/>
        <v>KRWP0120   TRHK Curncy</v>
      </c>
      <c r="K160" s="1" t="str">
        <f t="shared" si="47"/>
        <v>KRWC0120   TRHK Curncy</v>
      </c>
      <c r="L160" s="1" t="str">
        <f t="shared" si="47"/>
        <v>KRWQ0120   TRHK Curncy</v>
      </c>
      <c r="M160" s="1" t="str">
        <f t="shared" si="47"/>
        <v>KRWR0120   TRHK Curncy</v>
      </c>
      <c r="N160" s="1" t="str">
        <f t="shared" si="47"/>
        <v>KRWD0120   TRHK Curncy</v>
      </c>
    </row>
    <row r="161" spans="1:14" ht="16.5" x14ac:dyDescent="0.3">
      <c r="A161" s="38" t="s">
        <v>2306</v>
      </c>
      <c r="B161" s="1" t="str">
        <f t="shared" ref="B161:N161" si="48">B51&amp;$B$1</f>
        <v>KRWA0201   TRHK Curncy</v>
      </c>
      <c r="C161" s="1" t="str">
        <f t="shared" si="48"/>
        <v>KRWK0201   TRHK Curncy</v>
      </c>
      <c r="D161" s="1" t="str">
        <f t="shared" si="48"/>
        <v>KRWL0201   TRHK Curncy</v>
      </c>
      <c r="E161" s="1" t="str">
        <f t="shared" si="48"/>
        <v>KRWB0201   TRHK Curncy</v>
      </c>
      <c r="F161" s="1" t="str">
        <f t="shared" si="48"/>
        <v>KRWM0201   TRHK Curncy</v>
      </c>
      <c r="G161" s="1" t="str">
        <f t="shared" si="48"/>
        <v>KRWN0201   TRHK Curncy</v>
      </c>
      <c r="H161" s="1" t="str">
        <f t="shared" si="48"/>
        <v>KWSN021    TRHK Curncy</v>
      </c>
      <c r="I161" s="1" t="str">
        <f t="shared" si="48"/>
        <v>KRWO0201   TRHK Curncy</v>
      </c>
      <c r="J161" s="1" t="str">
        <f t="shared" si="48"/>
        <v>KRWP0201   TRHK Curncy</v>
      </c>
      <c r="K161" s="1" t="str">
        <f t="shared" si="48"/>
        <v>KRWC0201   TRHK Curncy</v>
      </c>
      <c r="L161" s="1" t="str">
        <f t="shared" si="48"/>
        <v>KRWQ0201   TRHK Curncy</v>
      </c>
      <c r="M161" s="1" t="str">
        <f t="shared" si="48"/>
        <v>KRWR0201   TRHK Curncy</v>
      </c>
      <c r="N161" s="1" t="str">
        <f t="shared" si="48"/>
        <v>KRWD0201   TRHK Curncy</v>
      </c>
    </row>
    <row r="162" spans="1:14" ht="16.5" x14ac:dyDescent="0.3">
      <c r="A162" s="38" t="s">
        <v>2320</v>
      </c>
      <c r="B162" s="1" t="str">
        <f t="shared" ref="B162:N162" si="49">B52&amp;$B$1</f>
        <v>KRWA0202   TRHK Curncy</v>
      </c>
      <c r="C162" s="1" t="str">
        <f t="shared" si="49"/>
        <v>KRWK0202   TRHK Curncy</v>
      </c>
      <c r="D162" s="1" t="str">
        <f t="shared" si="49"/>
        <v>KRWL0202   TRHK Curncy</v>
      </c>
      <c r="E162" s="1" t="str">
        <f t="shared" si="49"/>
        <v>KRWB0202   TRHK Curncy</v>
      </c>
      <c r="F162" s="1" t="str">
        <f t="shared" si="49"/>
        <v>KRWM0202   TRHK Curncy</v>
      </c>
      <c r="G162" s="1" t="str">
        <f t="shared" si="49"/>
        <v>KRWN0202   TRHK Curncy</v>
      </c>
      <c r="H162" s="1" t="str">
        <f t="shared" si="49"/>
        <v>KWSN022    TRHK Curncy</v>
      </c>
      <c r="I162" s="1" t="str">
        <f t="shared" si="49"/>
        <v>KRWO0202   TRHK Curncy</v>
      </c>
      <c r="J162" s="1" t="str">
        <f t="shared" si="49"/>
        <v>KRWP0202   TRHK Curncy</v>
      </c>
      <c r="K162" s="1" t="str">
        <f t="shared" si="49"/>
        <v>KRWC0202   TRHK Curncy</v>
      </c>
      <c r="L162" s="1" t="str">
        <f t="shared" si="49"/>
        <v>KRWQ0202   TRHK Curncy</v>
      </c>
      <c r="M162" s="1" t="str">
        <f t="shared" si="49"/>
        <v>KRWR0202   TRHK Curncy</v>
      </c>
      <c r="N162" s="1" t="str">
        <f t="shared" si="49"/>
        <v>KRWD0202   TRHK Curncy</v>
      </c>
    </row>
    <row r="163" spans="1:14" ht="16.5" x14ac:dyDescent="0.3">
      <c r="A163" s="38" t="s">
        <v>2334</v>
      </c>
      <c r="B163" s="1" t="str">
        <f t="shared" ref="B163:N163" si="50">B53&amp;$B$1</f>
        <v>KRWA0203   TRHK Curncy</v>
      </c>
      <c r="C163" s="1" t="str">
        <f t="shared" si="50"/>
        <v>KRWK0203   TRHK Curncy</v>
      </c>
      <c r="D163" s="1" t="str">
        <f t="shared" si="50"/>
        <v>KRWL0203   TRHK Curncy</v>
      </c>
      <c r="E163" s="1" t="str">
        <f t="shared" si="50"/>
        <v>KRWB0203   TRHK Curncy</v>
      </c>
      <c r="F163" s="1" t="str">
        <f t="shared" si="50"/>
        <v>KRWM0203   TRHK Curncy</v>
      </c>
      <c r="G163" s="1" t="str">
        <f t="shared" si="50"/>
        <v>KRWN0203   TRHK Curncy</v>
      </c>
      <c r="H163" s="1" t="str">
        <f t="shared" si="50"/>
        <v>KWSN023    TRHK Curncy</v>
      </c>
      <c r="I163" s="1" t="str">
        <f t="shared" si="50"/>
        <v>KRWO0203   TRHK Curncy</v>
      </c>
      <c r="J163" s="1" t="str">
        <f t="shared" si="50"/>
        <v>KRWP0203   TRHK Curncy</v>
      </c>
      <c r="K163" s="1" t="str">
        <f t="shared" si="50"/>
        <v>KRWC0203   TRHK Curncy</v>
      </c>
      <c r="L163" s="1" t="str">
        <f t="shared" si="50"/>
        <v>KRWQ0203   TRHK Curncy</v>
      </c>
      <c r="M163" s="1" t="str">
        <f t="shared" si="50"/>
        <v>KRWR0203   TRHK Curncy</v>
      </c>
      <c r="N163" s="1" t="str">
        <f t="shared" si="50"/>
        <v>KRWD0203   TRHK Curncy</v>
      </c>
    </row>
    <row r="164" spans="1:14" ht="16.5" x14ac:dyDescent="0.3">
      <c r="A164" s="38" t="s">
        <v>2348</v>
      </c>
      <c r="B164" s="1" t="str">
        <f t="shared" ref="B164:N164" si="51">B54&amp;$B$1</f>
        <v>KRWA0204   TRHK Curncy</v>
      </c>
      <c r="C164" s="1" t="str">
        <f t="shared" si="51"/>
        <v>KRWK0204   TRHK Curncy</v>
      </c>
      <c r="D164" s="1" t="str">
        <f t="shared" si="51"/>
        <v>KRWL0204   TRHK Curncy</v>
      </c>
      <c r="E164" s="1" t="str">
        <f t="shared" si="51"/>
        <v>KRWB0204   TRHK Curncy</v>
      </c>
      <c r="F164" s="1" t="str">
        <f t="shared" si="51"/>
        <v>KRWM0204   TRHK Curncy</v>
      </c>
      <c r="G164" s="1" t="str">
        <f t="shared" si="51"/>
        <v>KRWN0204   TRHK Curncy</v>
      </c>
      <c r="H164" s="1" t="str">
        <f t="shared" si="51"/>
        <v>KWSN024    TRHK Curncy</v>
      </c>
      <c r="I164" s="1" t="str">
        <f t="shared" si="51"/>
        <v>KRWO0204   TRHK Curncy</v>
      </c>
      <c r="J164" s="1" t="str">
        <f t="shared" si="51"/>
        <v>KRWP0204   TRHK Curncy</v>
      </c>
      <c r="K164" s="1" t="str">
        <f t="shared" si="51"/>
        <v>KRWC0204   TRHK Curncy</v>
      </c>
      <c r="L164" s="1" t="str">
        <f t="shared" si="51"/>
        <v>KRWQ0204   TRHK Curncy</v>
      </c>
      <c r="M164" s="1" t="str">
        <f t="shared" si="51"/>
        <v>KRWR0204   TRHK Curncy</v>
      </c>
      <c r="N164" s="1" t="str">
        <f t="shared" si="51"/>
        <v>KRWD0204   TRHK Curncy</v>
      </c>
    </row>
    <row r="165" spans="1:14" ht="16.5" x14ac:dyDescent="0.3">
      <c r="A165" s="38" t="s">
        <v>2362</v>
      </c>
      <c r="B165" s="1" t="str">
        <f t="shared" ref="B165:N165" si="52">B55&amp;$B$1</f>
        <v>KRWA0205   TRHK Curncy</v>
      </c>
      <c r="C165" s="1" t="str">
        <f t="shared" si="52"/>
        <v>KRWK0205   TRHK Curncy</v>
      </c>
      <c r="D165" s="1" t="str">
        <f t="shared" si="52"/>
        <v>KRWL0205   TRHK Curncy</v>
      </c>
      <c r="E165" s="1" t="str">
        <f t="shared" si="52"/>
        <v>KRWB0205   TRHK Curncy</v>
      </c>
      <c r="F165" s="1" t="str">
        <f t="shared" si="52"/>
        <v>KRWM0205   TRHK Curncy</v>
      </c>
      <c r="G165" s="1" t="str">
        <f t="shared" si="52"/>
        <v>KRWN0205   TRHK Curncy</v>
      </c>
      <c r="H165" s="1" t="str">
        <f t="shared" si="52"/>
        <v>KWSN025    TRHK Curncy</v>
      </c>
      <c r="I165" s="1" t="str">
        <f t="shared" si="52"/>
        <v>KRWO0205   TRHK Curncy</v>
      </c>
      <c r="J165" s="1" t="str">
        <f t="shared" si="52"/>
        <v>KRWP0205   TRHK Curncy</v>
      </c>
      <c r="K165" s="1" t="str">
        <f t="shared" si="52"/>
        <v>KRWC0205   TRHK Curncy</v>
      </c>
      <c r="L165" s="1" t="str">
        <f t="shared" si="52"/>
        <v>KRWQ0205   TRHK Curncy</v>
      </c>
      <c r="M165" s="1" t="str">
        <f t="shared" si="52"/>
        <v>KRWR0205   TRHK Curncy</v>
      </c>
      <c r="N165" s="1" t="str">
        <f t="shared" si="52"/>
        <v>KRWD0205   TRHK Curncy</v>
      </c>
    </row>
    <row r="166" spans="1:14" ht="16.5" x14ac:dyDescent="0.3">
      <c r="A166" s="38" t="s">
        <v>2376</v>
      </c>
      <c r="B166" s="1" t="str">
        <f t="shared" ref="B166:N166" si="53">B56&amp;$B$1</f>
        <v>KRWA0206   TRHK Curncy</v>
      </c>
      <c r="C166" s="1" t="str">
        <f t="shared" si="53"/>
        <v>KRWK0206   TRHK Curncy</v>
      </c>
      <c r="D166" s="1" t="str">
        <f t="shared" si="53"/>
        <v>KRWL0206   TRHK Curncy</v>
      </c>
      <c r="E166" s="1" t="str">
        <f t="shared" si="53"/>
        <v>KRWB0206   TRHK Curncy</v>
      </c>
      <c r="F166" s="1" t="str">
        <f t="shared" si="53"/>
        <v>KRWM0206   TRHK Curncy</v>
      </c>
      <c r="G166" s="1" t="str">
        <f t="shared" si="53"/>
        <v>KRWN0206   TRHK Curncy</v>
      </c>
      <c r="H166" s="1" t="str">
        <f t="shared" si="53"/>
        <v>KWSN026    TRHK Curncy</v>
      </c>
      <c r="I166" s="1" t="str">
        <f t="shared" si="53"/>
        <v>KRWO0206   TRHK Curncy</v>
      </c>
      <c r="J166" s="1" t="str">
        <f t="shared" si="53"/>
        <v>KRWP0206   TRHK Curncy</v>
      </c>
      <c r="K166" s="1" t="str">
        <f t="shared" si="53"/>
        <v>KRWC0206   TRHK Curncy</v>
      </c>
      <c r="L166" s="1" t="str">
        <f t="shared" si="53"/>
        <v>KRWQ0206   TRHK Curncy</v>
      </c>
      <c r="M166" s="1" t="str">
        <f t="shared" si="53"/>
        <v>KRWR0206   TRHK Curncy</v>
      </c>
      <c r="N166" s="1" t="str">
        <f t="shared" si="53"/>
        <v>KRWD0206   TRHK Curncy</v>
      </c>
    </row>
    <row r="167" spans="1:14" ht="16.5" x14ac:dyDescent="0.3">
      <c r="A167" s="38" t="s">
        <v>2390</v>
      </c>
      <c r="B167" s="1" t="str">
        <f t="shared" ref="B167:N167" si="54">B57&amp;$B$1</f>
        <v>KRWA0207   TRHK Curncy</v>
      </c>
      <c r="C167" s="1" t="str">
        <f t="shared" si="54"/>
        <v>KRWK0207   TRHK Curncy</v>
      </c>
      <c r="D167" s="1" t="str">
        <f t="shared" si="54"/>
        <v>KRWL0207   TRHK Curncy</v>
      </c>
      <c r="E167" s="1" t="str">
        <f t="shared" si="54"/>
        <v>KRWB0207   TRHK Curncy</v>
      </c>
      <c r="F167" s="1" t="str">
        <f t="shared" si="54"/>
        <v>KRWM0207   TRHK Curncy</v>
      </c>
      <c r="G167" s="1" t="str">
        <f t="shared" si="54"/>
        <v>KRWN0207   TRHK Curncy</v>
      </c>
      <c r="H167" s="1" t="str">
        <f t="shared" si="54"/>
        <v>KWSN027    TRHK Curncy</v>
      </c>
      <c r="I167" s="1" t="str">
        <f t="shared" si="54"/>
        <v>KRWO0207   TRHK Curncy</v>
      </c>
      <c r="J167" s="1" t="str">
        <f t="shared" si="54"/>
        <v>KRWP0207   TRHK Curncy</v>
      </c>
      <c r="K167" s="1" t="str">
        <f t="shared" si="54"/>
        <v>KRWC0207   TRHK Curncy</v>
      </c>
      <c r="L167" s="1" t="str">
        <f t="shared" si="54"/>
        <v>KRWQ0207   TRHK Curncy</v>
      </c>
      <c r="M167" s="1" t="str">
        <f t="shared" si="54"/>
        <v>KRWR0207   TRHK Curncy</v>
      </c>
      <c r="N167" s="1" t="str">
        <f t="shared" si="54"/>
        <v>KRWD0207   TRHK Curncy</v>
      </c>
    </row>
    <row r="168" spans="1:14" ht="16.5" x14ac:dyDescent="0.3">
      <c r="A168" s="38" t="s">
        <v>2404</v>
      </c>
      <c r="B168" s="1" t="str">
        <f t="shared" ref="B168:N168" si="55">B58&amp;$B$1</f>
        <v>KRWA0208   TRHK Curncy</v>
      </c>
      <c r="C168" s="1" t="str">
        <f t="shared" si="55"/>
        <v>KRWK0208   TRHK Curncy</v>
      </c>
      <c r="D168" s="1" t="str">
        <f t="shared" si="55"/>
        <v>KRWL0208   TRHK Curncy</v>
      </c>
      <c r="E168" s="1" t="str">
        <f t="shared" si="55"/>
        <v>KRWB0208   TRHK Curncy</v>
      </c>
      <c r="F168" s="1" t="str">
        <f t="shared" si="55"/>
        <v>KRWM0208   TRHK Curncy</v>
      </c>
      <c r="G168" s="1" t="str">
        <f t="shared" si="55"/>
        <v>KRWN0208   TRHK Curncy</v>
      </c>
      <c r="H168" s="1" t="str">
        <f t="shared" si="55"/>
        <v>KWSN028    TRHK Curncy</v>
      </c>
      <c r="I168" s="1" t="str">
        <f t="shared" si="55"/>
        <v>KRWO0208   TRHK Curncy</v>
      </c>
      <c r="J168" s="1" t="str">
        <f t="shared" si="55"/>
        <v>KRWP0208   TRHK Curncy</v>
      </c>
      <c r="K168" s="1" t="str">
        <f t="shared" si="55"/>
        <v>KRWC0208   TRHK Curncy</v>
      </c>
      <c r="L168" s="1" t="str">
        <f t="shared" si="55"/>
        <v>KRWQ0208   TRHK Curncy</v>
      </c>
      <c r="M168" s="1" t="str">
        <f t="shared" si="55"/>
        <v>KRWR0208   TRHK Curncy</v>
      </c>
      <c r="N168" s="1" t="str">
        <f t="shared" si="55"/>
        <v>KRWD0208   TRHK Curncy</v>
      </c>
    </row>
    <row r="169" spans="1:14" ht="16.5" x14ac:dyDescent="0.3">
      <c r="A169" s="38" t="s">
        <v>2418</v>
      </c>
      <c r="B169" s="1" t="str">
        <f t="shared" ref="B169:N169" si="56">B59&amp;$B$1</f>
        <v>KRWA0209   TRHK Curncy</v>
      </c>
      <c r="C169" s="1" t="str">
        <f t="shared" si="56"/>
        <v>KRWK0209   TRHK Curncy</v>
      </c>
      <c r="D169" s="1" t="str">
        <f t="shared" si="56"/>
        <v>KRWL0209   TRHK Curncy</v>
      </c>
      <c r="E169" s="1" t="str">
        <f t="shared" si="56"/>
        <v>KRWB0209   TRHK Curncy</v>
      </c>
      <c r="F169" s="1" t="str">
        <f t="shared" si="56"/>
        <v>KRWM0209   TRHK Curncy</v>
      </c>
      <c r="G169" s="1" t="str">
        <f t="shared" si="56"/>
        <v>KRWN0209   TRHK Curncy</v>
      </c>
      <c r="H169" s="1" t="str">
        <f t="shared" si="56"/>
        <v>KWSN029    TRHK Curncy</v>
      </c>
      <c r="I169" s="1" t="str">
        <f t="shared" si="56"/>
        <v>KRWO0209   TRHK Curncy</v>
      </c>
      <c r="J169" s="1" t="str">
        <f t="shared" si="56"/>
        <v>KRWP0209   TRHK Curncy</v>
      </c>
      <c r="K169" s="1" t="str">
        <f t="shared" si="56"/>
        <v>KRWC0209   TRHK Curncy</v>
      </c>
      <c r="L169" s="1" t="str">
        <f t="shared" si="56"/>
        <v>KRWQ0209   TRHK Curncy</v>
      </c>
      <c r="M169" s="1" t="str">
        <f t="shared" si="56"/>
        <v>KRWR0209   TRHK Curncy</v>
      </c>
      <c r="N169" s="1" t="str">
        <f t="shared" si="56"/>
        <v>KRWD0209   TRHK Curncy</v>
      </c>
    </row>
    <row r="170" spans="1:14" ht="16.5" x14ac:dyDescent="0.3">
      <c r="A170" s="38" t="s">
        <v>2432</v>
      </c>
      <c r="B170" s="1" t="str">
        <f t="shared" ref="B170:N170" si="57">B60&amp;$B$1</f>
        <v>KRWA0210   TRHK Curncy</v>
      </c>
      <c r="C170" s="1" t="str">
        <f t="shared" si="57"/>
        <v>KRWK0210   TRHK Curncy</v>
      </c>
      <c r="D170" s="1" t="str">
        <f t="shared" si="57"/>
        <v>KRWL0210   TRHK Curncy</v>
      </c>
      <c r="E170" s="1" t="str">
        <f t="shared" si="57"/>
        <v>KRWB0210   TRHK Curncy</v>
      </c>
      <c r="F170" s="1" t="str">
        <f t="shared" si="57"/>
        <v>KRWM0210   TRHK Curncy</v>
      </c>
      <c r="G170" s="1" t="str">
        <f t="shared" si="57"/>
        <v>KRWN0210   TRHK Curncy</v>
      </c>
      <c r="H170" s="1" t="str">
        <f t="shared" si="57"/>
        <v>KWSN0210   TRHK Curncy</v>
      </c>
      <c r="I170" s="1" t="str">
        <f t="shared" si="57"/>
        <v>KRWO0210   TRHK Curncy</v>
      </c>
      <c r="J170" s="1" t="str">
        <f t="shared" si="57"/>
        <v>KRWP0210   TRHK Curncy</v>
      </c>
      <c r="K170" s="1" t="str">
        <f t="shared" si="57"/>
        <v>KRWC0210   TRHK Curncy</v>
      </c>
      <c r="L170" s="1" t="str">
        <f t="shared" si="57"/>
        <v>KRWQ0210   TRHK Curncy</v>
      </c>
      <c r="M170" s="1" t="str">
        <f t="shared" si="57"/>
        <v>KRWR0210   TRHK Curncy</v>
      </c>
      <c r="N170" s="1" t="str">
        <f t="shared" si="57"/>
        <v>KRWD0210   TRHK Curncy</v>
      </c>
    </row>
    <row r="171" spans="1:14" ht="16.5" x14ac:dyDescent="0.3">
      <c r="A171" s="38" t="s">
        <v>2446</v>
      </c>
      <c r="B171" s="1" t="str">
        <f t="shared" ref="B171:N171" si="58">B61&amp;$B$1</f>
        <v>KRWA0215   TRHK Curncy</v>
      </c>
      <c r="C171" s="1" t="str">
        <f t="shared" si="58"/>
        <v>KRWK0215   TRHK Curncy</v>
      </c>
      <c r="D171" s="1" t="str">
        <f t="shared" si="58"/>
        <v>KRWL0215   TRHK Curncy</v>
      </c>
      <c r="E171" s="1" t="str">
        <f t="shared" si="58"/>
        <v>KRWB0215   TRHK Curncy</v>
      </c>
      <c r="F171" s="1" t="str">
        <f t="shared" si="58"/>
        <v>KRWM0215   TRHK Curncy</v>
      </c>
      <c r="G171" s="1" t="str">
        <f t="shared" si="58"/>
        <v>KRWN0215   TRHK Curncy</v>
      </c>
      <c r="H171" s="1" t="str">
        <f t="shared" si="58"/>
        <v>KWSN0215   TRHK Curncy</v>
      </c>
      <c r="I171" s="1" t="str">
        <f t="shared" si="58"/>
        <v>KRWO0215   TRHK Curncy</v>
      </c>
      <c r="J171" s="1" t="str">
        <f t="shared" si="58"/>
        <v>KRWP0215   TRHK Curncy</v>
      </c>
      <c r="K171" s="1" t="str">
        <f t="shared" si="58"/>
        <v>KRWC0215   TRHK Curncy</v>
      </c>
      <c r="L171" s="1" t="str">
        <f t="shared" si="58"/>
        <v>KRWQ0215   TRHK Curncy</v>
      </c>
      <c r="M171" s="1" t="str">
        <f t="shared" si="58"/>
        <v>KRWR0215   TRHK Curncy</v>
      </c>
      <c r="N171" s="1" t="str">
        <f t="shared" si="58"/>
        <v>KRWD0215   TRHK Curncy</v>
      </c>
    </row>
    <row r="172" spans="1:14" ht="16.5" x14ac:dyDescent="0.3">
      <c r="A172" s="38" t="s">
        <v>2460</v>
      </c>
      <c r="B172" s="1" t="str">
        <f t="shared" ref="B172:N172" si="59">B62&amp;$B$1</f>
        <v>KRWA0220   TRHK Curncy</v>
      </c>
      <c r="C172" s="1" t="str">
        <f t="shared" si="59"/>
        <v>KRWK0220   TRHK Curncy</v>
      </c>
      <c r="D172" s="1" t="str">
        <f t="shared" si="59"/>
        <v>KRWL0220   TRHK Curncy</v>
      </c>
      <c r="E172" s="1" t="str">
        <f t="shared" si="59"/>
        <v>KRWB0220   TRHK Curncy</v>
      </c>
      <c r="F172" s="1" t="str">
        <f t="shared" si="59"/>
        <v>KRWM0220   TRHK Curncy</v>
      </c>
      <c r="G172" s="1" t="str">
        <f t="shared" si="59"/>
        <v>KRWN0220   TRHK Curncy</v>
      </c>
      <c r="H172" s="1" t="str">
        <f t="shared" si="59"/>
        <v>KWSN0220   TRHK Curncy</v>
      </c>
      <c r="I172" s="1" t="str">
        <f t="shared" si="59"/>
        <v>KRWO0220   TRHK Curncy</v>
      </c>
      <c r="J172" s="1" t="str">
        <f t="shared" si="59"/>
        <v>KRWP0220   TRHK Curncy</v>
      </c>
      <c r="K172" s="1" t="str">
        <f t="shared" si="59"/>
        <v>KRWC0220   TRHK Curncy</v>
      </c>
      <c r="L172" s="1" t="str">
        <f t="shared" si="59"/>
        <v>KRWQ0220   TRHK Curncy</v>
      </c>
      <c r="M172" s="1" t="str">
        <f t="shared" si="59"/>
        <v>KRWR0220   TRHK Curncy</v>
      </c>
      <c r="N172" s="1" t="str">
        <f t="shared" si="59"/>
        <v>KRWD0220   TRHK Curncy</v>
      </c>
    </row>
    <row r="173" spans="1:14" ht="16.5" x14ac:dyDescent="0.3">
      <c r="A173" s="38" t="s">
        <v>2474</v>
      </c>
      <c r="B173" s="1" t="str">
        <f t="shared" ref="B173:N173" si="60">B63&amp;$B$1</f>
        <v>KRWA0501   TRHK Curncy</v>
      </c>
      <c r="C173" s="1" t="str">
        <f t="shared" si="60"/>
        <v>KRWK0501   TRHK Curncy</v>
      </c>
      <c r="D173" s="1" t="str">
        <f t="shared" si="60"/>
        <v>KRWL0501   TRHK Curncy</v>
      </c>
      <c r="E173" s="1" t="str">
        <f t="shared" si="60"/>
        <v>KRWB0501   TRHK Curncy</v>
      </c>
      <c r="F173" s="1" t="str">
        <f t="shared" si="60"/>
        <v>KRWM0501   TRHK Curncy</v>
      </c>
      <c r="G173" s="1" t="str">
        <f t="shared" si="60"/>
        <v>KRWN0501   TRHK Curncy</v>
      </c>
      <c r="H173" s="1" t="str">
        <f t="shared" si="60"/>
        <v>KWSN051    TRHK Curncy</v>
      </c>
      <c r="I173" s="1" t="str">
        <f t="shared" si="60"/>
        <v>KRWO0501   TRHK Curncy</v>
      </c>
      <c r="J173" s="1" t="str">
        <f t="shared" si="60"/>
        <v>KRWP0501   TRHK Curncy</v>
      </c>
      <c r="K173" s="1" t="str">
        <f t="shared" si="60"/>
        <v>KRWC0501   TRHK Curncy</v>
      </c>
      <c r="L173" s="1" t="str">
        <f t="shared" si="60"/>
        <v>KRWQ0501   TRHK Curncy</v>
      </c>
      <c r="M173" s="1" t="str">
        <f t="shared" si="60"/>
        <v>KRWR0501   TRHK Curncy</v>
      </c>
      <c r="N173" s="1" t="str">
        <f t="shared" si="60"/>
        <v>KRWD0501   TRHK Curncy</v>
      </c>
    </row>
    <row r="174" spans="1:14" ht="16.5" x14ac:dyDescent="0.3">
      <c r="A174" s="38" t="s">
        <v>2488</v>
      </c>
      <c r="B174" s="1" t="str">
        <f t="shared" ref="B174:N174" si="61">B64&amp;$B$1</f>
        <v>KRWA0502   TRHK Curncy</v>
      </c>
      <c r="C174" s="1" t="str">
        <f t="shared" si="61"/>
        <v>KRWK0502   TRHK Curncy</v>
      </c>
      <c r="D174" s="1" t="str">
        <f t="shared" si="61"/>
        <v>KRWL0502   TRHK Curncy</v>
      </c>
      <c r="E174" s="1" t="str">
        <f t="shared" si="61"/>
        <v>KRWB0502   TRHK Curncy</v>
      </c>
      <c r="F174" s="1" t="str">
        <f t="shared" si="61"/>
        <v>KRWM0502   TRHK Curncy</v>
      </c>
      <c r="G174" s="1" t="str">
        <f t="shared" si="61"/>
        <v>KRWN0502   TRHK Curncy</v>
      </c>
      <c r="H174" s="1" t="str">
        <f t="shared" si="61"/>
        <v>KWSN052    TRHK Curncy</v>
      </c>
      <c r="I174" s="1" t="str">
        <f t="shared" si="61"/>
        <v>KRWO0502   TRHK Curncy</v>
      </c>
      <c r="J174" s="1" t="str">
        <f t="shared" si="61"/>
        <v>KRWP0502   TRHK Curncy</v>
      </c>
      <c r="K174" s="1" t="str">
        <f t="shared" si="61"/>
        <v>KRWC0502   TRHK Curncy</v>
      </c>
      <c r="L174" s="1" t="str">
        <f t="shared" si="61"/>
        <v>KRWQ0502   TRHK Curncy</v>
      </c>
      <c r="M174" s="1" t="str">
        <f t="shared" si="61"/>
        <v>KRWR0502   TRHK Curncy</v>
      </c>
      <c r="N174" s="1" t="str">
        <f t="shared" si="61"/>
        <v>KRWD0502   TRHK Curncy</v>
      </c>
    </row>
    <row r="175" spans="1:14" ht="16.5" x14ac:dyDescent="0.3">
      <c r="A175" s="38" t="s">
        <v>2502</v>
      </c>
      <c r="B175" s="1" t="str">
        <f t="shared" ref="B175:N175" si="62">B65&amp;$B$1</f>
        <v>KRWA0503   TRHK Curncy</v>
      </c>
      <c r="C175" s="1" t="str">
        <f t="shared" si="62"/>
        <v>KRWK0503   TRHK Curncy</v>
      </c>
      <c r="D175" s="1" t="str">
        <f t="shared" si="62"/>
        <v>KRWL0503   TRHK Curncy</v>
      </c>
      <c r="E175" s="1" t="str">
        <f t="shared" si="62"/>
        <v>KRWB0503   TRHK Curncy</v>
      </c>
      <c r="F175" s="1" t="str">
        <f t="shared" si="62"/>
        <v>KRWM0503   TRHK Curncy</v>
      </c>
      <c r="G175" s="1" t="str">
        <f t="shared" si="62"/>
        <v>KRWN0503   TRHK Curncy</v>
      </c>
      <c r="H175" s="1" t="str">
        <f t="shared" si="62"/>
        <v>KWSN053    TRHK Curncy</v>
      </c>
      <c r="I175" s="1" t="str">
        <f t="shared" si="62"/>
        <v>KRWO0503   TRHK Curncy</v>
      </c>
      <c r="J175" s="1" t="str">
        <f t="shared" si="62"/>
        <v>KRWP0503   TRHK Curncy</v>
      </c>
      <c r="K175" s="1" t="str">
        <f t="shared" si="62"/>
        <v>KRWC0503   TRHK Curncy</v>
      </c>
      <c r="L175" s="1" t="str">
        <f t="shared" si="62"/>
        <v>KRWQ0503   TRHK Curncy</v>
      </c>
      <c r="M175" s="1" t="str">
        <f t="shared" si="62"/>
        <v>KRWR0503   TRHK Curncy</v>
      </c>
      <c r="N175" s="1" t="str">
        <f t="shared" si="62"/>
        <v>KRWD0503   TRHK Curncy</v>
      </c>
    </row>
    <row r="176" spans="1:14" ht="16.5" x14ac:dyDescent="0.3">
      <c r="A176" s="38" t="s">
        <v>2516</v>
      </c>
      <c r="B176" s="1" t="str">
        <f t="shared" ref="B176:N176" si="63">B66&amp;$B$1</f>
        <v>KRWA0504   TRHK Curncy</v>
      </c>
      <c r="C176" s="1" t="str">
        <f t="shared" si="63"/>
        <v>KRWK0504   TRHK Curncy</v>
      </c>
      <c r="D176" s="1" t="str">
        <f t="shared" si="63"/>
        <v>KRWL0504   TRHK Curncy</v>
      </c>
      <c r="E176" s="1" t="str">
        <f t="shared" si="63"/>
        <v>KRWB0504   TRHK Curncy</v>
      </c>
      <c r="F176" s="1" t="str">
        <f t="shared" si="63"/>
        <v>KRWM0504   TRHK Curncy</v>
      </c>
      <c r="G176" s="1" t="str">
        <f t="shared" si="63"/>
        <v>KRWN0504   TRHK Curncy</v>
      </c>
      <c r="H176" s="1" t="str">
        <f t="shared" si="63"/>
        <v>KWSN054    TRHK Curncy</v>
      </c>
      <c r="I176" s="1" t="str">
        <f t="shared" si="63"/>
        <v>KRWO0504   TRHK Curncy</v>
      </c>
      <c r="J176" s="1" t="str">
        <f t="shared" si="63"/>
        <v>KRWP0504   TRHK Curncy</v>
      </c>
      <c r="K176" s="1" t="str">
        <f t="shared" si="63"/>
        <v>KRWC0504   TRHK Curncy</v>
      </c>
      <c r="L176" s="1" t="str">
        <f t="shared" si="63"/>
        <v>KRWQ0504   TRHK Curncy</v>
      </c>
      <c r="M176" s="1" t="str">
        <f t="shared" si="63"/>
        <v>KRWR0504   TRHK Curncy</v>
      </c>
      <c r="N176" s="1" t="str">
        <f t="shared" si="63"/>
        <v>KRWD0504   TRHK Curncy</v>
      </c>
    </row>
    <row r="177" spans="1:14" ht="16.5" x14ac:dyDescent="0.3">
      <c r="A177" s="38" t="s">
        <v>2530</v>
      </c>
      <c r="B177" s="1" t="str">
        <f t="shared" ref="B177:N177" si="64">B67&amp;$B$1</f>
        <v>KRWA0505   TRHK Curncy</v>
      </c>
      <c r="C177" s="1" t="str">
        <f t="shared" si="64"/>
        <v>KRWK0505   TRHK Curncy</v>
      </c>
      <c r="D177" s="1" t="str">
        <f t="shared" si="64"/>
        <v>KRWL0505   TRHK Curncy</v>
      </c>
      <c r="E177" s="1" t="str">
        <f t="shared" si="64"/>
        <v>KRWB0505   TRHK Curncy</v>
      </c>
      <c r="F177" s="1" t="str">
        <f t="shared" si="64"/>
        <v>KRWM0505   TRHK Curncy</v>
      </c>
      <c r="G177" s="1" t="str">
        <f t="shared" si="64"/>
        <v>KRWN0505   TRHK Curncy</v>
      </c>
      <c r="H177" s="1" t="str">
        <f t="shared" si="64"/>
        <v>KWSN055    TRHK Curncy</v>
      </c>
      <c r="I177" s="1" t="str">
        <f t="shared" si="64"/>
        <v>KRWO0505   TRHK Curncy</v>
      </c>
      <c r="J177" s="1" t="str">
        <f t="shared" si="64"/>
        <v>KRWP0505   TRHK Curncy</v>
      </c>
      <c r="K177" s="1" t="str">
        <f t="shared" si="64"/>
        <v>KRWC0505   TRHK Curncy</v>
      </c>
      <c r="L177" s="1" t="str">
        <f t="shared" si="64"/>
        <v>KRWQ0505   TRHK Curncy</v>
      </c>
      <c r="M177" s="1" t="str">
        <f t="shared" si="64"/>
        <v>KRWR0505   TRHK Curncy</v>
      </c>
      <c r="N177" s="1" t="str">
        <f t="shared" si="64"/>
        <v>KRWD0505   TRHK Curncy</v>
      </c>
    </row>
    <row r="178" spans="1:14" ht="16.5" x14ac:dyDescent="0.3">
      <c r="A178" s="38" t="s">
        <v>2544</v>
      </c>
      <c r="B178" s="1" t="str">
        <f t="shared" ref="B178:N178" si="65">B68&amp;$B$1</f>
        <v>KRWA0506   TRHK Curncy</v>
      </c>
      <c r="C178" s="1" t="str">
        <f t="shared" si="65"/>
        <v>KRWK0506   TRHK Curncy</v>
      </c>
      <c r="D178" s="1" t="str">
        <f t="shared" si="65"/>
        <v>KRWL0506   TRHK Curncy</v>
      </c>
      <c r="E178" s="1" t="str">
        <f t="shared" si="65"/>
        <v>KRWB0506   TRHK Curncy</v>
      </c>
      <c r="F178" s="1" t="str">
        <f t="shared" si="65"/>
        <v>KRWM0506   TRHK Curncy</v>
      </c>
      <c r="G178" s="1" t="str">
        <f t="shared" si="65"/>
        <v>KRWN0506   TRHK Curncy</v>
      </c>
      <c r="H178" s="1" t="str">
        <f t="shared" si="65"/>
        <v>KWSN056    TRHK Curncy</v>
      </c>
      <c r="I178" s="1" t="str">
        <f t="shared" si="65"/>
        <v>KRWO0506   TRHK Curncy</v>
      </c>
      <c r="J178" s="1" t="str">
        <f t="shared" si="65"/>
        <v>KRWP0506   TRHK Curncy</v>
      </c>
      <c r="K178" s="1" t="str">
        <f t="shared" si="65"/>
        <v>KRWC0506   TRHK Curncy</v>
      </c>
      <c r="L178" s="1" t="str">
        <f t="shared" si="65"/>
        <v>KRWQ0506   TRHK Curncy</v>
      </c>
      <c r="M178" s="1" t="str">
        <f t="shared" si="65"/>
        <v>KRWR0506   TRHK Curncy</v>
      </c>
      <c r="N178" s="1" t="str">
        <f t="shared" si="65"/>
        <v>KRWD0506   TRHK Curncy</v>
      </c>
    </row>
    <row r="179" spans="1:14" ht="16.5" x14ac:dyDescent="0.3">
      <c r="A179" s="38" t="s">
        <v>2558</v>
      </c>
      <c r="B179" s="1" t="str">
        <f t="shared" ref="B179:N179" si="66">B69&amp;$B$1</f>
        <v>KRWA0507   TRHK Curncy</v>
      </c>
      <c r="C179" s="1" t="str">
        <f t="shared" si="66"/>
        <v>KRWK0507   TRHK Curncy</v>
      </c>
      <c r="D179" s="1" t="str">
        <f t="shared" si="66"/>
        <v>KRWL0507   TRHK Curncy</v>
      </c>
      <c r="E179" s="1" t="str">
        <f t="shared" si="66"/>
        <v>KRWB0507   TRHK Curncy</v>
      </c>
      <c r="F179" s="1" t="str">
        <f t="shared" si="66"/>
        <v>KRWM0507   TRHK Curncy</v>
      </c>
      <c r="G179" s="1" t="str">
        <f t="shared" si="66"/>
        <v>KRWN0507   TRHK Curncy</v>
      </c>
      <c r="H179" s="1" t="str">
        <f t="shared" si="66"/>
        <v>KWSN057    TRHK Curncy</v>
      </c>
      <c r="I179" s="1" t="str">
        <f t="shared" si="66"/>
        <v>KRWO0507   TRHK Curncy</v>
      </c>
      <c r="J179" s="1" t="str">
        <f t="shared" si="66"/>
        <v>KRWP0507   TRHK Curncy</v>
      </c>
      <c r="K179" s="1" t="str">
        <f t="shared" si="66"/>
        <v>KRWC0507   TRHK Curncy</v>
      </c>
      <c r="L179" s="1" t="str">
        <f t="shared" si="66"/>
        <v>KRWQ0507   TRHK Curncy</v>
      </c>
      <c r="M179" s="1" t="str">
        <f t="shared" si="66"/>
        <v>KRWR0507   TRHK Curncy</v>
      </c>
      <c r="N179" s="1" t="str">
        <f t="shared" si="66"/>
        <v>KRWD0507   TRHK Curncy</v>
      </c>
    </row>
    <row r="180" spans="1:14" ht="16.5" x14ac:dyDescent="0.3">
      <c r="A180" s="38" t="s">
        <v>2572</v>
      </c>
      <c r="B180" s="1" t="str">
        <f t="shared" ref="B180:N180" si="67">B70&amp;$B$1</f>
        <v>KRWA0508   TRHK Curncy</v>
      </c>
      <c r="C180" s="1" t="str">
        <f t="shared" si="67"/>
        <v>KRWK0508   TRHK Curncy</v>
      </c>
      <c r="D180" s="1" t="str">
        <f t="shared" si="67"/>
        <v>KRWL0508   TRHK Curncy</v>
      </c>
      <c r="E180" s="1" t="str">
        <f t="shared" si="67"/>
        <v>KRWB0508   TRHK Curncy</v>
      </c>
      <c r="F180" s="1" t="str">
        <f t="shared" si="67"/>
        <v>KRWM0508   TRHK Curncy</v>
      </c>
      <c r="G180" s="1" t="str">
        <f t="shared" si="67"/>
        <v>KRWN0508   TRHK Curncy</v>
      </c>
      <c r="H180" s="1" t="str">
        <f t="shared" si="67"/>
        <v>KWSN058    TRHK Curncy</v>
      </c>
      <c r="I180" s="1" t="str">
        <f t="shared" si="67"/>
        <v>KRWO0508   TRHK Curncy</v>
      </c>
      <c r="J180" s="1" t="str">
        <f t="shared" si="67"/>
        <v>KRWP0508   TRHK Curncy</v>
      </c>
      <c r="K180" s="1" t="str">
        <f t="shared" si="67"/>
        <v>KRWC0508   TRHK Curncy</v>
      </c>
      <c r="L180" s="1" t="str">
        <f t="shared" si="67"/>
        <v>KRWQ0508   TRHK Curncy</v>
      </c>
      <c r="M180" s="1" t="str">
        <f t="shared" si="67"/>
        <v>KRWR0508   TRHK Curncy</v>
      </c>
      <c r="N180" s="1" t="str">
        <f t="shared" si="67"/>
        <v>KRWD0508   TRHK Curncy</v>
      </c>
    </row>
    <row r="181" spans="1:14" ht="16.5" x14ac:dyDescent="0.3">
      <c r="A181" s="38" t="s">
        <v>2586</v>
      </c>
      <c r="B181" s="1" t="str">
        <f t="shared" ref="B181:N181" si="68">B71&amp;$B$1</f>
        <v>KRWA0509   TRHK Curncy</v>
      </c>
      <c r="C181" s="1" t="str">
        <f t="shared" si="68"/>
        <v>KRWK0509   TRHK Curncy</v>
      </c>
      <c r="D181" s="1" t="str">
        <f t="shared" si="68"/>
        <v>KRWL0509   TRHK Curncy</v>
      </c>
      <c r="E181" s="1" t="str">
        <f t="shared" si="68"/>
        <v>KRWB0509   TRHK Curncy</v>
      </c>
      <c r="F181" s="1" t="str">
        <f t="shared" si="68"/>
        <v>KRWM0509   TRHK Curncy</v>
      </c>
      <c r="G181" s="1" t="str">
        <f t="shared" si="68"/>
        <v>KRWN0509   TRHK Curncy</v>
      </c>
      <c r="H181" s="1" t="str">
        <f t="shared" si="68"/>
        <v>KWSN059    TRHK Curncy</v>
      </c>
      <c r="I181" s="1" t="str">
        <f t="shared" si="68"/>
        <v>KRWO0509   TRHK Curncy</v>
      </c>
      <c r="J181" s="1" t="str">
        <f t="shared" si="68"/>
        <v>KRWP0509   TRHK Curncy</v>
      </c>
      <c r="K181" s="1" t="str">
        <f t="shared" si="68"/>
        <v>KRWC0509   TRHK Curncy</v>
      </c>
      <c r="L181" s="1" t="str">
        <f t="shared" si="68"/>
        <v>KRWQ0509   TRHK Curncy</v>
      </c>
      <c r="M181" s="1" t="str">
        <f t="shared" si="68"/>
        <v>KRWR0509   TRHK Curncy</v>
      </c>
      <c r="N181" s="1" t="str">
        <f t="shared" si="68"/>
        <v>KRWD0509   TRHK Curncy</v>
      </c>
    </row>
    <row r="182" spans="1:14" ht="16.5" x14ac:dyDescent="0.3">
      <c r="A182" s="38" t="s">
        <v>2600</v>
      </c>
      <c r="B182" s="1" t="str">
        <f t="shared" ref="B182:N182" si="69">B72&amp;$B$1</f>
        <v>KRWA0510   TRHK Curncy</v>
      </c>
      <c r="C182" s="1" t="str">
        <f t="shared" si="69"/>
        <v>KRWK0510   TRHK Curncy</v>
      </c>
      <c r="D182" s="1" t="str">
        <f t="shared" si="69"/>
        <v>KRWL0510   TRHK Curncy</v>
      </c>
      <c r="E182" s="1" t="str">
        <f t="shared" si="69"/>
        <v>KRWB0510   TRHK Curncy</v>
      </c>
      <c r="F182" s="1" t="str">
        <f t="shared" si="69"/>
        <v>KRWM0510   TRHK Curncy</v>
      </c>
      <c r="G182" s="1" t="str">
        <f t="shared" si="69"/>
        <v>KRWN0510   TRHK Curncy</v>
      </c>
      <c r="H182" s="1" t="str">
        <f t="shared" si="69"/>
        <v>KWSN0510   TRHK Curncy</v>
      </c>
      <c r="I182" s="1" t="str">
        <f t="shared" si="69"/>
        <v>KRWO0510   TRHK Curncy</v>
      </c>
      <c r="J182" s="1" t="str">
        <f t="shared" si="69"/>
        <v>KRWP0510   TRHK Curncy</v>
      </c>
      <c r="K182" s="1" t="str">
        <f t="shared" si="69"/>
        <v>KRWC0510   TRHK Curncy</v>
      </c>
      <c r="L182" s="1" t="str">
        <f t="shared" si="69"/>
        <v>KRWQ0510   TRHK Curncy</v>
      </c>
      <c r="M182" s="1" t="str">
        <f t="shared" si="69"/>
        <v>KRWR0510   TRHK Curncy</v>
      </c>
      <c r="N182" s="1" t="str">
        <f t="shared" si="69"/>
        <v>KRWD0510   TRHK Curncy</v>
      </c>
    </row>
    <row r="183" spans="1:14" ht="16.5" x14ac:dyDescent="0.3">
      <c r="A183" s="38" t="s">
        <v>2614</v>
      </c>
      <c r="B183" s="1" t="str">
        <f t="shared" ref="B183:N183" si="70">B73&amp;$B$1</f>
        <v>KRWA0515   TRHK Curncy</v>
      </c>
      <c r="C183" s="1" t="str">
        <f t="shared" si="70"/>
        <v>KRWK0515   TRHK Curncy</v>
      </c>
      <c r="D183" s="1" t="str">
        <f t="shared" si="70"/>
        <v>KRWL0515   TRHK Curncy</v>
      </c>
      <c r="E183" s="1" t="str">
        <f t="shared" si="70"/>
        <v>KRWB0515   TRHK Curncy</v>
      </c>
      <c r="F183" s="1" t="str">
        <f t="shared" si="70"/>
        <v>KRWM0515   TRHK Curncy</v>
      </c>
      <c r="G183" s="1" t="str">
        <f t="shared" si="70"/>
        <v>KRWN0515   TRHK Curncy</v>
      </c>
      <c r="H183" s="1" t="str">
        <f t="shared" si="70"/>
        <v>KWSN0515   TRHK Curncy</v>
      </c>
      <c r="I183" s="1" t="str">
        <f t="shared" si="70"/>
        <v>KRWO0515   TRHK Curncy</v>
      </c>
      <c r="J183" s="1" t="str">
        <f t="shared" si="70"/>
        <v>KRWP0515   TRHK Curncy</v>
      </c>
      <c r="K183" s="1" t="str">
        <f t="shared" si="70"/>
        <v>KRWC0515   TRHK Curncy</v>
      </c>
      <c r="L183" s="1" t="str">
        <f t="shared" si="70"/>
        <v>KRWQ0515   TRHK Curncy</v>
      </c>
      <c r="M183" s="1" t="str">
        <f t="shared" si="70"/>
        <v>KRWR0515   TRHK Curncy</v>
      </c>
      <c r="N183" s="1" t="str">
        <f t="shared" si="70"/>
        <v>KRWD0515   TRHK Curncy</v>
      </c>
    </row>
    <row r="184" spans="1:14" ht="16.5" x14ac:dyDescent="0.3">
      <c r="A184" s="38" t="s">
        <v>2628</v>
      </c>
      <c r="B184" s="1" t="str">
        <f t="shared" ref="B184:N184" si="71">B74&amp;$B$1</f>
        <v>KRWA0520   TRHK Curncy</v>
      </c>
      <c r="C184" s="1" t="str">
        <f t="shared" si="71"/>
        <v>KRWK0520   TRHK Curncy</v>
      </c>
      <c r="D184" s="1" t="str">
        <f t="shared" si="71"/>
        <v>KRWL0520   TRHK Curncy</v>
      </c>
      <c r="E184" s="1" t="str">
        <f t="shared" si="71"/>
        <v>KRWB0520   TRHK Curncy</v>
      </c>
      <c r="F184" s="1" t="str">
        <f t="shared" si="71"/>
        <v>KRWM0520   TRHK Curncy</v>
      </c>
      <c r="G184" s="1" t="str">
        <f t="shared" si="71"/>
        <v>KRWN0520   TRHK Curncy</v>
      </c>
      <c r="H184" s="1" t="str">
        <f t="shared" si="71"/>
        <v>KWSN0520   TRHK Curncy</v>
      </c>
      <c r="I184" s="1" t="str">
        <f t="shared" si="71"/>
        <v>KRWO0520   TRHK Curncy</v>
      </c>
      <c r="J184" s="1" t="str">
        <f t="shared" si="71"/>
        <v>KRWP0520   TRHK Curncy</v>
      </c>
      <c r="K184" s="1" t="str">
        <f t="shared" si="71"/>
        <v>KRWC0520   TRHK Curncy</v>
      </c>
      <c r="L184" s="1" t="str">
        <f t="shared" si="71"/>
        <v>KRWQ0520   TRHK Curncy</v>
      </c>
      <c r="M184" s="1" t="str">
        <f t="shared" si="71"/>
        <v>KRWR0520   TRHK Curncy</v>
      </c>
      <c r="N184" s="1" t="str">
        <f t="shared" si="71"/>
        <v>KRWD0520   TRHK Curncy</v>
      </c>
    </row>
    <row r="185" spans="1:14" ht="16.5" x14ac:dyDescent="0.3">
      <c r="A185" s="38" t="s">
        <v>2642</v>
      </c>
      <c r="B185" s="1" t="str">
        <f t="shared" ref="B185:N185" si="72">B75&amp;$B$1</f>
        <v>KRWA1001   TRHK Curncy</v>
      </c>
      <c r="C185" s="1" t="str">
        <f t="shared" si="72"/>
        <v>KRWK1001   TRHK Curncy</v>
      </c>
      <c r="D185" s="1" t="str">
        <f t="shared" si="72"/>
        <v>KRWL1001   TRHK Curncy</v>
      </c>
      <c r="E185" s="1" t="str">
        <f t="shared" si="72"/>
        <v>KRWB1001   TRHK Curncy</v>
      </c>
      <c r="F185" s="1" t="str">
        <f t="shared" si="72"/>
        <v>KRWM1001   TRHK Curncy</v>
      </c>
      <c r="G185" s="1" t="str">
        <f t="shared" si="72"/>
        <v>KRWN1001   TRHK Curncy</v>
      </c>
      <c r="H185" s="1" t="str">
        <f t="shared" si="72"/>
        <v>KWSN101    TRHK Curncy</v>
      </c>
      <c r="I185" s="1" t="str">
        <f t="shared" si="72"/>
        <v>KRWO1001   TRHK Curncy</v>
      </c>
      <c r="J185" s="1" t="str">
        <f t="shared" si="72"/>
        <v>KRWP1001   TRHK Curncy</v>
      </c>
      <c r="K185" s="1" t="str">
        <f t="shared" si="72"/>
        <v>KRWC1001   TRHK Curncy</v>
      </c>
      <c r="L185" s="1" t="str">
        <f t="shared" si="72"/>
        <v>KRWQ1001   TRHK Curncy</v>
      </c>
      <c r="M185" s="1" t="str">
        <f t="shared" si="72"/>
        <v>KRWR1001   TRHK Curncy</v>
      </c>
      <c r="N185" s="1" t="str">
        <f t="shared" si="72"/>
        <v>KRWD1001   TRHK Curncy</v>
      </c>
    </row>
    <row r="186" spans="1:14" ht="16.5" x14ac:dyDescent="0.3">
      <c r="A186" s="38" t="s">
        <v>2656</v>
      </c>
      <c r="B186" s="1" t="str">
        <f t="shared" ref="B186:N186" si="73">B76&amp;$B$1</f>
        <v>KRWA1002   TRHK Curncy</v>
      </c>
      <c r="C186" s="1" t="str">
        <f t="shared" si="73"/>
        <v>KRWK1002   TRHK Curncy</v>
      </c>
      <c r="D186" s="1" t="str">
        <f t="shared" si="73"/>
        <v>KRWL1002   TRHK Curncy</v>
      </c>
      <c r="E186" s="1" t="str">
        <f t="shared" si="73"/>
        <v>KRWB1002   TRHK Curncy</v>
      </c>
      <c r="F186" s="1" t="str">
        <f t="shared" si="73"/>
        <v>KRWM1002   TRHK Curncy</v>
      </c>
      <c r="G186" s="1" t="str">
        <f t="shared" si="73"/>
        <v>KRWN1002   TRHK Curncy</v>
      </c>
      <c r="H186" s="1" t="str">
        <f t="shared" si="73"/>
        <v>KWSN102    TRHK Curncy</v>
      </c>
      <c r="I186" s="1" t="str">
        <f t="shared" si="73"/>
        <v>KRWO1002   TRHK Curncy</v>
      </c>
      <c r="J186" s="1" t="str">
        <f t="shared" si="73"/>
        <v>KRWP1002   TRHK Curncy</v>
      </c>
      <c r="K186" s="1" t="str">
        <f t="shared" si="73"/>
        <v>KRWC1002   TRHK Curncy</v>
      </c>
      <c r="L186" s="1" t="str">
        <f t="shared" si="73"/>
        <v>KRWQ1002   TRHK Curncy</v>
      </c>
      <c r="M186" s="1" t="str">
        <f t="shared" si="73"/>
        <v>KRWR1002   TRHK Curncy</v>
      </c>
      <c r="N186" s="1" t="str">
        <f t="shared" si="73"/>
        <v>KRWD1002   TRHK Curncy</v>
      </c>
    </row>
    <row r="187" spans="1:14" ht="16.5" x14ac:dyDescent="0.3">
      <c r="A187" s="38" t="s">
        <v>2670</v>
      </c>
      <c r="B187" s="1" t="str">
        <f t="shared" ref="B187:N187" si="74">B77&amp;$B$1</f>
        <v>KRWA1003   TRHK Curncy</v>
      </c>
      <c r="C187" s="1" t="str">
        <f t="shared" si="74"/>
        <v>KRWK1003   TRHK Curncy</v>
      </c>
      <c r="D187" s="1" t="str">
        <f t="shared" si="74"/>
        <v>KRWL1003   TRHK Curncy</v>
      </c>
      <c r="E187" s="1" t="str">
        <f t="shared" si="74"/>
        <v>KRWB1003   TRHK Curncy</v>
      </c>
      <c r="F187" s="1" t="str">
        <f t="shared" si="74"/>
        <v>KRWM1003   TRHK Curncy</v>
      </c>
      <c r="G187" s="1" t="str">
        <f t="shared" si="74"/>
        <v>KRWN1003   TRHK Curncy</v>
      </c>
      <c r="H187" s="1" t="str">
        <f t="shared" si="74"/>
        <v>KWSN103    TRHK Curncy</v>
      </c>
      <c r="I187" s="1" t="str">
        <f t="shared" si="74"/>
        <v>KRWO1003   TRHK Curncy</v>
      </c>
      <c r="J187" s="1" t="str">
        <f t="shared" si="74"/>
        <v>KRWP1003   TRHK Curncy</v>
      </c>
      <c r="K187" s="1" t="str">
        <f t="shared" si="74"/>
        <v>KRWC1003   TRHK Curncy</v>
      </c>
      <c r="L187" s="1" t="str">
        <f t="shared" si="74"/>
        <v>KRWQ1003   TRHK Curncy</v>
      </c>
      <c r="M187" s="1" t="str">
        <f t="shared" si="74"/>
        <v>KRWR1003   TRHK Curncy</v>
      </c>
      <c r="N187" s="1" t="str">
        <f t="shared" si="74"/>
        <v>KRWD1003   TRHK Curncy</v>
      </c>
    </row>
    <row r="188" spans="1:14" ht="16.5" x14ac:dyDescent="0.3">
      <c r="A188" s="38" t="s">
        <v>2684</v>
      </c>
      <c r="B188" s="1" t="str">
        <f t="shared" ref="B188:N188" si="75">B78&amp;$B$1</f>
        <v>KRWA1004   TRHK Curncy</v>
      </c>
      <c r="C188" s="1" t="str">
        <f t="shared" si="75"/>
        <v>KRWK1004   TRHK Curncy</v>
      </c>
      <c r="D188" s="1" t="str">
        <f t="shared" si="75"/>
        <v>KRWL1004   TRHK Curncy</v>
      </c>
      <c r="E188" s="1" t="str">
        <f t="shared" si="75"/>
        <v>KRWB1004   TRHK Curncy</v>
      </c>
      <c r="F188" s="1" t="str">
        <f t="shared" si="75"/>
        <v>KRWM1004   TRHK Curncy</v>
      </c>
      <c r="G188" s="1" t="str">
        <f t="shared" si="75"/>
        <v>KRWN1004   TRHK Curncy</v>
      </c>
      <c r="H188" s="1" t="str">
        <f t="shared" si="75"/>
        <v>KWSN104    TRHK Curncy</v>
      </c>
      <c r="I188" s="1" t="str">
        <f t="shared" si="75"/>
        <v>KRWO1004   TRHK Curncy</v>
      </c>
      <c r="J188" s="1" t="str">
        <f t="shared" si="75"/>
        <v>KRWP1004   TRHK Curncy</v>
      </c>
      <c r="K188" s="1" t="str">
        <f t="shared" si="75"/>
        <v>KRWC1004   TRHK Curncy</v>
      </c>
      <c r="L188" s="1" t="str">
        <f t="shared" si="75"/>
        <v>KRWQ1004   TRHK Curncy</v>
      </c>
      <c r="M188" s="1" t="str">
        <f t="shared" si="75"/>
        <v>KRWR1004   TRHK Curncy</v>
      </c>
      <c r="N188" s="1" t="str">
        <f t="shared" si="75"/>
        <v>KRWD1004   TRHK Curncy</v>
      </c>
    </row>
    <row r="189" spans="1:14" ht="16.5" x14ac:dyDescent="0.3">
      <c r="A189" s="38" t="s">
        <v>2698</v>
      </c>
      <c r="B189" s="1" t="str">
        <f t="shared" ref="B189:N189" si="76">B79&amp;$B$1</f>
        <v>KRWA1005   TRHK Curncy</v>
      </c>
      <c r="C189" s="1" t="str">
        <f t="shared" si="76"/>
        <v>KRWK1005   TRHK Curncy</v>
      </c>
      <c r="D189" s="1" t="str">
        <f t="shared" si="76"/>
        <v>KRWL1005   TRHK Curncy</v>
      </c>
      <c r="E189" s="1" t="str">
        <f t="shared" si="76"/>
        <v>KRWB1005   TRHK Curncy</v>
      </c>
      <c r="F189" s="1" t="str">
        <f t="shared" si="76"/>
        <v>KRWM1005   TRHK Curncy</v>
      </c>
      <c r="G189" s="1" t="str">
        <f t="shared" si="76"/>
        <v>KRWN1005   TRHK Curncy</v>
      </c>
      <c r="H189" s="1" t="str">
        <f t="shared" si="76"/>
        <v>KWSN105    TRHK Curncy</v>
      </c>
      <c r="I189" s="1" t="str">
        <f t="shared" si="76"/>
        <v>KRWO1005   TRHK Curncy</v>
      </c>
      <c r="J189" s="1" t="str">
        <f t="shared" si="76"/>
        <v>KRWP1005   TRHK Curncy</v>
      </c>
      <c r="K189" s="1" t="str">
        <f t="shared" si="76"/>
        <v>KRWC1005   TRHK Curncy</v>
      </c>
      <c r="L189" s="1" t="str">
        <f t="shared" si="76"/>
        <v>KRWQ1005   TRHK Curncy</v>
      </c>
      <c r="M189" s="1" t="str">
        <f t="shared" si="76"/>
        <v>KRWR1005   TRHK Curncy</v>
      </c>
      <c r="N189" s="1" t="str">
        <f t="shared" si="76"/>
        <v>KRWD1005   TRHK Curncy</v>
      </c>
    </row>
    <row r="190" spans="1:14" ht="16.5" x14ac:dyDescent="0.3">
      <c r="A190" s="38" t="s">
        <v>2712</v>
      </c>
      <c r="B190" s="1" t="str">
        <f t="shared" ref="B190:N190" si="77">B80&amp;$B$1</f>
        <v>KRWA1006   TRHK Curncy</v>
      </c>
      <c r="C190" s="1" t="str">
        <f t="shared" si="77"/>
        <v>KRWK1006   TRHK Curncy</v>
      </c>
      <c r="D190" s="1" t="str">
        <f t="shared" si="77"/>
        <v>KRWL1006   TRHK Curncy</v>
      </c>
      <c r="E190" s="1" t="str">
        <f t="shared" si="77"/>
        <v>KRWB1006   TRHK Curncy</v>
      </c>
      <c r="F190" s="1" t="str">
        <f t="shared" si="77"/>
        <v>KRWM1006   TRHK Curncy</v>
      </c>
      <c r="G190" s="1" t="str">
        <f t="shared" si="77"/>
        <v>KRWN1006   TRHK Curncy</v>
      </c>
      <c r="H190" s="1" t="str">
        <f t="shared" si="77"/>
        <v>KWSN106    TRHK Curncy</v>
      </c>
      <c r="I190" s="1" t="str">
        <f t="shared" si="77"/>
        <v>KRWO1006   TRHK Curncy</v>
      </c>
      <c r="J190" s="1" t="str">
        <f t="shared" si="77"/>
        <v>KRWP1006   TRHK Curncy</v>
      </c>
      <c r="K190" s="1" t="str">
        <f t="shared" si="77"/>
        <v>KRWC1006   TRHK Curncy</v>
      </c>
      <c r="L190" s="1" t="str">
        <f t="shared" si="77"/>
        <v>KRWQ1006   TRHK Curncy</v>
      </c>
      <c r="M190" s="1" t="str">
        <f t="shared" si="77"/>
        <v>KRWR1006   TRHK Curncy</v>
      </c>
      <c r="N190" s="1" t="str">
        <f t="shared" si="77"/>
        <v>KRWD1006   TRHK Curncy</v>
      </c>
    </row>
    <row r="191" spans="1:14" ht="16.5" x14ac:dyDescent="0.3">
      <c r="A191" s="38" t="s">
        <v>2726</v>
      </c>
      <c r="B191" s="1" t="str">
        <f t="shared" ref="B191:N191" si="78">B81&amp;$B$1</f>
        <v>KRWA1007   TRHK Curncy</v>
      </c>
      <c r="C191" s="1" t="str">
        <f t="shared" si="78"/>
        <v>KRWK1007   TRHK Curncy</v>
      </c>
      <c r="D191" s="1" t="str">
        <f t="shared" si="78"/>
        <v>KRWL1007   TRHK Curncy</v>
      </c>
      <c r="E191" s="1" t="str">
        <f t="shared" si="78"/>
        <v>KRWB1007   TRHK Curncy</v>
      </c>
      <c r="F191" s="1" t="str">
        <f t="shared" si="78"/>
        <v>KRWM1007   TRHK Curncy</v>
      </c>
      <c r="G191" s="1" t="str">
        <f t="shared" si="78"/>
        <v>KRWN1007   TRHK Curncy</v>
      </c>
      <c r="H191" s="1" t="str">
        <f t="shared" si="78"/>
        <v>KWSN107    TRHK Curncy</v>
      </c>
      <c r="I191" s="1" t="str">
        <f t="shared" si="78"/>
        <v>KRWO1007   TRHK Curncy</v>
      </c>
      <c r="J191" s="1" t="str">
        <f t="shared" si="78"/>
        <v>KRWP1007   TRHK Curncy</v>
      </c>
      <c r="K191" s="1" t="str">
        <f t="shared" si="78"/>
        <v>KRWC1007   TRHK Curncy</v>
      </c>
      <c r="L191" s="1" t="str">
        <f t="shared" si="78"/>
        <v>KRWQ1007   TRHK Curncy</v>
      </c>
      <c r="M191" s="1" t="str">
        <f t="shared" si="78"/>
        <v>KRWR1007   TRHK Curncy</v>
      </c>
      <c r="N191" s="1" t="str">
        <f t="shared" si="78"/>
        <v>KRWD1007   TRHK Curncy</v>
      </c>
    </row>
    <row r="192" spans="1:14" ht="16.5" x14ac:dyDescent="0.3">
      <c r="A192" s="38" t="s">
        <v>2740</v>
      </c>
      <c r="B192" s="1" t="str">
        <f t="shared" ref="B192:N192" si="79">B82&amp;$B$1</f>
        <v>KRWA1008   TRHK Curncy</v>
      </c>
      <c r="C192" s="1" t="str">
        <f t="shared" si="79"/>
        <v>KRWK1008   TRHK Curncy</v>
      </c>
      <c r="D192" s="1" t="str">
        <f t="shared" si="79"/>
        <v>KRWL1008   TRHK Curncy</v>
      </c>
      <c r="E192" s="1" t="str">
        <f t="shared" si="79"/>
        <v>KRWB1008   TRHK Curncy</v>
      </c>
      <c r="F192" s="1" t="str">
        <f t="shared" si="79"/>
        <v>KRWM1008   TRHK Curncy</v>
      </c>
      <c r="G192" s="1" t="str">
        <f t="shared" si="79"/>
        <v>KRWN1008   TRHK Curncy</v>
      </c>
      <c r="H192" s="1" t="str">
        <f t="shared" si="79"/>
        <v>KWSN108    TRHK Curncy</v>
      </c>
      <c r="I192" s="1" t="str">
        <f t="shared" si="79"/>
        <v>KRWO1008   TRHK Curncy</v>
      </c>
      <c r="J192" s="1" t="str">
        <f t="shared" si="79"/>
        <v>KRWP1008   TRHK Curncy</v>
      </c>
      <c r="K192" s="1" t="str">
        <f t="shared" si="79"/>
        <v>KRWC1008   TRHK Curncy</v>
      </c>
      <c r="L192" s="1" t="str">
        <f t="shared" si="79"/>
        <v>KRWQ1008   TRHK Curncy</v>
      </c>
      <c r="M192" s="1" t="str">
        <f t="shared" si="79"/>
        <v>KRWR1008   TRHK Curncy</v>
      </c>
      <c r="N192" s="1" t="str">
        <f t="shared" si="79"/>
        <v>KRWD1008   TRHK Curncy</v>
      </c>
    </row>
    <row r="193" spans="1:14" ht="16.5" x14ac:dyDescent="0.3">
      <c r="A193" s="38" t="s">
        <v>2754</v>
      </c>
      <c r="B193" s="1" t="str">
        <f t="shared" ref="B193:N193" si="80">B83&amp;$B$1</f>
        <v>KRWA1009   TRHK Curncy</v>
      </c>
      <c r="C193" s="1" t="str">
        <f t="shared" si="80"/>
        <v>KRWK1009   TRHK Curncy</v>
      </c>
      <c r="D193" s="1" t="str">
        <f t="shared" si="80"/>
        <v>KRWL1009   TRHK Curncy</v>
      </c>
      <c r="E193" s="1" t="str">
        <f t="shared" si="80"/>
        <v>KRWB1009   TRHK Curncy</v>
      </c>
      <c r="F193" s="1" t="str">
        <f t="shared" si="80"/>
        <v>KRWM1009   TRHK Curncy</v>
      </c>
      <c r="G193" s="1" t="str">
        <f t="shared" si="80"/>
        <v>KRWN1009   TRHK Curncy</v>
      </c>
      <c r="H193" s="1" t="str">
        <f t="shared" si="80"/>
        <v>KWSN109    TRHK Curncy</v>
      </c>
      <c r="I193" s="1" t="str">
        <f t="shared" si="80"/>
        <v>KRWO1009   TRHK Curncy</v>
      </c>
      <c r="J193" s="1" t="str">
        <f t="shared" si="80"/>
        <v>KRWP1009   TRHK Curncy</v>
      </c>
      <c r="K193" s="1" t="str">
        <f t="shared" si="80"/>
        <v>KRWC1009   TRHK Curncy</v>
      </c>
      <c r="L193" s="1" t="str">
        <f t="shared" si="80"/>
        <v>KRWQ1009   TRHK Curncy</v>
      </c>
      <c r="M193" s="1" t="str">
        <f t="shared" si="80"/>
        <v>KRWR1009   TRHK Curncy</v>
      </c>
      <c r="N193" s="1" t="str">
        <f t="shared" si="80"/>
        <v>KRWD1009   TRHK Curncy</v>
      </c>
    </row>
    <row r="194" spans="1:14" ht="16.5" x14ac:dyDescent="0.3">
      <c r="A194" s="38" t="s">
        <v>2768</v>
      </c>
      <c r="B194" s="1" t="str">
        <f t="shared" ref="B194:N194" si="81">B84&amp;$B$1</f>
        <v>KRWA1010   TRHK Curncy</v>
      </c>
      <c r="C194" s="1" t="str">
        <f t="shared" si="81"/>
        <v>KRWK1010   TRHK Curncy</v>
      </c>
      <c r="D194" s="1" t="str">
        <f t="shared" si="81"/>
        <v>KRWL1010   TRHK Curncy</v>
      </c>
      <c r="E194" s="1" t="str">
        <f t="shared" si="81"/>
        <v>KRWB1010   TRHK Curncy</v>
      </c>
      <c r="F194" s="1" t="str">
        <f t="shared" si="81"/>
        <v>KRWM1010   TRHK Curncy</v>
      </c>
      <c r="G194" s="1" t="str">
        <f t="shared" si="81"/>
        <v>KRWN1010   TRHK Curncy</v>
      </c>
      <c r="H194" s="1" t="str">
        <f t="shared" si="81"/>
        <v>KWSN1010   TRHK Curncy</v>
      </c>
      <c r="I194" s="1" t="str">
        <f t="shared" si="81"/>
        <v>KRWO1010   TRHK Curncy</v>
      </c>
      <c r="J194" s="1" t="str">
        <f t="shared" si="81"/>
        <v>KRWP1010   TRHK Curncy</v>
      </c>
      <c r="K194" s="1" t="str">
        <f t="shared" si="81"/>
        <v>KRWC1010   TRHK Curncy</v>
      </c>
      <c r="L194" s="1" t="str">
        <f t="shared" si="81"/>
        <v>KRWQ1010   TRHK Curncy</v>
      </c>
      <c r="M194" s="1" t="str">
        <f t="shared" si="81"/>
        <v>KRWR1010   TRHK Curncy</v>
      </c>
      <c r="N194" s="1" t="str">
        <f t="shared" si="81"/>
        <v>KRWD1010   TRHK Curncy</v>
      </c>
    </row>
    <row r="195" spans="1:14" ht="16.5" x14ac:dyDescent="0.3">
      <c r="A195" s="38" t="s">
        <v>2782</v>
      </c>
      <c r="B195" s="1" t="str">
        <f t="shared" ref="B195:N195" si="82">B85&amp;$B$1</f>
        <v>KRWA1015   TRHK Curncy</v>
      </c>
      <c r="C195" s="1" t="str">
        <f t="shared" si="82"/>
        <v>KRWK1015   TRHK Curncy</v>
      </c>
      <c r="D195" s="1" t="str">
        <f t="shared" si="82"/>
        <v>KRWL1015   TRHK Curncy</v>
      </c>
      <c r="E195" s="1" t="str">
        <f t="shared" si="82"/>
        <v>KRWB1015   TRHK Curncy</v>
      </c>
      <c r="F195" s="1" t="str">
        <f t="shared" si="82"/>
        <v>KRWM1015   TRHK Curncy</v>
      </c>
      <c r="G195" s="1" t="str">
        <f t="shared" si="82"/>
        <v>KRWN1015   TRHK Curncy</v>
      </c>
      <c r="H195" s="1" t="str">
        <f t="shared" si="82"/>
        <v>KWSN1015   TRHK Curncy</v>
      </c>
      <c r="I195" s="1" t="str">
        <f t="shared" si="82"/>
        <v>KRWO1015   TRHK Curncy</v>
      </c>
      <c r="J195" s="1" t="str">
        <f t="shared" si="82"/>
        <v>KRWP1015   TRHK Curncy</v>
      </c>
      <c r="K195" s="1" t="str">
        <f t="shared" si="82"/>
        <v>KRWC1015   TRHK Curncy</v>
      </c>
      <c r="L195" s="1" t="str">
        <f t="shared" si="82"/>
        <v>KRWQ1015   TRHK Curncy</v>
      </c>
      <c r="M195" s="1" t="str">
        <f t="shared" si="82"/>
        <v>KRWR1015   TRHK Curncy</v>
      </c>
      <c r="N195" s="1" t="str">
        <f t="shared" si="82"/>
        <v>KRWD1015   TRHK Curncy</v>
      </c>
    </row>
    <row r="196" spans="1:14" ht="16.5" x14ac:dyDescent="0.3">
      <c r="A196" s="38" t="s">
        <v>2796</v>
      </c>
      <c r="B196" s="1" t="str">
        <f t="shared" ref="B196:N196" si="83">B86&amp;$B$1</f>
        <v>KRWA1020   TRHK Curncy</v>
      </c>
      <c r="C196" s="1" t="str">
        <f t="shared" si="83"/>
        <v>KRWK1020   TRHK Curncy</v>
      </c>
      <c r="D196" s="1" t="str">
        <f t="shared" si="83"/>
        <v>KRWL1020   TRHK Curncy</v>
      </c>
      <c r="E196" s="1" t="str">
        <f t="shared" si="83"/>
        <v>KRWB1020   TRHK Curncy</v>
      </c>
      <c r="F196" s="1" t="str">
        <f t="shared" si="83"/>
        <v>KRWM1020   TRHK Curncy</v>
      </c>
      <c r="G196" s="1" t="str">
        <f t="shared" si="83"/>
        <v>KRWN1020   TRHK Curncy</v>
      </c>
      <c r="H196" s="1" t="str">
        <f t="shared" si="83"/>
        <v>KWSN1020   TRHK Curncy</v>
      </c>
      <c r="I196" s="1" t="str">
        <f t="shared" si="83"/>
        <v>KRWO1020   TRHK Curncy</v>
      </c>
      <c r="J196" s="1" t="str">
        <f t="shared" si="83"/>
        <v>KRWP1020   TRHK Curncy</v>
      </c>
      <c r="K196" s="1" t="str">
        <f t="shared" si="83"/>
        <v>KRWC1020   TRHK Curncy</v>
      </c>
      <c r="L196" s="1" t="str">
        <f t="shared" si="83"/>
        <v>KRWQ1020   TRHK Curncy</v>
      </c>
      <c r="M196" s="1" t="str">
        <f t="shared" si="83"/>
        <v>KRWR1020   TRHK Curncy</v>
      </c>
      <c r="N196" s="1" t="str">
        <f t="shared" si="83"/>
        <v>KRWD1020   TRHK Curncy</v>
      </c>
    </row>
    <row r="197" spans="1:14" ht="16.5" x14ac:dyDescent="0.3">
      <c r="A197" s="38" t="s">
        <v>2810</v>
      </c>
      <c r="B197" s="1" t="str">
        <f t="shared" ref="B197:N197" si="84">B87&amp;$B$1</f>
        <v>KRWA1501   TRHK Curncy</v>
      </c>
      <c r="C197" s="1" t="str">
        <f t="shared" si="84"/>
        <v>KRWK1501   TRHK Curncy</v>
      </c>
      <c r="D197" s="1" t="str">
        <f t="shared" si="84"/>
        <v>KRWL1501   TRHK Curncy</v>
      </c>
      <c r="E197" s="1" t="str">
        <f t="shared" si="84"/>
        <v>KRWB1501   TRHK Curncy</v>
      </c>
      <c r="F197" s="1" t="str">
        <f t="shared" si="84"/>
        <v>KRWM1501   TRHK Curncy</v>
      </c>
      <c r="G197" s="1" t="str">
        <f t="shared" si="84"/>
        <v>KRWN1501   TRHK Curncy</v>
      </c>
      <c r="H197" s="1" t="str">
        <f t="shared" si="84"/>
        <v>KWSN151    TRHK Curncy</v>
      </c>
      <c r="I197" s="1" t="str">
        <f t="shared" si="84"/>
        <v>KRWO1501   TRHK Curncy</v>
      </c>
      <c r="J197" s="1" t="str">
        <f t="shared" si="84"/>
        <v>KRWP1501   TRHK Curncy</v>
      </c>
      <c r="K197" s="1" t="str">
        <f t="shared" si="84"/>
        <v>KRWC1501   TRHK Curncy</v>
      </c>
      <c r="L197" s="1" t="str">
        <f t="shared" si="84"/>
        <v>KRWQ1501   TRHK Curncy</v>
      </c>
      <c r="M197" s="1" t="str">
        <f t="shared" si="84"/>
        <v>KRWR1501   TRHK Curncy</v>
      </c>
      <c r="N197" s="1" t="str">
        <f t="shared" si="84"/>
        <v>KRWD1501   TRHK Curncy</v>
      </c>
    </row>
    <row r="198" spans="1:14" ht="16.5" x14ac:dyDescent="0.3">
      <c r="A198" s="38" t="s">
        <v>2824</v>
      </c>
      <c r="B198" s="1" t="str">
        <f t="shared" ref="B198:N198" si="85">B88&amp;$B$1</f>
        <v>KRWA1502   TRHK Curncy</v>
      </c>
      <c r="C198" s="1" t="str">
        <f t="shared" si="85"/>
        <v>KRWK1502   TRHK Curncy</v>
      </c>
      <c r="D198" s="1" t="str">
        <f t="shared" si="85"/>
        <v>KRWL1502   TRHK Curncy</v>
      </c>
      <c r="E198" s="1" t="str">
        <f t="shared" si="85"/>
        <v>KRWB1502   TRHK Curncy</v>
      </c>
      <c r="F198" s="1" t="str">
        <f t="shared" si="85"/>
        <v>KRWM1502   TRHK Curncy</v>
      </c>
      <c r="G198" s="1" t="str">
        <f t="shared" si="85"/>
        <v>KRWN1502   TRHK Curncy</v>
      </c>
      <c r="H198" s="1" t="str">
        <f t="shared" si="85"/>
        <v>KWSN152    TRHK Curncy</v>
      </c>
      <c r="I198" s="1" t="str">
        <f t="shared" si="85"/>
        <v>KRWO1502   TRHK Curncy</v>
      </c>
      <c r="J198" s="1" t="str">
        <f t="shared" si="85"/>
        <v>KRWP1502   TRHK Curncy</v>
      </c>
      <c r="K198" s="1" t="str">
        <f t="shared" si="85"/>
        <v>KRWC1502   TRHK Curncy</v>
      </c>
      <c r="L198" s="1" t="str">
        <f t="shared" si="85"/>
        <v>KRWQ1502   TRHK Curncy</v>
      </c>
      <c r="M198" s="1" t="str">
        <f t="shared" si="85"/>
        <v>KRWR1502   TRHK Curncy</v>
      </c>
      <c r="N198" s="1" t="str">
        <f t="shared" si="85"/>
        <v>KRWD1502   TRHK Curncy</v>
      </c>
    </row>
    <row r="199" spans="1:14" ht="16.5" x14ac:dyDescent="0.3">
      <c r="A199" s="38" t="s">
        <v>2838</v>
      </c>
      <c r="B199" s="1" t="str">
        <f t="shared" ref="B199:N199" si="86">B89&amp;$B$1</f>
        <v>KRWA1503   TRHK Curncy</v>
      </c>
      <c r="C199" s="1" t="str">
        <f t="shared" si="86"/>
        <v>KRWK1503   TRHK Curncy</v>
      </c>
      <c r="D199" s="1" t="str">
        <f t="shared" si="86"/>
        <v>KRWL1503   TRHK Curncy</v>
      </c>
      <c r="E199" s="1" t="str">
        <f t="shared" si="86"/>
        <v>KRWB1503   TRHK Curncy</v>
      </c>
      <c r="F199" s="1" t="str">
        <f t="shared" si="86"/>
        <v>KRWM1503   TRHK Curncy</v>
      </c>
      <c r="G199" s="1" t="str">
        <f t="shared" si="86"/>
        <v>KRWN1503   TRHK Curncy</v>
      </c>
      <c r="H199" s="1" t="str">
        <f t="shared" si="86"/>
        <v>KWSN153    TRHK Curncy</v>
      </c>
      <c r="I199" s="1" t="str">
        <f t="shared" si="86"/>
        <v>KRWO1503   TRHK Curncy</v>
      </c>
      <c r="J199" s="1" t="str">
        <f t="shared" si="86"/>
        <v>KRWP1503   TRHK Curncy</v>
      </c>
      <c r="K199" s="1" t="str">
        <f t="shared" si="86"/>
        <v>KRWC1503   TRHK Curncy</v>
      </c>
      <c r="L199" s="1" t="str">
        <f t="shared" si="86"/>
        <v>KRWQ1503   TRHK Curncy</v>
      </c>
      <c r="M199" s="1" t="str">
        <f t="shared" si="86"/>
        <v>KRWR1503   TRHK Curncy</v>
      </c>
      <c r="N199" s="1" t="str">
        <f t="shared" si="86"/>
        <v>KRWD1503   TRHK Curncy</v>
      </c>
    </row>
    <row r="200" spans="1:14" ht="16.5" x14ac:dyDescent="0.3">
      <c r="A200" s="38" t="s">
        <v>2852</v>
      </c>
      <c r="B200" s="1" t="str">
        <f t="shared" ref="B200:N200" si="87">B90&amp;$B$1</f>
        <v>KRWA1504   TRHK Curncy</v>
      </c>
      <c r="C200" s="1" t="str">
        <f t="shared" si="87"/>
        <v>KRWK1504   TRHK Curncy</v>
      </c>
      <c r="D200" s="1" t="str">
        <f t="shared" si="87"/>
        <v>KRWL1504   TRHK Curncy</v>
      </c>
      <c r="E200" s="1" t="str">
        <f t="shared" si="87"/>
        <v>KRWB1504   TRHK Curncy</v>
      </c>
      <c r="F200" s="1" t="str">
        <f t="shared" si="87"/>
        <v>KRWM1504   TRHK Curncy</v>
      </c>
      <c r="G200" s="1" t="str">
        <f t="shared" si="87"/>
        <v>KRWN1504   TRHK Curncy</v>
      </c>
      <c r="H200" s="1" t="str">
        <f t="shared" si="87"/>
        <v>KWSN154    TRHK Curncy</v>
      </c>
      <c r="I200" s="1" t="str">
        <f t="shared" si="87"/>
        <v>KRWO1504   TRHK Curncy</v>
      </c>
      <c r="J200" s="1" t="str">
        <f t="shared" si="87"/>
        <v>KRWP1504   TRHK Curncy</v>
      </c>
      <c r="K200" s="1" t="str">
        <f t="shared" si="87"/>
        <v>KRWC1504   TRHK Curncy</v>
      </c>
      <c r="L200" s="1" t="str">
        <f t="shared" si="87"/>
        <v>KRWQ1504   TRHK Curncy</v>
      </c>
      <c r="M200" s="1" t="str">
        <f t="shared" si="87"/>
        <v>KRWR1504   TRHK Curncy</v>
      </c>
      <c r="N200" s="1" t="str">
        <f t="shared" si="87"/>
        <v>KRWD1504   TRHK Curncy</v>
      </c>
    </row>
    <row r="201" spans="1:14" ht="16.5" x14ac:dyDescent="0.3">
      <c r="A201" s="38" t="s">
        <v>2866</v>
      </c>
      <c r="B201" s="1" t="str">
        <f t="shared" ref="B201:N201" si="88">B91&amp;$B$1</f>
        <v>KRWA1505   TRHK Curncy</v>
      </c>
      <c r="C201" s="1" t="str">
        <f t="shared" si="88"/>
        <v>KRWK1505   TRHK Curncy</v>
      </c>
      <c r="D201" s="1" t="str">
        <f t="shared" si="88"/>
        <v>KRWL1505   TRHK Curncy</v>
      </c>
      <c r="E201" s="1" t="str">
        <f t="shared" si="88"/>
        <v>KRWB1505   TRHK Curncy</v>
      </c>
      <c r="F201" s="1" t="str">
        <f t="shared" si="88"/>
        <v>KRWM1505   TRHK Curncy</v>
      </c>
      <c r="G201" s="1" t="str">
        <f t="shared" si="88"/>
        <v>KRWN1505   TRHK Curncy</v>
      </c>
      <c r="H201" s="1" t="str">
        <f t="shared" si="88"/>
        <v>KWSN155    TRHK Curncy</v>
      </c>
      <c r="I201" s="1" t="str">
        <f t="shared" si="88"/>
        <v>KRWO1505   TRHK Curncy</v>
      </c>
      <c r="J201" s="1" t="str">
        <f t="shared" si="88"/>
        <v>KRWP1505   TRHK Curncy</v>
      </c>
      <c r="K201" s="1" t="str">
        <f t="shared" si="88"/>
        <v>KRWC1505   TRHK Curncy</v>
      </c>
      <c r="L201" s="1" t="str">
        <f t="shared" si="88"/>
        <v>KRWQ1505   TRHK Curncy</v>
      </c>
      <c r="M201" s="1" t="str">
        <f t="shared" si="88"/>
        <v>KRWR1505   TRHK Curncy</v>
      </c>
      <c r="N201" s="1" t="str">
        <f t="shared" si="88"/>
        <v>KRWD1505   TRHK Curncy</v>
      </c>
    </row>
    <row r="202" spans="1:14" ht="16.5" x14ac:dyDescent="0.3">
      <c r="A202" s="38" t="s">
        <v>2880</v>
      </c>
      <c r="B202" s="1" t="str">
        <f t="shared" ref="B202:N202" si="89">B92&amp;$B$1</f>
        <v>KRWA1506   TRHK Curncy</v>
      </c>
      <c r="C202" s="1" t="str">
        <f t="shared" si="89"/>
        <v>KRWK1506   TRHK Curncy</v>
      </c>
      <c r="D202" s="1" t="str">
        <f t="shared" si="89"/>
        <v>KRWL1506   TRHK Curncy</v>
      </c>
      <c r="E202" s="1" t="str">
        <f t="shared" si="89"/>
        <v>KRWB1506   TRHK Curncy</v>
      </c>
      <c r="F202" s="1" t="str">
        <f t="shared" si="89"/>
        <v>KRWM1506   TRHK Curncy</v>
      </c>
      <c r="G202" s="1" t="str">
        <f t="shared" si="89"/>
        <v>KRWN1506   TRHK Curncy</v>
      </c>
      <c r="H202" s="1" t="str">
        <f t="shared" si="89"/>
        <v>KWSN156    TRHK Curncy</v>
      </c>
      <c r="I202" s="1" t="str">
        <f t="shared" si="89"/>
        <v>KRWO1506   TRHK Curncy</v>
      </c>
      <c r="J202" s="1" t="str">
        <f t="shared" si="89"/>
        <v>KRWP1506   TRHK Curncy</v>
      </c>
      <c r="K202" s="1" t="str">
        <f t="shared" si="89"/>
        <v>KRWC1506   TRHK Curncy</v>
      </c>
      <c r="L202" s="1" t="str">
        <f t="shared" si="89"/>
        <v>KRWQ1506   TRHK Curncy</v>
      </c>
      <c r="M202" s="1" t="str">
        <f t="shared" si="89"/>
        <v>KRWR1506   TRHK Curncy</v>
      </c>
      <c r="N202" s="1" t="str">
        <f t="shared" si="89"/>
        <v>KRWD1506   TRHK Curncy</v>
      </c>
    </row>
    <row r="203" spans="1:14" ht="16.5" x14ac:dyDescent="0.3">
      <c r="A203" s="38" t="s">
        <v>2894</v>
      </c>
      <c r="B203" s="1" t="str">
        <f t="shared" ref="B203:N203" si="90">B93&amp;$B$1</f>
        <v>KRWA1507   TRHK Curncy</v>
      </c>
      <c r="C203" s="1" t="str">
        <f t="shared" si="90"/>
        <v>KRWK1507   TRHK Curncy</v>
      </c>
      <c r="D203" s="1" t="str">
        <f t="shared" si="90"/>
        <v>KRWL1507   TRHK Curncy</v>
      </c>
      <c r="E203" s="1" t="str">
        <f t="shared" si="90"/>
        <v>KRWB1507   TRHK Curncy</v>
      </c>
      <c r="F203" s="1" t="str">
        <f t="shared" si="90"/>
        <v>KRWM1507   TRHK Curncy</v>
      </c>
      <c r="G203" s="1" t="str">
        <f t="shared" si="90"/>
        <v>KRWN1507   TRHK Curncy</v>
      </c>
      <c r="H203" s="1" t="str">
        <f t="shared" si="90"/>
        <v>KWSN157    TRHK Curncy</v>
      </c>
      <c r="I203" s="1" t="str">
        <f t="shared" si="90"/>
        <v>KRWO1507   TRHK Curncy</v>
      </c>
      <c r="J203" s="1" t="str">
        <f t="shared" si="90"/>
        <v>KRWP1507   TRHK Curncy</v>
      </c>
      <c r="K203" s="1" t="str">
        <f t="shared" si="90"/>
        <v>KRWC1507   TRHK Curncy</v>
      </c>
      <c r="L203" s="1" t="str">
        <f t="shared" si="90"/>
        <v>KRWQ1507   TRHK Curncy</v>
      </c>
      <c r="M203" s="1" t="str">
        <f t="shared" si="90"/>
        <v>KRWR1507   TRHK Curncy</v>
      </c>
      <c r="N203" s="1" t="str">
        <f t="shared" si="90"/>
        <v>KRWD1507   TRHK Curncy</v>
      </c>
    </row>
    <row r="204" spans="1:14" ht="16.5" x14ac:dyDescent="0.3">
      <c r="A204" s="38" t="s">
        <v>2908</v>
      </c>
      <c r="B204" s="1" t="str">
        <f t="shared" ref="B204:N204" si="91">B94&amp;$B$1</f>
        <v>KRWA1508   TRHK Curncy</v>
      </c>
      <c r="C204" s="1" t="str">
        <f t="shared" si="91"/>
        <v>KRWK1508   TRHK Curncy</v>
      </c>
      <c r="D204" s="1" t="str">
        <f t="shared" si="91"/>
        <v>KRWL1508   TRHK Curncy</v>
      </c>
      <c r="E204" s="1" t="str">
        <f t="shared" si="91"/>
        <v>KRWB1508   TRHK Curncy</v>
      </c>
      <c r="F204" s="1" t="str">
        <f t="shared" si="91"/>
        <v>KRWM1508   TRHK Curncy</v>
      </c>
      <c r="G204" s="1" t="str">
        <f t="shared" si="91"/>
        <v>KRWN1508   TRHK Curncy</v>
      </c>
      <c r="H204" s="1" t="str">
        <f t="shared" si="91"/>
        <v>KWSN158    TRHK Curncy</v>
      </c>
      <c r="I204" s="1" t="str">
        <f t="shared" si="91"/>
        <v>KRWO1508   TRHK Curncy</v>
      </c>
      <c r="J204" s="1" t="str">
        <f t="shared" si="91"/>
        <v>KRWP1508   TRHK Curncy</v>
      </c>
      <c r="K204" s="1" t="str">
        <f t="shared" si="91"/>
        <v>KRWC1508   TRHK Curncy</v>
      </c>
      <c r="L204" s="1" t="str">
        <f t="shared" si="91"/>
        <v>KRWQ1508   TRHK Curncy</v>
      </c>
      <c r="M204" s="1" t="str">
        <f t="shared" si="91"/>
        <v>KRWR1508   TRHK Curncy</v>
      </c>
      <c r="N204" s="1" t="str">
        <f t="shared" si="91"/>
        <v>KRWD1508   TRHK Curncy</v>
      </c>
    </row>
    <row r="205" spans="1:14" ht="16.5" x14ac:dyDescent="0.3">
      <c r="A205" s="38" t="s">
        <v>2922</v>
      </c>
      <c r="B205" s="1" t="str">
        <f t="shared" ref="B205:N205" si="92">B95&amp;$B$1</f>
        <v>KRWA1509   TRHK Curncy</v>
      </c>
      <c r="C205" s="1" t="str">
        <f t="shared" si="92"/>
        <v>KRWK1509   TRHK Curncy</v>
      </c>
      <c r="D205" s="1" t="str">
        <f t="shared" si="92"/>
        <v>KRWL1509   TRHK Curncy</v>
      </c>
      <c r="E205" s="1" t="str">
        <f t="shared" si="92"/>
        <v>KRWB1509   TRHK Curncy</v>
      </c>
      <c r="F205" s="1" t="str">
        <f t="shared" si="92"/>
        <v>KRWM1509   TRHK Curncy</v>
      </c>
      <c r="G205" s="1" t="str">
        <f t="shared" si="92"/>
        <v>KRWN1509   TRHK Curncy</v>
      </c>
      <c r="H205" s="1" t="str">
        <f t="shared" si="92"/>
        <v>KWSN159    TRHK Curncy</v>
      </c>
      <c r="I205" s="1" t="str">
        <f t="shared" si="92"/>
        <v>KRWO1509   TRHK Curncy</v>
      </c>
      <c r="J205" s="1" t="str">
        <f t="shared" si="92"/>
        <v>KRWP1509   TRHK Curncy</v>
      </c>
      <c r="K205" s="1" t="str">
        <f t="shared" si="92"/>
        <v>KRWC1509   TRHK Curncy</v>
      </c>
      <c r="L205" s="1" t="str">
        <f t="shared" si="92"/>
        <v>KRWQ1509   TRHK Curncy</v>
      </c>
      <c r="M205" s="1" t="str">
        <f t="shared" si="92"/>
        <v>KRWR1509   TRHK Curncy</v>
      </c>
      <c r="N205" s="1" t="str">
        <f t="shared" si="92"/>
        <v>KRWD1509   TRHK Curncy</v>
      </c>
    </row>
    <row r="206" spans="1:14" ht="16.5" x14ac:dyDescent="0.3">
      <c r="A206" s="38" t="s">
        <v>2936</v>
      </c>
      <c r="B206" s="1" t="str">
        <f t="shared" ref="B206:N206" si="93">B96&amp;$B$1</f>
        <v>KRWA1510   TRHK Curncy</v>
      </c>
      <c r="C206" s="1" t="str">
        <f t="shared" si="93"/>
        <v>KRWK1510   TRHK Curncy</v>
      </c>
      <c r="D206" s="1" t="str">
        <f t="shared" si="93"/>
        <v>KRWL1510   TRHK Curncy</v>
      </c>
      <c r="E206" s="1" t="str">
        <f t="shared" si="93"/>
        <v>KRWB1510   TRHK Curncy</v>
      </c>
      <c r="F206" s="1" t="str">
        <f t="shared" si="93"/>
        <v>KRWM1510   TRHK Curncy</v>
      </c>
      <c r="G206" s="1" t="str">
        <f t="shared" si="93"/>
        <v>KRWN1510   TRHK Curncy</v>
      </c>
      <c r="H206" s="1" t="str">
        <f t="shared" si="93"/>
        <v>KWSN1510   TRHK Curncy</v>
      </c>
      <c r="I206" s="1" t="str">
        <f t="shared" si="93"/>
        <v>KRWO1510   TRHK Curncy</v>
      </c>
      <c r="J206" s="1" t="str">
        <f t="shared" si="93"/>
        <v>KRWP1510   TRHK Curncy</v>
      </c>
      <c r="K206" s="1" t="str">
        <f t="shared" si="93"/>
        <v>KRWC1510   TRHK Curncy</v>
      </c>
      <c r="L206" s="1" t="str">
        <f t="shared" si="93"/>
        <v>KRWQ1510   TRHK Curncy</v>
      </c>
      <c r="M206" s="1" t="str">
        <f t="shared" si="93"/>
        <v>KRWR1510   TRHK Curncy</v>
      </c>
      <c r="N206" s="1" t="str">
        <f t="shared" si="93"/>
        <v>KRWD1510   TRHK Curncy</v>
      </c>
    </row>
    <row r="207" spans="1:14" ht="16.5" x14ac:dyDescent="0.3">
      <c r="A207" s="38" t="s">
        <v>2950</v>
      </c>
      <c r="B207" s="1" t="str">
        <f t="shared" ref="B207:N207" si="94">B97&amp;$B$1</f>
        <v>KRWA1515   TRHK Curncy</v>
      </c>
      <c r="C207" s="1" t="str">
        <f t="shared" si="94"/>
        <v>KRWK1515   TRHK Curncy</v>
      </c>
      <c r="D207" s="1" t="str">
        <f t="shared" si="94"/>
        <v>KRWL1515   TRHK Curncy</v>
      </c>
      <c r="E207" s="1" t="str">
        <f t="shared" si="94"/>
        <v>KRWB1515   TRHK Curncy</v>
      </c>
      <c r="F207" s="1" t="str">
        <f t="shared" si="94"/>
        <v>KRWM1515   TRHK Curncy</v>
      </c>
      <c r="G207" s="1" t="str">
        <f t="shared" si="94"/>
        <v>KRWN1515   TRHK Curncy</v>
      </c>
      <c r="H207" s="1" t="str">
        <f t="shared" si="94"/>
        <v>KWSN1515   TRHK Curncy</v>
      </c>
      <c r="I207" s="1" t="str">
        <f t="shared" si="94"/>
        <v>KRWO1515   TRHK Curncy</v>
      </c>
      <c r="J207" s="1" t="str">
        <f t="shared" si="94"/>
        <v>KRWP1515   TRHK Curncy</v>
      </c>
      <c r="K207" s="1" t="str">
        <f t="shared" si="94"/>
        <v>KRWC1515   TRHK Curncy</v>
      </c>
      <c r="L207" s="1" t="str">
        <f t="shared" si="94"/>
        <v>KRWQ1515   TRHK Curncy</v>
      </c>
      <c r="M207" s="1" t="str">
        <f t="shared" si="94"/>
        <v>KRWR1515   TRHK Curncy</v>
      </c>
      <c r="N207" s="1" t="str">
        <f t="shared" si="94"/>
        <v>KRWD1515   TRHK Curncy</v>
      </c>
    </row>
    <row r="208" spans="1:14" ht="16.5" x14ac:dyDescent="0.3">
      <c r="A208" s="38" t="s">
        <v>2964</v>
      </c>
      <c r="B208" s="1" t="str">
        <f t="shared" ref="B208:N208" si="95">B98&amp;$B$1</f>
        <v>KRWA1520   TRHK Curncy</v>
      </c>
      <c r="C208" s="1" t="str">
        <f t="shared" si="95"/>
        <v>KRWK1520   TRHK Curncy</v>
      </c>
      <c r="D208" s="1" t="str">
        <f t="shared" si="95"/>
        <v>KRWL1520   TRHK Curncy</v>
      </c>
      <c r="E208" s="1" t="str">
        <f t="shared" si="95"/>
        <v>KRWB1520   TRHK Curncy</v>
      </c>
      <c r="F208" s="1" t="str">
        <f t="shared" si="95"/>
        <v>KRWM1520   TRHK Curncy</v>
      </c>
      <c r="G208" s="1" t="str">
        <f t="shared" si="95"/>
        <v>KRWN1520   TRHK Curncy</v>
      </c>
      <c r="H208" s="1" t="str">
        <f t="shared" si="95"/>
        <v>KWSN1520   TRHK Curncy</v>
      </c>
      <c r="I208" s="1" t="str">
        <f t="shared" si="95"/>
        <v>KRWO1520   TRHK Curncy</v>
      </c>
      <c r="J208" s="1" t="str">
        <f t="shared" si="95"/>
        <v>KRWP1520   TRHK Curncy</v>
      </c>
      <c r="K208" s="1" t="str">
        <f t="shared" si="95"/>
        <v>KRWC1520   TRHK Curncy</v>
      </c>
      <c r="L208" s="1" t="str">
        <f t="shared" si="95"/>
        <v>KRWQ1520   TRHK Curncy</v>
      </c>
      <c r="M208" s="1" t="str">
        <f t="shared" si="95"/>
        <v>KRWR1520   TRHK Curncy</v>
      </c>
      <c r="N208" s="1" t="str">
        <f t="shared" si="95"/>
        <v>KRWD1520   TRHK Curncy</v>
      </c>
    </row>
    <row r="209" spans="1:14" ht="16.5" x14ac:dyDescent="0.3">
      <c r="A209" s="38" t="s">
        <v>2978</v>
      </c>
      <c r="B209" s="1" t="str">
        <f t="shared" ref="B209:N209" si="96">B99&amp;$B$1</f>
        <v>KRWA2001   TRHK Curncy</v>
      </c>
      <c r="C209" s="1" t="str">
        <f t="shared" si="96"/>
        <v>KRWK2001   TRHK Curncy</v>
      </c>
      <c r="D209" s="1" t="str">
        <f t="shared" si="96"/>
        <v>KRWL2001   TRHK Curncy</v>
      </c>
      <c r="E209" s="1" t="str">
        <f t="shared" si="96"/>
        <v>KRWB2001   TRHK Curncy</v>
      </c>
      <c r="F209" s="1" t="str">
        <f t="shared" si="96"/>
        <v>KRWM2001   TRHK Curncy</v>
      </c>
      <c r="G209" s="1" t="str">
        <f t="shared" si="96"/>
        <v>KRWN2001   TRHK Curncy</v>
      </c>
      <c r="H209" s="1" t="str">
        <f t="shared" si="96"/>
        <v>KWSN201    TRHK Curncy</v>
      </c>
      <c r="I209" s="1" t="str">
        <f t="shared" si="96"/>
        <v>KRWO2001   TRHK Curncy</v>
      </c>
      <c r="J209" s="1" t="str">
        <f t="shared" si="96"/>
        <v>KRWP2001   TRHK Curncy</v>
      </c>
      <c r="K209" s="1" t="str">
        <f t="shared" si="96"/>
        <v>KRWC2001   TRHK Curncy</v>
      </c>
      <c r="L209" s="1" t="str">
        <f t="shared" si="96"/>
        <v>KRWQ2001   TRHK Curncy</v>
      </c>
      <c r="M209" s="1" t="str">
        <f t="shared" si="96"/>
        <v>KRWR2001   TRHK Curncy</v>
      </c>
      <c r="N209" s="1" t="str">
        <f t="shared" si="96"/>
        <v>KRWD2001   TRHK Curncy</v>
      </c>
    </row>
    <row r="210" spans="1:14" ht="16.5" x14ac:dyDescent="0.3">
      <c r="A210" s="38" t="s">
        <v>2992</v>
      </c>
      <c r="B210" s="1" t="str">
        <f t="shared" ref="B210:N210" si="97">B100&amp;$B$1</f>
        <v>KRWA2002   TRHK Curncy</v>
      </c>
      <c r="C210" s="1" t="str">
        <f t="shared" si="97"/>
        <v>KRWK2002   TRHK Curncy</v>
      </c>
      <c r="D210" s="1" t="str">
        <f t="shared" si="97"/>
        <v>KRWL2002   TRHK Curncy</v>
      </c>
      <c r="E210" s="1" t="str">
        <f t="shared" si="97"/>
        <v>KRWB2002   TRHK Curncy</v>
      </c>
      <c r="F210" s="1" t="str">
        <f t="shared" si="97"/>
        <v>KRWM2002   TRHK Curncy</v>
      </c>
      <c r="G210" s="1" t="str">
        <f t="shared" si="97"/>
        <v>KRWN2002   TRHK Curncy</v>
      </c>
      <c r="H210" s="1" t="str">
        <f t="shared" si="97"/>
        <v>KWSN202    TRHK Curncy</v>
      </c>
      <c r="I210" s="1" t="str">
        <f t="shared" si="97"/>
        <v>KRWO2002   TRHK Curncy</v>
      </c>
      <c r="J210" s="1" t="str">
        <f t="shared" si="97"/>
        <v>KRWP2002   TRHK Curncy</v>
      </c>
      <c r="K210" s="1" t="str">
        <f t="shared" si="97"/>
        <v>KRWC2002   TRHK Curncy</v>
      </c>
      <c r="L210" s="1" t="str">
        <f t="shared" si="97"/>
        <v>KRWQ2002   TRHK Curncy</v>
      </c>
      <c r="M210" s="1" t="str">
        <f t="shared" si="97"/>
        <v>KRWR2002   TRHK Curncy</v>
      </c>
      <c r="N210" s="1" t="str">
        <f t="shared" si="97"/>
        <v>KRWD2002   TRHK Curncy</v>
      </c>
    </row>
    <row r="211" spans="1:14" ht="16.5" x14ac:dyDescent="0.3">
      <c r="A211" s="38" t="s">
        <v>3006</v>
      </c>
      <c r="B211" s="1" t="str">
        <f t="shared" ref="B211:N211" si="98">B101&amp;$B$1</f>
        <v>KRWA2003   TRHK Curncy</v>
      </c>
      <c r="C211" s="1" t="str">
        <f t="shared" si="98"/>
        <v>KRWK2003   TRHK Curncy</v>
      </c>
      <c r="D211" s="1" t="str">
        <f t="shared" si="98"/>
        <v>KRWL2003   TRHK Curncy</v>
      </c>
      <c r="E211" s="1" t="str">
        <f t="shared" si="98"/>
        <v>KRWB2003   TRHK Curncy</v>
      </c>
      <c r="F211" s="1" t="str">
        <f t="shared" si="98"/>
        <v>KRWM2003   TRHK Curncy</v>
      </c>
      <c r="G211" s="1" t="str">
        <f t="shared" si="98"/>
        <v>KRWN2003   TRHK Curncy</v>
      </c>
      <c r="H211" s="1" t="str">
        <f t="shared" si="98"/>
        <v>KWSN203    TRHK Curncy</v>
      </c>
      <c r="I211" s="1" t="str">
        <f t="shared" si="98"/>
        <v>KRWO2003   TRHK Curncy</v>
      </c>
      <c r="J211" s="1" t="str">
        <f t="shared" si="98"/>
        <v>KRWP2003   TRHK Curncy</v>
      </c>
      <c r="K211" s="1" t="str">
        <f t="shared" si="98"/>
        <v>KRWC2003   TRHK Curncy</v>
      </c>
      <c r="L211" s="1" t="str">
        <f t="shared" si="98"/>
        <v>KRWQ2003   TRHK Curncy</v>
      </c>
      <c r="M211" s="1" t="str">
        <f t="shared" si="98"/>
        <v>KRWR2003   TRHK Curncy</v>
      </c>
      <c r="N211" s="1" t="str">
        <f t="shared" si="98"/>
        <v>KRWD2003   TRHK Curncy</v>
      </c>
    </row>
    <row r="212" spans="1:14" ht="16.5" x14ac:dyDescent="0.3">
      <c r="A212" s="38" t="s">
        <v>3020</v>
      </c>
      <c r="B212" s="1" t="str">
        <f t="shared" ref="B212:N212" si="99">B102&amp;$B$1</f>
        <v>KRWA2004   TRHK Curncy</v>
      </c>
      <c r="C212" s="1" t="str">
        <f t="shared" si="99"/>
        <v>KRWK2004   TRHK Curncy</v>
      </c>
      <c r="D212" s="1" t="str">
        <f t="shared" si="99"/>
        <v>KRWL2004   TRHK Curncy</v>
      </c>
      <c r="E212" s="1" t="str">
        <f t="shared" si="99"/>
        <v>KRWB2004   TRHK Curncy</v>
      </c>
      <c r="F212" s="1" t="str">
        <f t="shared" si="99"/>
        <v>KRWM2004   TRHK Curncy</v>
      </c>
      <c r="G212" s="1" t="str">
        <f t="shared" si="99"/>
        <v>KRWN2004   TRHK Curncy</v>
      </c>
      <c r="H212" s="1" t="str">
        <f t="shared" si="99"/>
        <v>KWSN204    TRHK Curncy</v>
      </c>
      <c r="I212" s="1" t="str">
        <f t="shared" si="99"/>
        <v>KRWO2004   TRHK Curncy</v>
      </c>
      <c r="J212" s="1" t="str">
        <f t="shared" si="99"/>
        <v>KRWP2004   TRHK Curncy</v>
      </c>
      <c r="K212" s="1" t="str">
        <f t="shared" si="99"/>
        <v>KRWC2004   TRHK Curncy</v>
      </c>
      <c r="L212" s="1" t="str">
        <f t="shared" si="99"/>
        <v>KRWQ2004   TRHK Curncy</v>
      </c>
      <c r="M212" s="1" t="str">
        <f t="shared" si="99"/>
        <v>KRWR2004   TRHK Curncy</v>
      </c>
      <c r="N212" s="1" t="str">
        <f t="shared" si="99"/>
        <v>KRWD2004   TRHK Curncy</v>
      </c>
    </row>
    <row r="213" spans="1:14" ht="16.5" x14ac:dyDescent="0.3">
      <c r="A213" s="38" t="s">
        <v>3034</v>
      </c>
      <c r="B213" s="1" t="str">
        <f t="shared" ref="B213:N213" si="100">B103&amp;$B$1</f>
        <v>KRWA2005   TRHK Curncy</v>
      </c>
      <c r="C213" s="1" t="str">
        <f t="shared" si="100"/>
        <v>KRWK2005   TRHK Curncy</v>
      </c>
      <c r="D213" s="1" t="str">
        <f t="shared" si="100"/>
        <v>KRWL2005   TRHK Curncy</v>
      </c>
      <c r="E213" s="1" t="str">
        <f t="shared" si="100"/>
        <v>KRWB2005   TRHK Curncy</v>
      </c>
      <c r="F213" s="1" t="str">
        <f t="shared" si="100"/>
        <v>KRWM2005   TRHK Curncy</v>
      </c>
      <c r="G213" s="1" t="str">
        <f t="shared" si="100"/>
        <v>KRWN2005   TRHK Curncy</v>
      </c>
      <c r="H213" s="1" t="str">
        <f t="shared" si="100"/>
        <v>KWSN205    TRHK Curncy</v>
      </c>
      <c r="I213" s="1" t="str">
        <f t="shared" si="100"/>
        <v>KRWO2005   TRHK Curncy</v>
      </c>
      <c r="J213" s="1" t="str">
        <f t="shared" si="100"/>
        <v>KRWP2005   TRHK Curncy</v>
      </c>
      <c r="K213" s="1" t="str">
        <f t="shared" si="100"/>
        <v>KRWC2005   TRHK Curncy</v>
      </c>
      <c r="L213" s="1" t="str">
        <f t="shared" si="100"/>
        <v>KRWQ2005   TRHK Curncy</v>
      </c>
      <c r="M213" s="1" t="str">
        <f t="shared" si="100"/>
        <v>KRWR2005   TRHK Curncy</v>
      </c>
      <c r="N213" s="1" t="str">
        <f t="shared" si="100"/>
        <v>KRWD2005   TRHK Curncy</v>
      </c>
    </row>
    <row r="214" spans="1:14" ht="16.5" x14ac:dyDescent="0.3">
      <c r="A214" s="38" t="s">
        <v>3048</v>
      </c>
      <c r="B214" s="1" t="str">
        <f t="shared" ref="B214:N214" si="101">B104&amp;$B$1</f>
        <v>KRWA2006   TRHK Curncy</v>
      </c>
      <c r="C214" s="1" t="str">
        <f t="shared" si="101"/>
        <v>KRWK2006   TRHK Curncy</v>
      </c>
      <c r="D214" s="1" t="str">
        <f t="shared" si="101"/>
        <v>KRWL2006   TRHK Curncy</v>
      </c>
      <c r="E214" s="1" t="str">
        <f t="shared" si="101"/>
        <v>KRWB2006   TRHK Curncy</v>
      </c>
      <c r="F214" s="1" t="str">
        <f t="shared" si="101"/>
        <v>KRWM2006   TRHK Curncy</v>
      </c>
      <c r="G214" s="1" t="str">
        <f t="shared" si="101"/>
        <v>KRWN2006   TRHK Curncy</v>
      </c>
      <c r="H214" s="1" t="str">
        <f t="shared" si="101"/>
        <v>KWSN206    TRHK Curncy</v>
      </c>
      <c r="I214" s="1" t="str">
        <f t="shared" si="101"/>
        <v>KRWO2006   TRHK Curncy</v>
      </c>
      <c r="J214" s="1" t="str">
        <f t="shared" si="101"/>
        <v>KRWP2006   TRHK Curncy</v>
      </c>
      <c r="K214" s="1" t="str">
        <f t="shared" si="101"/>
        <v>KRWC2006   TRHK Curncy</v>
      </c>
      <c r="L214" s="1" t="str">
        <f t="shared" si="101"/>
        <v>KRWQ2006   TRHK Curncy</v>
      </c>
      <c r="M214" s="1" t="str">
        <f t="shared" si="101"/>
        <v>KRWR2006   TRHK Curncy</v>
      </c>
      <c r="N214" s="1" t="str">
        <f t="shared" si="101"/>
        <v>KRWD2006   TRHK Curncy</v>
      </c>
    </row>
    <row r="215" spans="1:14" ht="16.5" x14ac:dyDescent="0.3">
      <c r="A215" s="38" t="s">
        <v>3062</v>
      </c>
      <c r="B215" s="1" t="str">
        <f t="shared" ref="B215:N215" si="102">B105&amp;$B$1</f>
        <v>KRWA2007   TRHK Curncy</v>
      </c>
      <c r="C215" s="1" t="str">
        <f t="shared" si="102"/>
        <v>KRWK2007   TRHK Curncy</v>
      </c>
      <c r="D215" s="1" t="str">
        <f t="shared" si="102"/>
        <v>KRWL2007   TRHK Curncy</v>
      </c>
      <c r="E215" s="1" t="str">
        <f t="shared" si="102"/>
        <v>KRWB2007   TRHK Curncy</v>
      </c>
      <c r="F215" s="1" t="str">
        <f t="shared" si="102"/>
        <v>KRWM2007   TRHK Curncy</v>
      </c>
      <c r="G215" s="1" t="str">
        <f t="shared" si="102"/>
        <v>KRWN2007   TRHK Curncy</v>
      </c>
      <c r="H215" s="1" t="str">
        <f t="shared" si="102"/>
        <v>KWSN207    TRHK Curncy</v>
      </c>
      <c r="I215" s="1" t="str">
        <f t="shared" si="102"/>
        <v>KRWO2007   TRHK Curncy</v>
      </c>
      <c r="J215" s="1" t="str">
        <f t="shared" si="102"/>
        <v>KRWP2007   TRHK Curncy</v>
      </c>
      <c r="K215" s="1" t="str">
        <f t="shared" si="102"/>
        <v>KRWC2007   TRHK Curncy</v>
      </c>
      <c r="L215" s="1" t="str">
        <f t="shared" si="102"/>
        <v>KRWQ2007   TRHK Curncy</v>
      </c>
      <c r="M215" s="1" t="str">
        <f t="shared" si="102"/>
        <v>KRWR2007   TRHK Curncy</v>
      </c>
      <c r="N215" s="1" t="str">
        <f t="shared" si="102"/>
        <v>KRWD2007   TRHK Curncy</v>
      </c>
    </row>
    <row r="216" spans="1:14" ht="16.5" x14ac:dyDescent="0.3">
      <c r="A216" s="38" t="s">
        <v>3076</v>
      </c>
      <c r="B216" s="1" t="str">
        <f t="shared" ref="B216:N216" si="103">B106&amp;$B$1</f>
        <v>KRWA2008   TRHK Curncy</v>
      </c>
      <c r="C216" s="1" t="str">
        <f t="shared" si="103"/>
        <v>KRWK2008   TRHK Curncy</v>
      </c>
      <c r="D216" s="1" t="str">
        <f t="shared" si="103"/>
        <v>KRWL2008   TRHK Curncy</v>
      </c>
      <c r="E216" s="1" t="str">
        <f t="shared" si="103"/>
        <v>KRWB2008   TRHK Curncy</v>
      </c>
      <c r="F216" s="1" t="str">
        <f t="shared" si="103"/>
        <v>KRWM2008   TRHK Curncy</v>
      </c>
      <c r="G216" s="1" t="str">
        <f t="shared" si="103"/>
        <v>KRWN2008   TRHK Curncy</v>
      </c>
      <c r="H216" s="1" t="str">
        <f t="shared" si="103"/>
        <v>KWSN208    TRHK Curncy</v>
      </c>
      <c r="I216" s="1" t="str">
        <f t="shared" si="103"/>
        <v>KRWO2008   TRHK Curncy</v>
      </c>
      <c r="J216" s="1" t="str">
        <f t="shared" si="103"/>
        <v>KRWP2008   TRHK Curncy</v>
      </c>
      <c r="K216" s="1" t="str">
        <f t="shared" si="103"/>
        <v>KRWC2008   TRHK Curncy</v>
      </c>
      <c r="L216" s="1" t="str">
        <f t="shared" si="103"/>
        <v>KRWQ2008   TRHK Curncy</v>
      </c>
      <c r="M216" s="1" t="str">
        <f t="shared" si="103"/>
        <v>KRWR2008   TRHK Curncy</v>
      </c>
      <c r="N216" s="1" t="str">
        <f t="shared" si="103"/>
        <v>KRWD2008   TRHK Curncy</v>
      </c>
    </row>
    <row r="217" spans="1:14" ht="16.5" x14ac:dyDescent="0.3">
      <c r="A217" s="38" t="s">
        <v>3090</v>
      </c>
      <c r="B217" s="1" t="str">
        <f t="shared" ref="B217:N217" si="104">B107&amp;$B$1</f>
        <v>KRWA2009   TRHK Curncy</v>
      </c>
      <c r="C217" s="1" t="str">
        <f t="shared" si="104"/>
        <v>KRWK2009   TRHK Curncy</v>
      </c>
      <c r="D217" s="1" t="str">
        <f t="shared" si="104"/>
        <v>KRWL2009   TRHK Curncy</v>
      </c>
      <c r="E217" s="1" t="str">
        <f t="shared" si="104"/>
        <v>KRWB2009   TRHK Curncy</v>
      </c>
      <c r="F217" s="1" t="str">
        <f t="shared" si="104"/>
        <v>KRWM2009   TRHK Curncy</v>
      </c>
      <c r="G217" s="1" t="str">
        <f t="shared" si="104"/>
        <v>KRWN2009   TRHK Curncy</v>
      </c>
      <c r="H217" s="1" t="str">
        <f t="shared" si="104"/>
        <v>KWSN209    TRHK Curncy</v>
      </c>
      <c r="I217" s="1" t="str">
        <f t="shared" si="104"/>
        <v>KRWO2009   TRHK Curncy</v>
      </c>
      <c r="J217" s="1" t="str">
        <f t="shared" si="104"/>
        <v>KRWP2009   TRHK Curncy</v>
      </c>
      <c r="K217" s="1" t="str">
        <f t="shared" si="104"/>
        <v>KRWC2009   TRHK Curncy</v>
      </c>
      <c r="L217" s="1" t="str">
        <f t="shared" si="104"/>
        <v>KRWQ2009   TRHK Curncy</v>
      </c>
      <c r="M217" s="1" t="str">
        <f t="shared" si="104"/>
        <v>KRWR2009   TRHK Curncy</v>
      </c>
      <c r="N217" s="1" t="str">
        <f t="shared" si="104"/>
        <v>KRWD2009   TRHK Curncy</v>
      </c>
    </row>
    <row r="218" spans="1:14" ht="16.5" x14ac:dyDescent="0.3">
      <c r="A218" s="38" t="s">
        <v>3104</v>
      </c>
      <c r="B218" s="1" t="str">
        <f t="shared" ref="B218:N218" si="105">B108&amp;$B$1</f>
        <v>KRWA2010   TRHK Curncy</v>
      </c>
      <c r="C218" s="1" t="str">
        <f t="shared" si="105"/>
        <v>KRWK2010   TRHK Curncy</v>
      </c>
      <c r="D218" s="1" t="str">
        <f t="shared" si="105"/>
        <v>KRWL2010   TRHK Curncy</v>
      </c>
      <c r="E218" s="1" t="str">
        <f t="shared" si="105"/>
        <v>KRWB2010   TRHK Curncy</v>
      </c>
      <c r="F218" s="1" t="str">
        <f t="shared" si="105"/>
        <v>KRWM2010   TRHK Curncy</v>
      </c>
      <c r="G218" s="1" t="str">
        <f t="shared" si="105"/>
        <v>KRWN2010   TRHK Curncy</v>
      </c>
      <c r="H218" s="1" t="str">
        <f t="shared" si="105"/>
        <v>KWSN2010   TRHK Curncy</v>
      </c>
      <c r="I218" s="1" t="str">
        <f t="shared" si="105"/>
        <v>KRWO2010   TRHK Curncy</v>
      </c>
      <c r="J218" s="1" t="str">
        <f t="shared" si="105"/>
        <v>KRWP2010   TRHK Curncy</v>
      </c>
      <c r="K218" s="1" t="str">
        <f t="shared" si="105"/>
        <v>KRWC2010   TRHK Curncy</v>
      </c>
      <c r="L218" s="1" t="str">
        <f t="shared" si="105"/>
        <v>KRWQ2010   TRHK Curncy</v>
      </c>
      <c r="M218" s="1" t="str">
        <f t="shared" si="105"/>
        <v>KRWR2010   TRHK Curncy</v>
      </c>
      <c r="N218" s="1" t="str">
        <f t="shared" si="105"/>
        <v>KRWD2010   TRHK Curncy</v>
      </c>
    </row>
    <row r="219" spans="1:14" ht="16.5" x14ac:dyDescent="0.3">
      <c r="A219" s="38" t="s">
        <v>3118</v>
      </c>
      <c r="B219" s="1" t="str">
        <f t="shared" ref="B219:N219" si="106">B109&amp;$B$1</f>
        <v>KRWA2015   TRHK Curncy</v>
      </c>
      <c r="C219" s="1" t="str">
        <f t="shared" si="106"/>
        <v>KRWK2015   TRHK Curncy</v>
      </c>
      <c r="D219" s="1" t="str">
        <f t="shared" si="106"/>
        <v>KRWL2015   TRHK Curncy</v>
      </c>
      <c r="E219" s="1" t="str">
        <f t="shared" si="106"/>
        <v>KRWB2015   TRHK Curncy</v>
      </c>
      <c r="F219" s="1" t="str">
        <f t="shared" si="106"/>
        <v>KRWM2015   TRHK Curncy</v>
      </c>
      <c r="G219" s="1" t="str">
        <f t="shared" si="106"/>
        <v>KRWN2015   TRHK Curncy</v>
      </c>
      <c r="H219" s="1" t="str">
        <f t="shared" si="106"/>
        <v>KWSN2015   TRHK Curncy</v>
      </c>
      <c r="I219" s="1" t="str">
        <f t="shared" si="106"/>
        <v>KRWO2015   TRHK Curncy</v>
      </c>
      <c r="J219" s="1" t="str">
        <f t="shared" si="106"/>
        <v>KRWP2015   TRHK Curncy</v>
      </c>
      <c r="K219" s="1" t="str">
        <f t="shared" si="106"/>
        <v>KRWC2015   TRHK Curncy</v>
      </c>
      <c r="L219" s="1" t="str">
        <f t="shared" si="106"/>
        <v>KRWQ2015   TRHK Curncy</v>
      </c>
      <c r="M219" s="1" t="str">
        <f t="shared" si="106"/>
        <v>KRWR2015   TRHK Curncy</v>
      </c>
      <c r="N219" s="1" t="str">
        <f t="shared" si="106"/>
        <v>KRWD2015   TRHK Curncy</v>
      </c>
    </row>
    <row r="220" spans="1:14" ht="16.5" x14ac:dyDescent="0.3">
      <c r="A220" s="38" t="s">
        <v>3132</v>
      </c>
      <c r="B220" s="1" t="str">
        <f t="shared" ref="B220:N220" si="107">B110&amp;$B$1</f>
        <v>KRWA2020   TRHK Curncy</v>
      </c>
      <c r="C220" s="1" t="str">
        <f t="shared" si="107"/>
        <v>KRWK2020   TRHK Curncy</v>
      </c>
      <c r="D220" s="1" t="str">
        <f t="shared" si="107"/>
        <v>KRWL2020   TRHK Curncy</v>
      </c>
      <c r="E220" s="1" t="str">
        <f t="shared" si="107"/>
        <v>KRWB2020   TRHK Curncy</v>
      </c>
      <c r="F220" s="1" t="str">
        <f t="shared" si="107"/>
        <v>KRWM2020   TRHK Curncy</v>
      </c>
      <c r="G220" s="1" t="str">
        <f t="shared" si="107"/>
        <v>KRWN2020   TRHK Curncy</v>
      </c>
      <c r="H220" s="1" t="str">
        <f t="shared" si="107"/>
        <v>KWSN2020   TRHK Curncy</v>
      </c>
      <c r="I220" s="1" t="str">
        <f t="shared" si="107"/>
        <v>KRWO2020   TRHK Curncy</v>
      </c>
      <c r="J220" s="1" t="str">
        <f t="shared" si="107"/>
        <v>KRWP2020   TRHK Curncy</v>
      </c>
      <c r="K220" s="1" t="str">
        <f t="shared" si="107"/>
        <v>KRWC2020   TRHK Curncy</v>
      </c>
      <c r="L220" s="1" t="str">
        <f t="shared" si="107"/>
        <v>KRWQ2020   TRHK Curncy</v>
      </c>
      <c r="M220" s="1" t="str">
        <f t="shared" si="107"/>
        <v>KRWR2020   TRHK Curncy</v>
      </c>
      <c r="N220" s="1" t="str">
        <f t="shared" si="107"/>
        <v>KRWD2020   TRHK Curncy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5" tint="0.79998168889431442"/>
  </sheetPr>
  <dimension ref="A1:BU35"/>
  <sheetViews>
    <sheetView zoomScale="55" zoomScaleNormal="55" workbookViewId="0">
      <selection activeCell="B20" sqref="B20"/>
    </sheetView>
  </sheetViews>
  <sheetFormatPr defaultRowHeight="16.5" x14ac:dyDescent="0.3"/>
  <cols>
    <col min="2" max="2" width="9.75" bestFit="1" customWidth="1"/>
  </cols>
  <sheetData>
    <row r="1" spans="1:73" x14ac:dyDescent="0.3">
      <c r="B1" t="s">
        <v>1022</v>
      </c>
    </row>
    <row r="2" spans="1:73" x14ac:dyDescent="0.25">
      <c r="A2" s="1" t="s">
        <v>171</v>
      </c>
      <c r="B2" s="37" t="s">
        <v>536</v>
      </c>
      <c r="C2" s="37" t="s">
        <v>537</v>
      </c>
      <c r="D2" s="37" t="s">
        <v>545</v>
      </c>
      <c r="E2" s="37" t="s">
        <v>546</v>
      </c>
      <c r="F2" s="37" t="s">
        <v>547</v>
      </c>
      <c r="G2" s="37" t="s">
        <v>548</v>
      </c>
      <c r="H2" s="37" t="s">
        <v>549</v>
      </c>
      <c r="I2" s="37" t="s">
        <v>550</v>
      </c>
      <c r="J2" s="37" t="s">
        <v>551</v>
      </c>
      <c r="K2" s="37" t="s">
        <v>552</v>
      </c>
      <c r="L2" s="37" t="s">
        <v>553</v>
      </c>
      <c r="M2" s="37" t="s">
        <v>554</v>
      </c>
      <c r="N2" s="37" t="s">
        <v>555</v>
      </c>
      <c r="O2" s="37" t="s">
        <v>556</v>
      </c>
      <c r="P2" s="37" t="s">
        <v>557</v>
      </c>
      <c r="Q2" s="37" t="s">
        <v>558</v>
      </c>
      <c r="R2" s="37" t="s">
        <v>559</v>
      </c>
      <c r="S2" s="37" t="s">
        <v>560</v>
      </c>
      <c r="T2" s="37" t="s">
        <v>561</v>
      </c>
      <c r="U2" s="37" t="s">
        <v>562</v>
      </c>
      <c r="V2" s="37" t="s">
        <v>563</v>
      </c>
      <c r="W2" s="37" t="s">
        <v>564</v>
      </c>
      <c r="X2" s="37" t="s">
        <v>565</v>
      </c>
      <c r="Y2" s="37" t="s">
        <v>566</v>
      </c>
      <c r="Z2" s="37" t="s">
        <v>567</v>
      </c>
      <c r="AA2" s="37" t="s">
        <v>568</v>
      </c>
      <c r="AB2" s="37" t="s">
        <v>569</v>
      </c>
      <c r="AC2" s="37" t="s">
        <v>570</v>
      </c>
      <c r="AD2" s="37" t="s">
        <v>571</v>
      </c>
      <c r="AE2" s="37" t="s">
        <v>572</v>
      </c>
      <c r="AF2" s="37" t="s">
        <v>573</v>
      </c>
      <c r="AI2" s="37" t="s">
        <v>536</v>
      </c>
      <c r="AJ2" s="37" t="s">
        <v>1025</v>
      </c>
      <c r="AK2" s="37" t="s">
        <v>1026</v>
      </c>
      <c r="AL2" s="37" t="s">
        <v>1027</v>
      </c>
      <c r="AM2" s="37" t="s">
        <v>1028</v>
      </c>
      <c r="AN2" s="37" t="s">
        <v>1029</v>
      </c>
      <c r="AO2" s="37" t="s">
        <v>537</v>
      </c>
      <c r="AP2" s="37" t="s">
        <v>1030</v>
      </c>
      <c r="AQ2" s="37" t="s">
        <v>1031</v>
      </c>
      <c r="AR2" s="37" t="s">
        <v>1032</v>
      </c>
      <c r="AS2" s="37" t="s">
        <v>545</v>
      </c>
      <c r="AT2" s="37" t="s">
        <v>546</v>
      </c>
      <c r="AU2" s="37" t="s">
        <v>547</v>
      </c>
      <c r="AV2" s="37" t="s">
        <v>548</v>
      </c>
      <c r="AW2" s="37" t="s">
        <v>549</v>
      </c>
      <c r="AX2" s="37" t="s">
        <v>550</v>
      </c>
      <c r="AY2" s="37" t="s">
        <v>551</v>
      </c>
      <c r="AZ2" s="37" t="s">
        <v>552</v>
      </c>
      <c r="BA2" s="37" t="s">
        <v>553</v>
      </c>
      <c r="BB2" s="37" t="s">
        <v>554</v>
      </c>
      <c r="BC2" s="37" t="s">
        <v>555</v>
      </c>
      <c r="BD2" s="37" t="s">
        <v>556</v>
      </c>
      <c r="BE2" s="37" t="s">
        <v>557</v>
      </c>
      <c r="BF2" s="37" t="s">
        <v>558</v>
      </c>
      <c r="BG2" s="37" t="s">
        <v>559</v>
      </c>
      <c r="BH2" s="37" t="s">
        <v>560</v>
      </c>
      <c r="BI2" s="37" t="s">
        <v>561</v>
      </c>
      <c r="BJ2" s="37" t="s">
        <v>562</v>
      </c>
      <c r="BK2" s="37" t="s">
        <v>563</v>
      </c>
      <c r="BL2" s="37" t="s">
        <v>564</v>
      </c>
      <c r="BM2" s="37" t="s">
        <v>565</v>
      </c>
      <c r="BN2" s="37" t="s">
        <v>566</v>
      </c>
      <c r="BO2" s="37" t="s">
        <v>567</v>
      </c>
      <c r="BP2" s="37" t="s">
        <v>568</v>
      </c>
      <c r="BQ2" s="37" t="s">
        <v>569</v>
      </c>
      <c r="BR2" s="37" t="s">
        <v>570</v>
      </c>
      <c r="BS2" s="37" t="s">
        <v>571</v>
      </c>
      <c r="BT2" s="37" t="s">
        <v>572</v>
      </c>
      <c r="BU2" s="37" t="s">
        <v>573</v>
      </c>
    </row>
    <row r="3" spans="1:73" x14ac:dyDescent="0.3">
      <c r="B3" s="38" t="s">
        <v>302</v>
      </c>
      <c r="C3" s="38" t="s">
        <v>574</v>
      </c>
      <c r="D3" s="38" t="s">
        <v>575</v>
      </c>
      <c r="E3" s="38" t="s">
        <v>576</v>
      </c>
      <c r="F3" s="38" t="s">
        <v>577</v>
      </c>
      <c r="G3" s="38" t="s">
        <v>578</v>
      </c>
      <c r="H3" s="38" t="s">
        <v>579</v>
      </c>
      <c r="I3" s="38" t="s">
        <v>580</v>
      </c>
      <c r="J3" s="38" t="s">
        <v>581</v>
      </c>
      <c r="K3" s="38" t="s">
        <v>582</v>
      </c>
      <c r="L3" s="38" t="s">
        <v>583</v>
      </c>
      <c r="M3" s="38" t="s">
        <v>584</v>
      </c>
      <c r="N3" s="38" t="s">
        <v>585</v>
      </c>
      <c r="O3" s="38" t="s">
        <v>586</v>
      </c>
      <c r="P3" s="38" t="s">
        <v>587</v>
      </c>
      <c r="Q3" s="38" t="s">
        <v>588</v>
      </c>
      <c r="R3" s="38" t="s">
        <v>589</v>
      </c>
      <c r="S3" s="38" t="s">
        <v>590</v>
      </c>
      <c r="T3" s="38" t="s">
        <v>591</v>
      </c>
      <c r="U3" s="38" t="s">
        <v>592</v>
      </c>
      <c r="V3" s="38" t="s">
        <v>593</v>
      </c>
      <c r="W3" s="38" t="s">
        <v>594</v>
      </c>
      <c r="X3" s="38" t="s">
        <v>595</v>
      </c>
      <c r="Y3" s="38" t="s">
        <v>596</v>
      </c>
      <c r="Z3" s="38" t="s">
        <v>597</v>
      </c>
      <c r="AA3" s="38" t="s">
        <v>598</v>
      </c>
      <c r="AB3" s="38" t="s">
        <v>599</v>
      </c>
      <c r="AC3" s="38" t="s">
        <v>600</v>
      </c>
      <c r="AD3" s="38" t="s">
        <v>601</v>
      </c>
      <c r="AE3" s="38" t="s">
        <v>602</v>
      </c>
      <c r="AF3" s="38" t="s">
        <v>603</v>
      </c>
      <c r="AI3" s="38" t="s">
        <v>302</v>
      </c>
      <c r="AJ3" s="38" t="s">
        <v>1033</v>
      </c>
      <c r="AK3" s="38" t="s">
        <v>1034</v>
      </c>
      <c r="AL3" s="38" t="s">
        <v>1035</v>
      </c>
      <c r="AM3" s="38" t="s">
        <v>1036</v>
      </c>
      <c r="AN3" s="38" t="s">
        <v>1037</v>
      </c>
      <c r="AO3" s="38" t="s">
        <v>1038</v>
      </c>
      <c r="AP3" s="38" t="s">
        <v>1039</v>
      </c>
      <c r="AQ3" s="38" t="s">
        <v>1040</v>
      </c>
      <c r="AR3" s="38" t="s">
        <v>1041</v>
      </c>
      <c r="AS3" s="38" t="s">
        <v>1042</v>
      </c>
      <c r="AT3" s="38" t="s">
        <v>1043</v>
      </c>
      <c r="AU3" s="38" t="s">
        <v>1044</v>
      </c>
      <c r="AV3" s="38" t="s">
        <v>1045</v>
      </c>
      <c r="AW3" s="38" t="s">
        <v>1046</v>
      </c>
      <c r="AX3" s="38" t="s">
        <v>1047</v>
      </c>
      <c r="AY3" s="38" t="s">
        <v>1048</v>
      </c>
      <c r="AZ3" s="38" t="s">
        <v>1049</v>
      </c>
      <c r="BA3" s="38" t="s">
        <v>1050</v>
      </c>
      <c r="BB3" s="38" t="s">
        <v>1051</v>
      </c>
      <c r="BC3" s="38" t="s">
        <v>1052</v>
      </c>
      <c r="BD3" s="38" t="s">
        <v>1053</v>
      </c>
      <c r="BE3" s="38" t="s">
        <v>1054</v>
      </c>
      <c r="BF3" s="38" t="s">
        <v>1055</v>
      </c>
      <c r="BG3" s="38" t="s">
        <v>1056</v>
      </c>
      <c r="BH3" s="38" t="s">
        <v>1057</v>
      </c>
      <c r="BI3" s="38" t="s">
        <v>1058</v>
      </c>
      <c r="BJ3" s="38" t="s">
        <v>1059</v>
      </c>
      <c r="BK3" s="38" t="s">
        <v>1060</v>
      </c>
      <c r="BL3" s="38" t="s">
        <v>1061</v>
      </c>
      <c r="BM3" s="38" t="s">
        <v>1062</v>
      </c>
      <c r="BN3" s="38" t="s">
        <v>1063</v>
      </c>
      <c r="BO3" s="38" t="s">
        <v>1064</v>
      </c>
      <c r="BP3" s="38" t="s">
        <v>1065</v>
      </c>
      <c r="BQ3" s="38" t="s">
        <v>1066</v>
      </c>
      <c r="BR3" s="38" t="s">
        <v>1067</v>
      </c>
      <c r="BS3" s="38" t="s">
        <v>1068</v>
      </c>
      <c r="BT3" s="38" t="s">
        <v>1069</v>
      </c>
      <c r="BU3" s="38" t="s">
        <v>1070</v>
      </c>
    </row>
    <row r="4" spans="1:73" x14ac:dyDescent="0.3">
      <c r="B4" s="38" t="s">
        <v>303</v>
      </c>
      <c r="C4" s="38" t="s">
        <v>544</v>
      </c>
      <c r="D4" s="38" t="s">
        <v>604</v>
      </c>
      <c r="E4" s="38" t="s">
        <v>605</v>
      </c>
      <c r="F4" s="38" t="s">
        <v>606</v>
      </c>
      <c r="G4" s="38" t="s">
        <v>607</v>
      </c>
      <c r="H4" s="38" t="s">
        <v>608</v>
      </c>
      <c r="I4" s="38" t="s">
        <v>609</v>
      </c>
      <c r="J4" s="38" t="s">
        <v>610</v>
      </c>
      <c r="K4" s="38" t="s">
        <v>611</v>
      </c>
      <c r="L4" s="38" t="s">
        <v>612</v>
      </c>
      <c r="M4" s="38" t="s">
        <v>613</v>
      </c>
      <c r="N4" s="38" t="s">
        <v>614</v>
      </c>
      <c r="O4" s="38" t="s">
        <v>615</v>
      </c>
      <c r="P4" s="38" t="s">
        <v>616</v>
      </c>
      <c r="Q4" s="38" t="s">
        <v>617</v>
      </c>
      <c r="R4" s="38" t="s">
        <v>618</v>
      </c>
      <c r="S4" s="38" t="s">
        <v>619</v>
      </c>
      <c r="T4" s="38" t="s">
        <v>620</v>
      </c>
      <c r="U4" s="38" t="s">
        <v>621</v>
      </c>
      <c r="V4" s="38" t="s">
        <v>622</v>
      </c>
      <c r="W4" s="38" t="s">
        <v>623</v>
      </c>
      <c r="X4" s="38" t="s">
        <v>624</v>
      </c>
      <c r="Y4" s="38" t="s">
        <v>625</v>
      </c>
      <c r="Z4" s="38" t="s">
        <v>626</v>
      </c>
      <c r="AA4" s="38" t="s">
        <v>627</v>
      </c>
      <c r="AB4" s="38" t="s">
        <v>628</v>
      </c>
      <c r="AC4" s="38" t="s">
        <v>629</v>
      </c>
      <c r="AD4" s="38" t="s">
        <v>630</v>
      </c>
      <c r="AE4" s="38" t="s">
        <v>631</v>
      </c>
      <c r="AF4" s="38" t="s">
        <v>632</v>
      </c>
      <c r="AI4" s="38" t="s">
        <v>303</v>
      </c>
      <c r="AJ4" s="38" t="s">
        <v>1071</v>
      </c>
      <c r="AK4" s="38" t="s">
        <v>1072</v>
      </c>
      <c r="AL4" s="38" t="s">
        <v>1073</v>
      </c>
      <c r="AM4" s="38" t="s">
        <v>1074</v>
      </c>
      <c r="AN4" s="38" t="s">
        <v>1075</v>
      </c>
      <c r="AO4" s="38" t="s">
        <v>1076</v>
      </c>
      <c r="AP4" s="38" t="s">
        <v>1077</v>
      </c>
      <c r="AQ4" s="38" t="s">
        <v>1078</v>
      </c>
      <c r="AR4" s="38" t="s">
        <v>1079</v>
      </c>
      <c r="AS4" s="38" t="s">
        <v>1080</v>
      </c>
      <c r="AT4" s="38" t="s">
        <v>1081</v>
      </c>
      <c r="AU4" s="38" t="s">
        <v>1082</v>
      </c>
      <c r="AV4" s="38" t="s">
        <v>1083</v>
      </c>
      <c r="AW4" s="38" t="s">
        <v>1084</v>
      </c>
      <c r="AX4" s="38" t="s">
        <v>1085</v>
      </c>
      <c r="AY4" s="38" t="s">
        <v>1086</v>
      </c>
      <c r="AZ4" s="38" t="s">
        <v>1087</v>
      </c>
      <c r="BA4" s="38" t="s">
        <v>1088</v>
      </c>
      <c r="BB4" s="38" t="s">
        <v>1089</v>
      </c>
      <c r="BC4" s="38" t="s">
        <v>1090</v>
      </c>
      <c r="BD4" s="38" t="s">
        <v>1091</v>
      </c>
      <c r="BE4" s="38" t="s">
        <v>1092</v>
      </c>
      <c r="BF4" s="38" t="s">
        <v>1093</v>
      </c>
      <c r="BG4" s="38" t="s">
        <v>1094</v>
      </c>
      <c r="BH4" s="38" t="s">
        <v>1095</v>
      </c>
      <c r="BI4" s="38" t="s">
        <v>1096</v>
      </c>
      <c r="BJ4" s="38" t="s">
        <v>1097</v>
      </c>
      <c r="BK4" s="38" t="s">
        <v>1098</v>
      </c>
      <c r="BL4" s="38" t="s">
        <v>1099</v>
      </c>
      <c r="BM4" s="38" t="s">
        <v>1100</v>
      </c>
      <c r="BN4" s="38" t="s">
        <v>1101</v>
      </c>
      <c r="BO4" s="38" t="s">
        <v>1102</v>
      </c>
      <c r="BP4" s="38" t="s">
        <v>1103</v>
      </c>
      <c r="BQ4" s="38" t="s">
        <v>1104</v>
      </c>
      <c r="BR4" s="38" t="s">
        <v>1105</v>
      </c>
      <c r="BS4" s="38" t="s">
        <v>1106</v>
      </c>
      <c r="BT4" s="38" t="s">
        <v>1107</v>
      </c>
      <c r="BU4" s="38" t="s">
        <v>1108</v>
      </c>
    </row>
    <row r="5" spans="1:73" x14ac:dyDescent="0.3">
      <c r="B5" s="38" t="s">
        <v>304</v>
      </c>
      <c r="C5" s="38" t="s">
        <v>633</v>
      </c>
      <c r="D5" s="38" t="s">
        <v>634</v>
      </c>
      <c r="E5" s="38" t="s">
        <v>635</v>
      </c>
      <c r="F5" s="38" t="s">
        <v>636</v>
      </c>
      <c r="G5" s="38" t="s">
        <v>637</v>
      </c>
      <c r="H5" s="38" t="s">
        <v>638</v>
      </c>
      <c r="I5" s="38" t="s">
        <v>639</v>
      </c>
      <c r="J5" s="38" t="s">
        <v>640</v>
      </c>
      <c r="K5" s="38" t="s">
        <v>641</v>
      </c>
      <c r="L5" s="38" t="s">
        <v>642</v>
      </c>
      <c r="M5" s="38" t="s">
        <v>643</v>
      </c>
      <c r="N5" s="38" t="s">
        <v>644</v>
      </c>
      <c r="O5" s="38" t="s">
        <v>645</v>
      </c>
      <c r="P5" s="38" t="s">
        <v>646</v>
      </c>
      <c r="Q5" s="38" t="s">
        <v>647</v>
      </c>
      <c r="R5" s="38" t="s">
        <v>648</v>
      </c>
      <c r="S5" s="38" t="s">
        <v>649</v>
      </c>
      <c r="T5" s="38" t="s">
        <v>650</v>
      </c>
      <c r="U5" s="38" t="s">
        <v>651</v>
      </c>
      <c r="V5" s="38" t="s">
        <v>652</v>
      </c>
      <c r="W5" s="38" t="s">
        <v>653</v>
      </c>
      <c r="X5" s="38" t="s">
        <v>654</v>
      </c>
      <c r="Y5" s="38" t="s">
        <v>655</v>
      </c>
      <c r="Z5" s="38" t="s">
        <v>656</v>
      </c>
      <c r="AA5" s="38" t="s">
        <v>657</v>
      </c>
      <c r="AB5" s="38" t="s">
        <v>658</v>
      </c>
      <c r="AC5" s="38" t="s">
        <v>659</v>
      </c>
      <c r="AD5" s="38" t="s">
        <v>660</v>
      </c>
      <c r="AE5" s="38" t="s">
        <v>661</v>
      </c>
      <c r="AF5" s="38" t="s">
        <v>662</v>
      </c>
      <c r="AI5" s="38" t="s">
        <v>304</v>
      </c>
      <c r="AJ5" s="38" t="s">
        <v>1109</v>
      </c>
      <c r="AK5" s="38" t="s">
        <v>1110</v>
      </c>
      <c r="AL5" s="38" t="s">
        <v>1111</v>
      </c>
      <c r="AM5" s="38" t="s">
        <v>1112</v>
      </c>
      <c r="AN5" s="38" t="s">
        <v>1113</v>
      </c>
      <c r="AO5" s="38" t="s">
        <v>1114</v>
      </c>
      <c r="AP5" s="38" t="s">
        <v>1115</v>
      </c>
      <c r="AQ5" s="38" t="s">
        <v>1116</v>
      </c>
      <c r="AR5" s="38" t="s">
        <v>1117</v>
      </c>
      <c r="AS5" s="38" t="s">
        <v>1118</v>
      </c>
      <c r="AT5" s="38" t="s">
        <v>1119</v>
      </c>
      <c r="AU5" s="38" t="s">
        <v>1120</v>
      </c>
      <c r="AV5" s="38" t="s">
        <v>1121</v>
      </c>
      <c r="AW5" s="38" t="s">
        <v>1122</v>
      </c>
      <c r="AX5" s="38" t="s">
        <v>1123</v>
      </c>
      <c r="AY5" s="38" t="s">
        <v>1124</v>
      </c>
      <c r="AZ5" s="38" t="s">
        <v>1125</v>
      </c>
      <c r="BA5" s="38" t="s">
        <v>1126</v>
      </c>
      <c r="BB5" s="38" t="s">
        <v>1127</v>
      </c>
      <c r="BC5" s="38" t="s">
        <v>1128</v>
      </c>
      <c r="BD5" s="38" t="s">
        <v>1129</v>
      </c>
      <c r="BE5" s="38" t="s">
        <v>1130</v>
      </c>
      <c r="BF5" s="38" t="s">
        <v>1131</v>
      </c>
      <c r="BG5" s="38" t="s">
        <v>1132</v>
      </c>
      <c r="BH5" s="38" t="s">
        <v>1133</v>
      </c>
      <c r="BI5" s="38" t="s">
        <v>1134</v>
      </c>
      <c r="BJ5" s="38" t="s">
        <v>1135</v>
      </c>
      <c r="BK5" s="38" t="s">
        <v>1136</v>
      </c>
      <c r="BL5" s="38" t="s">
        <v>1137</v>
      </c>
      <c r="BM5" s="38" t="s">
        <v>1138</v>
      </c>
      <c r="BN5" s="38" t="s">
        <v>1139</v>
      </c>
      <c r="BO5" s="38" t="s">
        <v>1140</v>
      </c>
      <c r="BP5" s="38" t="s">
        <v>1141</v>
      </c>
      <c r="BQ5" s="38" t="s">
        <v>1142</v>
      </c>
      <c r="BR5" s="38" t="s">
        <v>1143</v>
      </c>
      <c r="BS5" s="38" t="s">
        <v>1144</v>
      </c>
      <c r="BT5" s="38" t="s">
        <v>1145</v>
      </c>
      <c r="BU5" s="38" t="s">
        <v>1146</v>
      </c>
    </row>
    <row r="6" spans="1:73" x14ac:dyDescent="0.3">
      <c r="B6" s="38" t="s">
        <v>305</v>
      </c>
      <c r="C6" s="38" t="s">
        <v>663</v>
      </c>
      <c r="D6" s="38" t="s">
        <v>664</v>
      </c>
      <c r="E6" s="38" t="s">
        <v>665</v>
      </c>
      <c r="F6" s="38" t="s">
        <v>666</v>
      </c>
      <c r="G6" s="38" t="s">
        <v>667</v>
      </c>
      <c r="H6" s="38" t="s">
        <v>668</v>
      </c>
      <c r="I6" s="38" t="s">
        <v>669</v>
      </c>
      <c r="J6" s="38" t="s">
        <v>670</v>
      </c>
      <c r="K6" s="38" t="s">
        <v>671</v>
      </c>
      <c r="L6" s="38" t="s">
        <v>672</v>
      </c>
      <c r="M6" s="38" t="s">
        <v>673</v>
      </c>
      <c r="N6" s="38" t="s">
        <v>674</v>
      </c>
      <c r="O6" s="38" t="s">
        <v>675</v>
      </c>
      <c r="P6" s="38" t="s">
        <v>676</v>
      </c>
      <c r="Q6" s="38" t="s">
        <v>677</v>
      </c>
      <c r="R6" s="38" t="s">
        <v>678</v>
      </c>
      <c r="S6" s="38" t="s">
        <v>679</v>
      </c>
      <c r="T6" s="38" t="s">
        <v>680</v>
      </c>
      <c r="U6" s="38" t="s">
        <v>681</v>
      </c>
      <c r="V6" s="38" t="s">
        <v>682</v>
      </c>
      <c r="W6" s="38" t="s">
        <v>683</v>
      </c>
      <c r="X6" s="38" t="s">
        <v>684</v>
      </c>
      <c r="Y6" s="38" t="s">
        <v>685</v>
      </c>
      <c r="Z6" s="38" t="s">
        <v>686</v>
      </c>
      <c r="AA6" s="38" t="s">
        <v>687</v>
      </c>
      <c r="AB6" s="38" t="s">
        <v>688</v>
      </c>
      <c r="AC6" s="38" t="s">
        <v>689</v>
      </c>
      <c r="AD6" s="38" t="s">
        <v>690</v>
      </c>
      <c r="AE6" s="38" t="s">
        <v>691</v>
      </c>
      <c r="AF6" s="38" t="s">
        <v>692</v>
      </c>
      <c r="AI6" s="38" t="s">
        <v>305</v>
      </c>
      <c r="AJ6" s="38" t="s">
        <v>1147</v>
      </c>
      <c r="AK6" s="38" t="s">
        <v>1148</v>
      </c>
      <c r="AL6" s="38" t="s">
        <v>1149</v>
      </c>
      <c r="AM6" s="38" t="s">
        <v>1150</v>
      </c>
      <c r="AN6" s="38" t="s">
        <v>1151</v>
      </c>
      <c r="AO6" s="38" t="s">
        <v>1152</v>
      </c>
      <c r="AP6" s="38" t="s">
        <v>1153</v>
      </c>
      <c r="AQ6" s="38" t="s">
        <v>1154</v>
      </c>
      <c r="AR6" s="38" t="s">
        <v>1155</v>
      </c>
      <c r="AS6" s="38" t="s">
        <v>1156</v>
      </c>
      <c r="AT6" s="38" t="s">
        <v>1157</v>
      </c>
      <c r="AU6" s="38" t="s">
        <v>1158</v>
      </c>
      <c r="AV6" s="38" t="s">
        <v>1159</v>
      </c>
      <c r="AW6" s="38" t="s">
        <v>1160</v>
      </c>
      <c r="AX6" s="38" t="s">
        <v>1161</v>
      </c>
      <c r="AY6" s="38" t="s">
        <v>1162</v>
      </c>
      <c r="AZ6" s="38" t="s">
        <v>1163</v>
      </c>
      <c r="BA6" s="38" t="s">
        <v>1164</v>
      </c>
      <c r="BB6" s="38" t="s">
        <v>1165</v>
      </c>
      <c r="BC6" s="38" t="s">
        <v>1166</v>
      </c>
      <c r="BD6" s="38" t="s">
        <v>1167</v>
      </c>
      <c r="BE6" s="38" t="s">
        <v>1168</v>
      </c>
      <c r="BF6" s="38" t="s">
        <v>1169</v>
      </c>
      <c r="BG6" s="38" t="s">
        <v>1170</v>
      </c>
      <c r="BH6" s="38" t="s">
        <v>1171</v>
      </c>
      <c r="BI6" s="38" t="s">
        <v>1172</v>
      </c>
      <c r="BJ6" s="38" t="s">
        <v>1173</v>
      </c>
      <c r="BK6" s="38" t="s">
        <v>1174</v>
      </c>
      <c r="BL6" s="38" t="s">
        <v>1175</v>
      </c>
      <c r="BM6" s="38" t="s">
        <v>1176</v>
      </c>
      <c r="BN6" s="38" t="s">
        <v>1177</v>
      </c>
      <c r="BO6" s="38" t="s">
        <v>1178</v>
      </c>
      <c r="BP6" s="38" t="s">
        <v>1179</v>
      </c>
      <c r="BQ6" s="38" t="s">
        <v>1180</v>
      </c>
      <c r="BR6" s="38" t="s">
        <v>1181</v>
      </c>
      <c r="BS6" s="38" t="s">
        <v>1182</v>
      </c>
      <c r="BT6" s="38" t="s">
        <v>1183</v>
      </c>
      <c r="BU6" s="38" t="s">
        <v>1184</v>
      </c>
    </row>
    <row r="7" spans="1:73" x14ac:dyDescent="0.3">
      <c r="B7" s="38" t="s">
        <v>306</v>
      </c>
      <c r="C7" s="38" t="s">
        <v>693</v>
      </c>
      <c r="D7" s="38" t="s">
        <v>694</v>
      </c>
      <c r="E7" s="38" t="s">
        <v>695</v>
      </c>
      <c r="F7" s="38" t="s">
        <v>696</v>
      </c>
      <c r="G7" s="38" t="s">
        <v>697</v>
      </c>
      <c r="H7" s="38" t="s">
        <v>698</v>
      </c>
      <c r="I7" s="38" t="s">
        <v>699</v>
      </c>
      <c r="J7" s="38" t="s">
        <v>700</v>
      </c>
      <c r="K7" s="38" t="s">
        <v>701</v>
      </c>
      <c r="L7" s="38" t="s">
        <v>702</v>
      </c>
      <c r="M7" s="38" t="s">
        <v>703</v>
      </c>
      <c r="N7" s="38" t="s">
        <v>704</v>
      </c>
      <c r="O7" s="38" t="s">
        <v>705</v>
      </c>
      <c r="P7" s="38" t="s">
        <v>706</v>
      </c>
      <c r="Q7" s="38" t="s">
        <v>707</v>
      </c>
      <c r="R7" s="38" t="s">
        <v>708</v>
      </c>
      <c r="S7" s="38" t="s">
        <v>709</v>
      </c>
      <c r="T7" s="38" t="s">
        <v>710</v>
      </c>
      <c r="U7" s="38" t="s">
        <v>711</v>
      </c>
      <c r="V7" s="38" t="s">
        <v>712</v>
      </c>
      <c r="W7" s="38" t="s">
        <v>713</v>
      </c>
      <c r="X7" s="38" t="s">
        <v>714</v>
      </c>
      <c r="Y7" s="38" t="s">
        <v>715</v>
      </c>
      <c r="Z7" s="38" t="s">
        <v>716</v>
      </c>
      <c r="AA7" s="38" t="s">
        <v>717</v>
      </c>
      <c r="AB7" s="38" t="s">
        <v>718</v>
      </c>
      <c r="AC7" s="38" t="s">
        <v>719</v>
      </c>
      <c r="AD7" s="38" t="s">
        <v>720</v>
      </c>
      <c r="AE7" s="38" t="s">
        <v>721</v>
      </c>
      <c r="AF7" s="38" t="s">
        <v>722</v>
      </c>
      <c r="AI7" s="38" t="s">
        <v>306</v>
      </c>
      <c r="AJ7" s="38" t="s">
        <v>1185</v>
      </c>
      <c r="AK7" s="38" t="s">
        <v>1186</v>
      </c>
      <c r="AL7" s="38" t="s">
        <v>1187</v>
      </c>
      <c r="AM7" s="38" t="s">
        <v>1188</v>
      </c>
      <c r="AN7" s="38" t="s">
        <v>1189</v>
      </c>
      <c r="AO7" s="38" t="s">
        <v>1190</v>
      </c>
      <c r="AP7" s="38" t="s">
        <v>1191</v>
      </c>
      <c r="AQ7" s="38" t="s">
        <v>1192</v>
      </c>
      <c r="AR7" s="38" t="s">
        <v>1193</v>
      </c>
      <c r="AS7" s="38" t="s">
        <v>1194</v>
      </c>
      <c r="AT7" s="38" t="s">
        <v>1195</v>
      </c>
      <c r="AU7" s="38" t="s">
        <v>1196</v>
      </c>
      <c r="AV7" s="38" t="s">
        <v>1197</v>
      </c>
      <c r="AW7" s="38" t="s">
        <v>1198</v>
      </c>
      <c r="AX7" s="38" t="s">
        <v>1199</v>
      </c>
      <c r="AY7" s="38" t="s">
        <v>1200</v>
      </c>
      <c r="AZ7" s="38" t="s">
        <v>1201</v>
      </c>
      <c r="BA7" s="38" t="s">
        <v>1202</v>
      </c>
      <c r="BB7" s="38" t="s">
        <v>1203</v>
      </c>
      <c r="BC7" s="38" t="s">
        <v>1204</v>
      </c>
      <c r="BD7" s="38" t="s">
        <v>1205</v>
      </c>
      <c r="BE7" s="38" t="s">
        <v>1206</v>
      </c>
      <c r="BF7" s="38" t="s">
        <v>1207</v>
      </c>
      <c r="BG7" s="38" t="s">
        <v>1208</v>
      </c>
      <c r="BH7" s="38" t="s">
        <v>1209</v>
      </c>
      <c r="BI7" s="38" t="s">
        <v>1210</v>
      </c>
      <c r="BJ7" s="38" t="s">
        <v>1211</v>
      </c>
      <c r="BK7" s="38" t="s">
        <v>1212</v>
      </c>
      <c r="BL7" s="38" t="s">
        <v>1213</v>
      </c>
      <c r="BM7" s="38" t="s">
        <v>1214</v>
      </c>
      <c r="BN7" s="38" t="s">
        <v>1215</v>
      </c>
      <c r="BO7" s="38" t="s">
        <v>1216</v>
      </c>
      <c r="BP7" s="38" t="s">
        <v>1217</v>
      </c>
      <c r="BQ7" s="38" t="s">
        <v>1218</v>
      </c>
      <c r="BR7" s="38" t="s">
        <v>1219</v>
      </c>
      <c r="BS7" s="38" t="s">
        <v>1220</v>
      </c>
      <c r="BT7" s="38" t="s">
        <v>1221</v>
      </c>
      <c r="BU7" s="38" t="s">
        <v>1222</v>
      </c>
    </row>
    <row r="8" spans="1:73" x14ac:dyDescent="0.3">
      <c r="B8" s="38" t="s">
        <v>307</v>
      </c>
      <c r="C8" s="38" t="s">
        <v>723</v>
      </c>
      <c r="D8" s="38" t="s">
        <v>724</v>
      </c>
      <c r="E8" s="38" t="s">
        <v>725</v>
      </c>
      <c r="F8" s="38" t="s">
        <v>3249</v>
      </c>
      <c r="G8" s="38" t="s">
        <v>726</v>
      </c>
      <c r="H8" s="38" t="s">
        <v>727</v>
      </c>
      <c r="I8" s="38" t="s">
        <v>728</v>
      </c>
      <c r="J8" s="38" t="s">
        <v>729</v>
      </c>
      <c r="K8" s="38" t="s">
        <v>730</v>
      </c>
      <c r="L8" s="38" t="s">
        <v>731</v>
      </c>
      <c r="M8" s="38" t="s">
        <v>732</v>
      </c>
      <c r="N8" s="38" t="s">
        <v>733</v>
      </c>
      <c r="O8" s="38" t="s">
        <v>734</v>
      </c>
      <c r="P8" s="38" t="s">
        <v>735</v>
      </c>
      <c r="Q8" s="38" t="s">
        <v>736</v>
      </c>
      <c r="R8" s="38" t="s">
        <v>737</v>
      </c>
      <c r="S8" s="38" t="s">
        <v>738</v>
      </c>
      <c r="T8" s="38" t="s">
        <v>739</v>
      </c>
      <c r="U8" s="38" t="s">
        <v>740</v>
      </c>
      <c r="V8" s="38" t="s">
        <v>741</v>
      </c>
      <c r="W8" s="38" t="s">
        <v>742</v>
      </c>
      <c r="X8" s="38" t="s">
        <v>743</v>
      </c>
      <c r="Y8" s="38" t="s">
        <v>744</v>
      </c>
      <c r="Z8" s="38" t="s">
        <v>745</v>
      </c>
      <c r="AA8" s="38" t="s">
        <v>746</v>
      </c>
      <c r="AB8" s="38" t="s">
        <v>747</v>
      </c>
      <c r="AC8" s="38" t="s">
        <v>748</v>
      </c>
      <c r="AD8" s="38" t="s">
        <v>749</v>
      </c>
      <c r="AE8" s="38" t="s">
        <v>750</v>
      </c>
      <c r="AF8" s="38" t="s">
        <v>751</v>
      </c>
      <c r="AI8" s="38" t="s">
        <v>307</v>
      </c>
      <c r="AJ8" s="38" t="s">
        <v>1223</v>
      </c>
      <c r="AK8" s="38" t="s">
        <v>1224</v>
      </c>
      <c r="AL8" s="38" t="s">
        <v>1225</v>
      </c>
      <c r="AM8" s="38" t="s">
        <v>1226</v>
      </c>
      <c r="AN8" s="38" t="s">
        <v>1227</v>
      </c>
      <c r="AO8" s="38" t="s">
        <v>1228</v>
      </c>
      <c r="AP8" s="38" t="s">
        <v>1229</v>
      </c>
      <c r="AQ8" s="38" t="s">
        <v>1230</v>
      </c>
      <c r="AR8" s="38" t="s">
        <v>1231</v>
      </c>
      <c r="AS8" s="38" t="s">
        <v>1232</v>
      </c>
      <c r="AT8" s="38" t="s">
        <v>1233</v>
      </c>
      <c r="AU8" s="38" t="s">
        <v>1234</v>
      </c>
      <c r="AV8" s="38" t="s">
        <v>1235</v>
      </c>
      <c r="AW8" s="38" t="s">
        <v>1236</v>
      </c>
      <c r="AX8" s="38" t="s">
        <v>1237</v>
      </c>
      <c r="AY8" s="38" t="s">
        <v>1238</v>
      </c>
      <c r="AZ8" s="38" t="s">
        <v>1239</v>
      </c>
      <c r="BA8" s="38" t="s">
        <v>1240</v>
      </c>
      <c r="BB8" s="38" t="s">
        <v>1241</v>
      </c>
      <c r="BC8" s="38" t="s">
        <v>1242</v>
      </c>
      <c r="BD8" s="38" t="s">
        <v>1243</v>
      </c>
      <c r="BE8" s="38" t="s">
        <v>1244</v>
      </c>
      <c r="BF8" s="38" t="s">
        <v>1245</v>
      </c>
      <c r="BG8" s="38" t="s">
        <v>1246</v>
      </c>
      <c r="BH8" s="38" t="s">
        <v>1247</v>
      </c>
      <c r="BI8" s="38" t="s">
        <v>1248</v>
      </c>
      <c r="BJ8" s="38" t="s">
        <v>1249</v>
      </c>
      <c r="BK8" s="38" t="s">
        <v>1250</v>
      </c>
      <c r="BL8" s="38" t="s">
        <v>1251</v>
      </c>
      <c r="BM8" s="38" t="s">
        <v>1252</v>
      </c>
      <c r="BN8" s="38" t="s">
        <v>1253</v>
      </c>
      <c r="BO8" s="38" t="s">
        <v>1254</v>
      </c>
      <c r="BP8" s="38" t="s">
        <v>1255</v>
      </c>
      <c r="BQ8" s="38" t="s">
        <v>1256</v>
      </c>
      <c r="BR8" s="38" t="s">
        <v>1257</v>
      </c>
      <c r="BS8" s="38" t="s">
        <v>1258</v>
      </c>
      <c r="BT8" s="38" t="s">
        <v>1259</v>
      </c>
      <c r="BU8" s="38" t="s">
        <v>1260</v>
      </c>
    </row>
    <row r="9" spans="1:73" x14ac:dyDescent="0.3">
      <c r="B9" s="38" t="s">
        <v>308</v>
      </c>
      <c r="C9" s="38" t="s">
        <v>752</v>
      </c>
      <c r="D9" s="38" t="s">
        <v>753</v>
      </c>
      <c r="E9" s="38" t="s">
        <v>754</v>
      </c>
      <c r="F9" s="38" t="s">
        <v>755</v>
      </c>
      <c r="G9" s="38" t="s">
        <v>756</v>
      </c>
      <c r="H9" s="38" t="s">
        <v>757</v>
      </c>
      <c r="I9" s="38" t="s">
        <v>758</v>
      </c>
      <c r="J9" s="38" t="s">
        <v>759</v>
      </c>
      <c r="K9" s="38" t="s">
        <v>760</v>
      </c>
      <c r="L9" s="38" t="s">
        <v>761</v>
      </c>
      <c r="M9" s="38" t="s">
        <v>762</v>
      </c>
      <c r="N9" s="38" t="s">
        <v>763</v>
      </c>
      <c r="O9" s="38" t="s">
        <v>764</v>
      </c>
      <c r="P9" s="38" t="s">
        <v>765</v>
      </c>
      <c r="Q9" s="38" t="s">
        <v>766</v>
      </c>
      <c r="R9" s="38" t="s">
        <v>767</v>
      </c>
      <c r="S9" s="38" t="s">
        <v>768</v>
      </c>
      <c r="T9" s="38" t="s">
        <v>769</v>
      </c>
      <c r="U9" s="38" t="s">
        <v>770</v>
      </c>
      <c r="V9" s="38" t="s">
        <v>771</v>
      </c>
      <c r="W9" s="38" t="s">
        <v>772</v>
      </c>
      <c r="X9" s="38" t="s">
        <v>773</v>
      </c>
      <c r="Y9" s="38" t="s">
        <v>774</v>
      </c>
      <c r="Z9" s="38" t="s">
        <v>775</v>
      </c>
      <c r="AA9" s="38" t="s">
        <v>776</v>
      </c>
      <c r="AB9" s="38" t="s">
        <v>777</v>
      </c>
      <c r="AC9" s="38" t="s">
        <v>778</v>
      </c>
      <c r="AD9" s="38" t="s">
        <v>779</v>
      </c>
      <c r="AE9" s="38" t="s">
        <v>780</v>
      </c>
      <c r="AF9" s="38" t="s">
        <v>781</v>
      </c>
      <c r="AI9" s="38" t="s">
        <v>308</v>
      </c>
      <c r="AJ9" s="38" t="s">
        <v>1261</v>
      </c>
      <c r="AK9" s="38" t="s">
        <v>1262</v>
      </c>
      <c r="AL9" s="38" t="s">
        <v>1263</v>
      </c>
      <c r="AM9" s="38" t="s">
        <v>1264</v>
      </c>
      <c r="AN9" s="38" t="s">
        <v>1265</v>
      </c>
      <c r="AO9" s="38" t="s">
        <v>1266</v>
      </c>
      <c r="AP9" s="38" t="s">
        <v>1267</v>
      </c>
      <c r="AQ9" s="38" t="s">
        <v>1268</v>
      </c>
      <c r="AR9" s="38" t="s">
        <v>1269</v>
      </c>
      <c r="AS9" s="38" t="s">
        <v>1270</v>
      </c>
      <c r="AT9" s="38" t="s">
        <v>1271</v>
      </c>
      <c r="AU9" s="38" t="s">
        <v>1272</v>
      </c>
      <c r="AV9" s="38" t="s">
        <v>1273</v>
      </c>
      <c r="AW9" s="38" t="s">
        <v>1274</v>
      </c>
      <c r="AX9" s="38" t="s">
        <v>1275</v>
      </c>
      <c r="AY9" s="38" t="s">
        <v>1276</v>
      </c>
      <c r="AZ9" s="38" t="s">
        <v>1277</v>
      </c>
      <c r="BA9" s="38" t="s">
        <v>1278</v>
      </c>
      <c r="BB9" s="38" t="s">
        <v>1279</v>
      </c>
      <c r="BC9" s="38" t="s">
        <v>1280</v>
      </c>
      <c r="BD9" s="38" t="s">
        <v>1281</v>
      </c>
      <c r="BE9" s="38" t="s">
        <v>1282</v>
      </c>
      <c r="BF9" s="38" t="s">
        <v>1283</v>
      </c>
      <c r="BG9" s="38" t="s">
        <v>1284</v>
      </c>
      <c r="BH9" s="38" t="s">
        <v>1285</v>
      </c>
      <c r="BI9" s="38" t="s">
        <v>1286</v>
      </c>
      <c r="BJ9" s="38" t="s">
        <v>1287</v>
      </c>
      <c r="BK9" s="38" t="s">
        <v>1288</v>
      </c>
      <c r="BL9" s="38" t="s">
        <v>1289</v>
      </c>
      <c r="BM9" s="38" t="s">
        <v>1290</v>
      </c>
      <c r="BN9" s="38" t="s">
        <v>1291</v>
      </c>
      <c r="BO9" s="38" t="s">
        <v>1292</v>
      </c>
      <c r="BP9" s="38" t="s">
        <v>1293</v>
      </c>
      <c r="BQ9" s="38" t="s">
        <v>1294</v>
      </c>
      <c r="BR9" s="38" t="s">
        <v>1295</v>
      </c>
      <c r="BS9" s="38" t="s">
        <v>1296</v>
      </c>
      <c r="BT9" s="38" t="s">
        <v>1297</v>
      </c>
      <c r="BU9" s="38" t="s">
        <v>1298</v>
      </c>
    </row>
    <row r="10" spans="1:73" x14ac:dyDescent="0.3">
      <c r="B10" s="38" t="s">
        <v>309</v>
      </c>
      <c r="C10" s="38" t="s">
        <v>782</v>
      </c>
      <c r="D10" s="38" t="s">
        <v>783</v>
      </c>
      <c r="E10" s="38" t="s">
        <v>784</v>
      </c>
      <c r="F10" s="38" t="s">
        <v>785</v>
      </c>
      <c r="G10" s="38" t="s">
        <v>786</v>
      </c>
      <c r="H10" s="38" t="s">
        <v>787</v>
      </c>
      <c r="I10" s="38" t="s">
        <v>788</v>
      </c>
      <c r="J10" s="38" t="s">
        <v>789</v>
      </c>
      <c r="K10" s="38" t="s">
        <v>790</v>
      </c>
      <c r="L10" s="38" t="s">
        <v>791</v>
      </c>
      <c r="M10" s="38" t="s">
        <v>792</v>
      </c>
      <c r="N10" s="38" t="s">
        <v>793</v>
      </c>
      <c r="O10" s="38" t="s">
        <v>794</v>
      </c>
      <c r="P10" s="38" t="s">
        <v>795</v>
      </c>
      <c r="Q10" s="38" t="s">
        <v>796</v>
      </c>
      <c r="R10" s="38" t="s">
        <v>797</v>
      </c>
      <c r="S10" s="38" t="s">
        <v>798</v>
      </c>
      <c r="T10" s="38" t="s">
        <v>799</v>
      </c>
      <c r="U10" s="38" t="s">
        <v>800</v>
      </c>
      <c r="V10" s="38" t="s">
        <v>801</v>
      </c>
      <c r="W10" s="38" t="s">
        <v>802</v>
      </c>
      <c r="X10" s="38" t="s">
        <v>803</v>
      </c>
      <c r="Y10" s="38" t="s">
        <v>804</v>
      </c>
      <c r="Z10" s="38" t="s">
        <v>805</v>
      </c>
      <c r="AA10" s="38" t="s">
        <v>806</v>
      </c>
      <c r="AB10" s="38" t="s">
        <v>807</v>
      </c>
      <c r="AC10" s="38" t="s">
        <v>808</v>
      </c>
      <c r="AD10" s="38" t="s">
        <v>809</v>
      </c>
      <c r="AE10" s="38" t="s">
        <v>810</v>
      </c>
      <c r="AF10" s="38" t="s">
        <v>811</v>
      </c>
      <c r="AI10" s="38" t="s">
        <v>309</v>
      </c>
      <c r="AJ10" s="38" t="s">
        <v>1299</v>
      </c>
      <c r="AK10" s="38" t="s">
        <v>1300</v>
      </c>
      <c r="AL10" s="38" t="s">
        <v>1301</v>
      </c>
      <c r="AM10" s="38" t="s">
        <v>1302</v>
      </c>
      <c r="AN10" s="38" t="s">
        <v>1303</v>
      </c>
      <c r="AO10" s="38" t="s">
        <v>1304</v>
      </c>
      <c r="AP10" s="38" t="s">
        <v>1305</v>
      </c>
      <c r="AQ10" s="38" t="s">
        <v>1306</v>
      </c>
      <c r="AR10" s="38" t="s">
        <v>1307</v>
      </c>
      <c r="AS10" s="38" t="s">
        <v>1308</v>
      </c>
      <c r="AT10" s="38" t="s">
        <v>1309</v>
      </c>
      <c r="AU10" s="38" t="s">
        <v>1310</v>
      </c>
      <c r="AV10" s="38" t="s">
        <v>1311</v>
      </c>
      <c r="AW10" s="38" t="s">
        <v>1312</v>
      </c>
      <c r="AX10" s="38" t="s">
        <v>1313</v>
      </c>
      <c r="AY10" s="38" t="s">
        <v>1314</v>
      </c>
      <c r="AZ10" s="38" t="s">
        <v>1315</v>
      </c>
      <c r="BA10" s="38" t="s">
        <v>1316</v>
      </c>
      <c r="BB10" s="38" t="s">
        <v>1317</v>
      </c>
      <c r="BC10" s="38" t="s">
        <v>1318</v>
      </c>
      <c r="BD10" s="38" t="s">
        <v>1319</v>
      </c>
      <c r="BE10" s="38" t="s">
        <v>1320</v>
      </c>
      <c r="BF10" s="38" t="s">
        <v>1321</v>
      </c>
      <c r="BG10" s="38" t="s">
        <v>1322</v>
      </c>
      <c r="BH10" s="38" t="s">
        <v>1323</v>
      </c>
      <c r="BI10" s="38" t="s">
        <v>1324</v>
      </c>
      <c r="BJ10" s="38" t="s">
        <v>1325</v>
      </c>
      <c r="BK10" s="38" t="s">
        <v>1326</v>
      </c>
      <c r="BL10" s="38" t="s">
        <v>1327</v>
      </c>
      <c r="BM10" s="38" t="s">
        <v>1328</v>
      </c>
      <c r="BN10" s="38" t="s">
        <v>1329</v>
      </c>
      <c r="BO10" s="38" t="s">
        <v>1330</v>
      </c>
      <c r="BP10" s="38" t="s">
        <v>1331</v>
      </c>
      <c r="BQ10" s="38" t="s">
        <v>1332</v>
      </c>
      <c r="BR10" s="38" t="s">
        <v>1333</v>
      </c>
      <c r="BS10" s="38" t="s">
        <v>1334</v>
      </c>
      <c r="BT10" s="38" t="s">
        <v>1335</v>
      </c>
      <c r="BU10" s="38" t="s">
        <v>1336</v>
      </c>
    </row>
    <row r="11" spans="1:73" x14ac:dyDescent="0.3">
      <c r="B11" s="38" t="s">
        <v>310</v>
      </c>
      <c r="C11" s="38" t="s">
        <v>812</v>
      </c>
      <c r="D11" s="38" t="s">
        <v>813</v>
      </c>
      <c r="E11" s="38" t="s">
        <v>814</v>
      </c>
      <c r="F11" s="38" t="s">
        <v>815</v>
      </c>
      <c r="G11" s="38" t="s">
        <v>816</v>
      </c>
      <c r="H11" s="38" t="s">
        <v>817</v>
      </c>
      <c r="I11" s="38" t="s">
        <v>818</v>
      </c>
      <c r="J11" s="38" t="s">
        <v>819</v>
      </c>
      <c r="K11" s="38" t="s">
        <v>820</v>
      </c>
      <c r="L11" s="38" t="s">
        <v>821</v>
      </c>
      <c r="M11" s="38" t="s">
        <v>822</v>
      </c>
      <c r="N11" s="38" t="s">
        <v>823</v>
      </c>
      <c r="O11" s="38" t="s">
        <v>824</v>
      </c>
      <c r="P11" s="38" t="s">
        <v>825</v>
      </c>
      <c r="Q11" s="38" t="s">
        <v>826</v>
      </c>
      <c r="R11" s="38" t="s">
        <v>827</v>
      </c>
      <c r="S11" s="38" t="s">
        <v>828</v>
      </c>
      <c r="T11" s="38" t="s">
        <v>829</v>
      </c>
      <c r="U11" s="38" t="s">
        <v>830</v>
      </c>
      <c r="V11" s="38" t="s">
        <v>831</v>
      </c>
      <c r="W11" s="38" t="s">
        <v>832</v>
      </c>
      <c r="X11" s="38" t="s">
        <v>833</v>
      </c>
      <c r="Y11" s="38" t="s">
        <v>834</v>
      </c>
      <c r="Z11" s="38" t="s">
        <v>835</v>
      </c>
      <c r="AA11" s="38" t="s">
        <v>836</v>
      </c>
      <c r="AB11" s="38" t="s">
        <v>837</v>
      </c>
      <c r="AC11" s="38" t="s">
        <v>838</v>
      </c>
      <c r="AD11" s="38" t="s">
        <v>839</v>
      </c>
      <c r="AE11" s="38" t="s">
        <v>840</v>
      </c>
      <c r="AF11" s="38" t="s">
        <v>841</v>
      </c>
      <c r="AI11" s="38" t="s">
        <v>310</v>
      </c>
      <c r="AJ11" s="38" t="s">
        <v>1337</v>
      </c>
      <c r="AK11" s="38" t="s">
        <v>1338</v>
      </c>
      <c r="AL11" s="38" t="s">
        <v>1339</v>
      </c>
      <c r="AM11" s="38" t="s">
        <v>1340</v>
      </c>
      <c r="AN11" s="38" t="s">
        <v>1341</v>
      </c>
      <c r="AO11" s="38" t="s">
        <v>1342</v>
      </c>
      <c r="AP11" s="38" t="s">
        <v>1343</v>
      </c>
      <c r="AQ11" s="38" t="s">
        <v>1344</v>
      </c>
      <c r="AR11" s="38" t="s">
        <v>1345</v>
      </c>
      <c r="AS11" s="38" t="s">
        <v>1346</v>
      </c>
      <c r="AT11" s="38" t="s">
        <v>1347</v>
      </c>
      <c r="AU11" s="38" t="s">
        <v>1348</v>
      </c>
      <c r="AV11" s="38" t="s">
        <v>1349</v>
      </c>
      <c r="AW11" s="38" t="s">
        <v>1350</v>
      </c>
      <c r="AX11" s="38" t="s">
        <v>1351</v>
      </c>
      <c r="AY11" s="38" t="s">
        <v>1352</v>
      </c>
      <c r="AZ11" s="38" t="s">
        <v>1353</v>
      </c>
      <c r="BA11" s="38" t="s">
        <v>1354</v>
      </c>
      <c r="BB11" s="38" t="s">
        <v>1355</v>
      </c>
      <c r="BC11" s="38" t="s">
        <v>1356</v>
      </c>
      <c r="BD11" s="38" t="s">
        <v>1357</v>
      </c>
      <c r="BE11" s="38" t="s">
        <v>1358</v>
      </c>
      <c r="BF11" s="38" t="s">
        <v>1359</v>
      </c>
      <c r="BG11" s="38" t="s">
        <v>1360</v>
      </c>
      <c r="BH11" s="38" t="s">
        <v>1361</v>
      </c>
      <c r="BI11" s="38" t="s">
        <v>1362</v>
      </c>
      <c r="BJ11" s="38" t="s">
        <v>1363</v>
      </c>
      <c r="BK11" s="38" t="s">
        <v>1364</v>
      </c>
      <c r="BL11" s="38" t="s">
        <v>1365</v>
      </c>
      <c r="BM11" s="38" t="s">
        <v>1366</v>
      </c>
      <c r="BN11" s="38" t="s">
        <v>1367</v>
      </c>
      <c r="BO11" s="38" t="s">
        <v>1368</v>
      </c>
      <c r="BP11" s="38" t="s">
        <v>1369</v>
      </c>
      <c r="BQ11" s="38" t="s">
        <v>1370</v>
      </c>
      <c r="BR11" s="38" t="s">
        <v>1371</v>
      </c>
      <c r="BS11" s="38" t="s">
        <v>1372</v>
      </c>
      <c r="BT11" s="38" t="s">
        <v>1373</v>
      </c>
      <c r="BU11" s="38" t="s">
        <v>1374</v>
      </c>
    </row>
    <row r="12" spans="1:73" x14ac:dyDescent="0.3">
      <c r="B12" s="38" t="s">
        <v>311</v>
      </c>
      <c r="C12" s="38" t="s">
        <v>842</v>
      </c>
      <c r="D12" s="38" t="s">
        <v>843</v>
      </c>
      <c r="E12" s="38" t="s">
        <v>844</v>
      </c>
      <c r="F12" s="38" t="s">
        <v>845</v>
      </c>
      <c r="G12" s="38" t="s">
        <v>846</v>
      </c>
      <c r="H12" s="38" t="s">
        <v>847</v>
      </c>
      <c r="I12" s="38" t="s">
        <v>848</v>
      </c>
      <c r="J12" s="38" t="s">
        <v>849</v>
      </c>
      <c r="K12" s="38" t="s">
        <v>850</v>
      </c>
      <c r="L12" s="38" t="s">
        <v>851</v>
      </c>
      <c r="M12" s="38" t="s">
        <v>852</v>
      </c>
      <c r="N12" s="38" t="s">
        <v>853</v>
      </c>
      <c r="O12" s="38" t="s">
        <v>854</v>
      </c>
      <c r="P12" s="38" t="s">
        <v>855</v>
      </c>
      <c r="Q12" s="38" t="s">
        <v>856</v>
      </c>
      <c r="R12" s="38" t="s">
        <v>857</v>
      </c>
      <c r="S12" s="38" t="s">
        <v>858</v>
      </c>
      <c r="T12" s="38" t="s">
        <v>859</v>
      </c>
      <c r="U12" s="38" t="s">
        <v>860</v>
      </c>
      <c r="V12" s="38" t="s">
        <v>861</v>
      </c>
      <c r="W12" s="38" t="s">
        <v>862</v>
      </c>
      <c r="X12" s="38" t="s">
        <v>863</v>
      </c>
      <c r="Y12" s="38" t="s">
        <v>864</v>
      </c>
      <c r="Z12" s="38" t="s">
        <v>865</v>
      </c>
      <c r="AA12" s="38" t="s">
        <v>866</v>
      </c>
      <c r="AB12" s="38" t="s">
        <v>867</v>
      </c>
      <c r="AC12" s="38" t="s">
        <v>868</v>
      </c>
      <c r="AD12" s="38" t="s">
        <v>869</v>
      </c>
      <c r="AE12" s="38" t="s">
        <v>870</v>
      </c>
      <c r="AF12" s="38" t="s">
        <v>871</v>
      </c>
      <c r="AI12" s="38" t="s">
        <v>311</v>
      </c>
      <c r="AJ12" s="38" t="s">
        <v>1375</v>
      </c>
      <c r="AK12" s="38" t="s">
        <v>1376</v>
      </c>
      <c r="AL12" s="38" t="s">
        <v>1377</v>
      </c>
      <c r="AM12" s="38" t="s">
        <v>1378</v>
      </c>
      <c r="AN12" s="38" t="s">
        <v>1379</v>
      </c>
      <c r="AO12" s="38" t="s">
        <v>1380</v>
      </c>
      <c r="AP12" s="38" t="s">
        <v>1381</v>
      </c>
      <c r="AQ12" s="38" t="s">
        <v>1382</v>
      </c>
      <c r="AR12" s="38" t="s">
        <v>1383</v>
      </c>
      <c r="AS12" s="38" t="s">
        <v>1384</v>
      </c>
      <c r="AT12" s="38" t="s">
        <v>1385</v>
      </c>
      <c r="AU12" s="38" t="s">
        <v>1386</v>
      </c>
      <c r="AV12" s="38" t="s">
        <v>1387</v>
      </c>
      <c r="AW12" s="38" t="s">
        <v>1388</v>
      </c>
      <c r="AX12" s="38" t="s">
        <v>1389</v>
      </c>
      <c r="AY12" s="38" t="s">
        <v>1390</v>
      </c>
      <c r="AZ12" s="38" t="s">
        <v>1391</v>
      </c>
      <c r="BA12" s="38" t="s">
        <v>1392</v>
      </c>
      <c r="BB12" s="38" t="s">
        <v>1393</v>
      </c>
      <c r="BC12" s="38" t="s">
        <v>1394</v>
      </c>
      <c r="BD12" s="38" t="s">
        <v>1395</v>
      </c>
      <c r="BE12" s="38" t="s">
        <v>1396</v>
      </c>
      <c r="BF12" s="38" t="s">
        <v>1397</v>
      </c>
      <c r="BG12" s="38" t="s">
        <v>1398</v>
      </c>
      <c r="BH12" s="38" t="s">
        <v>1399</v>
      </c>
      <c r="BI12" s="38" t="s">
        <v>1400</v>
      </c>
      <c r="BJ12" s="38" t="s">
        <v>1401</v>
      </c>
      <c r="BK12" s="38" t="s">
        <v>1402</v>
      </c>
      <c r="BL12" s="38" t="s">
        <v>1403</v>
      </c>
      <c r="BM12" s="38" t="s">
        <v>1404</v>
      </c>
      <c r="BN12" s="38" t="s">
        <v>1405</v>
      </c>
      <c r="BO12" s="38" t="s">
        <v>1406</v>
      </c>
      <c r="BP12" s="38" t="s">
        <v>1407</v>
      </c>
      <c r="BQ12" s="38" t="s">
        <v>1408</v>
      </c>
      <c r="BR12" s="38" t="s">
        <v>1409</v>
      </c>
      <c r="BS12" s="38" t="s">
        <v>1410</v>
      </c>
      <c r="BT12" s="38" t="s">
        <v>1411</v>
      </c>
      <c r="BU12" s="38" t="s">
        <v>1412</v>
      </c>
    </row>
    <row r="13" spans="1:73" x14ac:dyDescent="0.3">
      <c r="B13" s="38" t="s">
        <v>538</v>
      </c>
      <c r="C13" s="38" t="s">
        <v>872</v>
      </c>
      <c r="D13" s="38" t="s">
        <v>873</v>
      </c>
      <c r="E13" s="38" t="s">
        <v>874</v>
      </c>
      <c r="F13" s="38" t="s">
        <v>875</v>
      </c>
      <c r="G13" s="38" t="s">
        <v>876</v>
      </c>
      <c r="H13" s="38" t="s">
        <v>877</v>
      </c>
      <c r="I13" s="38" t="s">
        <v>878</v>
      </c>
      <c r="J13" s="38" t="s">
        <v>879</v>
      </c>
      <c r="K13" s="38" t="s">
        <v>880</v>
      </c>
      <c r="L13" s="38" t="s">
        <v>881</v>
      </c>
      <c r="M13" s="38" t="s">
        <v>882</v>
      </c>
      <c r="N13" s="38" t="s">
        <v>883</v>
      </c>
      <c r="O13" s="38" t="s">
        <v>884</v>
      </c>
      <c r="P13" s="38" t="s">
        <v>885</v>
      </c>
      <c r="Q13" s="38" t="s">
        <v>886</v>
      </c>
      <c r="R13" s="38" t="s">
        <v>887</v>
      </c>
      <c r="S13" s="38" t="s">
        <v>888</v>
      </c>
      <c r="T13" s="38" t="s">
        <v>889</v>
      </c>
      <c r="U13" s="38" t="s">
        <v>890</v>
      </c>
      <c r="V13" s="38" t="s">
        <v>891</v>
      </c>
      <c r="W13" s="38" t="s">
        <v>892</v>
      </c>
      <c r="X13" s="38" t="s">
        <v>893</v>
      </c>
      <c r="Y13" s="38" t="s">
        <v>894</v>
      </c>
      <c r="Z13" s="38" t="s">
        <v>895</v>
      </c>
      <c r="AA13" s="38" t="s">
        <v>896</v>
      </c>
      <c r="AB13" s="38" t="s">
        <v>897</v>
      </c>
      <c r="AC13" s="38" t="s">
        <v>898</v>
      </c>
      <c r="AD13" s="38" t="s">
        <v>899</v>
      </c>
      <c r="AE13" s="38" t="s">
        <v>900</v>
      </c>
      <c r="AF13" s="38" t="s">
        <v>901</v>
      </c>
      <c r="AI13" s="38" t="s">
        <v>538</v>
      </c>
      <c r="AJ13" s="38" t="s">
        <v>1413</v>
      </c>
      <c r="AK13" s="38" t="s">
        <v>1414</v>
      </c>
      <c r="AL13" s="38" t="s">
        <v>1415</v>
      </c>
      <c r="AM13" s="38" t="s">
        <v>1416</v>
      </c>
      <c r="AN13" s="38" t="s">
        <v>1417</v>
      </c>
      <c r="AO13" s="38" t="s">
        <v>1418</v>
      </c>
      <c r="AP13" s="38" t="s">
        <v>1419</v>
      </c>
      <c r="AQ13" s="38" t="s">
        <v>1420</v>
      </c>
      <c r="AR13" s="38" t="s">
        <v>1421</v>
      </c>
      <c r="AS13" s="38" t="s">
        <v>1422</v>
      </c>
      <c r="AT13" s="38" t="s">
        <v>1423</v>
      </c>
      <c r="AU13" s="38" t="s">
        <v>1424</v>
      </c>
      <c r="AV13" s="38" t="s">
        <v>1425</v>
      </c>
      <c r="AW13" s="38" t="s">
        <v>1426</v>
      </c>
      <c r="AX13" s="38" t="s">
        <v>1427</v>
      </c>
      <c r="AY13" s="38" t="s">
        <v>1428</v>
      </c>
      <c r="AZ13" s="38" t="s">
        <v>1429</v>
      </c>
      <c r="BA13" s="38" t="s">
        <v>1430</v>
      </c>
      <c r="BB13" s="38" t="s">
        <v>1431</v>
      </c>
      <c r="BC13" s="38" t="s">
        <v>1432</v>
      </c>
      <c r="BD13" s="38" t="s">
        <v>1433</v>
      </c>
      <c r="BE13" s="38" t="s">
        <v>1434</v>
      </c>
      <c r="BF13" s="38" t="s">
        <v>1435</v>
      </c>
      <c r="BG13" s="38" t="s">
        <v>1436</v>
      </c>
      <c r="BH13" s="38" t="s">
        <v>1437</v>
      </c>
      <c r="BI13" s="38" t="s">
        <v>1438</v>
      </c>
      <c r="BJ13" s="38" t="s">
        <v>1439</v>
      </c>
      <c r="BK13" s="38" t="s">
        <v>1440</v>
      </c>
      <c r="BL13" s="38" t="s">
        <v>1441</v>
      </c>
      <c r="BM13" s="38" t="s">
        <v>1442</v>
      </c>
      <c r="BN13" s="38" t="s">
        <v>1443</v>
      </c>
      <c r="BO13" s="38" t="s">
        <v>1444</v>
      </c>
      <c r="BP13" s="38" t="s">
        <v>1445</v>
      </c>
      <c r="BQ13" s="38" t="s">
        <v>1446</v>
      </c>
      <c r="BR13" s="38" t="s">
        <v>1447</v>
      </c>
      <c r="BS13" s="38" t="s">
        <v>1448</v>
      </c>
      <c r="BT13" s="38" t="s">
        <v>1449</v>
      </c>
      <c r="BU13" s="38" t="s">
        <v>1450</v>
      </c>
    </row>
    <row r="14" spans="1:73" x14ac:dyDescent="0.3">
      <c r="B14" s="38" t="s">
        <v>312</v>
      </c>
      <c r="C14" s="38" t="s">
        <v>902</v>
      </c>
      <c r="D14" s="38" t="s">
        <v>903</v>
      </c>
      <c r="E14" s="38" t="s">
        <v>904</v>
      </c>
      <c r="F14" s="38" t="s">
        <v>905</v>
      </c>
      <c r="G14" s="38" t="s">
        <v>906</v>
      </c>
      <c r="H14" s="38" t="s">
        <v>907</v>
      </c>
      <c r="I14" s="38" t="s">
        <v>908</v>
      </c>
      <c r="J14" s="38" t="s">
        <v>909</v>
      </c>
      <c r="K14" s="38" t="s">
        <v>910</v>
      </c>
      <c r="L14" s="38" t="s">
        <v>911</v>
      </c>
      <c r="M14" s="38" t="s">
        <v>912</v>
      </c>
      <c r="N14" s="38" t="s">
        <v>913</v>
      </c>
      <c r="O14" s="38" t="s">
        <v>914</v>
      </c>
      <c r="P14" s="38" t="s">
        <v>915</v>
      </c>
      <c r="Q14" s="38" t="s">
        <v>916</v>
      </c>
      <c r="R14" s="38" t="s">
        <v>917</v>
      </c>
      <c r="S14" s="38" t="s">
        <v>918</v>
      </c>
      <c r="T14" s="38" t="s">
        <v>919</v>
      </c>
      <c r="U14" s="38" t="s">
        <v>920</v>
      </c>
      <c r="V14" s="38" t="s">
        <v>921</v>
      </c>
      <c r="W14" s="38" t="s">
        <v>922</v>
      </c>
      <c r="X14" s="38" t="s">
        <v>923</v>
      </c>
      <c r="Y14" s="38" t="s">
        <v>924</v>
      </c>
      <c r="Z14" s="38" t="s">
        <v>925</v>
      </c>
      <c r="AA14" s="38" t="s">
        <v>926</v>
      </c>
      <c r="AB14" s="38" t="s">
        <v>927</v>
      </c>
      <c r="AC14" s="38" t="s">
        <v>928</v>
      </c>
      <c r="AD14" s="38" t="s">
        <v>929</v>
      </c>
      <c r="AE14" s="38" t="s">
        <v>930</v>
      </c>
      <c r="AF14" s="38" t="s">
        <v>931</v>
      </c>
      <c r="AI14" s="38" t="s">
        <v>312</v>
      </c>
      <c r="AJ14" s="38" t="s">
        <v>1451</v>
      </c>
      <c r="AK14" s="38" t="s">
        <v>1452</v>
      </c>
      <c r="AL14" s="38" t="s">
        <v>1453</v>
      </c>
      <c r="AM14" s="38" t="s">
        <v>1454</v>
      </c>
      <c r="AN14" s="38" t="s">
        <v>1455</v>
      </c>
      <c r="AO14" s="38" t="s">
        <v>1456</v>
      </c>
      <c r="AP14" s="38" t="s">
        <v>1457</v>
      </c>
      <c r="AQ14" s="38" t="s">
        <v>1458</v>
      </c>
      <c r="AR14" s="38" t="s">
        <v>1459</v>
      </c>
      <c r="AS14" s="38" t="s">
        <v>1460</v>
      </c>
      <c r="AT14" s="38" t="s">
        <v>1461</v>
      </c>
      <c r="AU14" s="38" t="s">
        <v>1462</v>
      </c>
      <c r="AV14" s="38" t="s">
        <v>1463</v>
      </c>
      <c r="AW14" s="38" t="s">
        <v>1464</v>
      </c>
      <c r="AX14" s="38" t="s">
        <v>1465</v>
      </c>
      <c r="AY14" s="38" t="s">
        <v>1466</v>
      </c>
      <c r="AZ14" s="38" t="s">
        <v>1467</v>
      </c>
      <c r="BA14" s="38" t="s">
        <v>1468</v>
      </c>
      <c r="BB14" s="38" t="s">
        <v>1469</v>
      </c>
      <c r="BC14" s="38" t="s">
        <v>1470</v>
      </c>
      <c r="BD14" s="38" t="s">
        <v>1471</v>
      </c>
      <c r="BE14" s="38" t="s">
        <v>1472</v>
      </c>
      <c r="BF14" s="38" t="s">
        <v>1473</v>
      </c>
      <c r="BG14" s="38" t="s">
        <v>1474</v>
      </c>
      <c r="BH14" s="38" t="s">
        <v>1475</v>
      </c>
      <c r="BI14" s="38" t="s">
        <v>1476</v>
      </c>
      <c r="BJ14" s="38" t="s">
        <v>1477</v>
      </c>
      <c r="BK14" s="38" t="s">
        <v>1478</v>
      </c>
      <c r="BL14" s="38" t="s">
        <v>1479</v>
      </c>
      <c r="BM14" s="38" t="s">
        <v>1480</v>
      </c>
      <c r="BN14" s="38" t="s">
        <v>1481</v>
      </c>
      <c r="BO14" s="38" t="s">
        <v>1482</v>
      </c>
      <c r="BP14" s="38" t="s">
        <v>1483</v>
      </c>
      <c r="BQ14" s="38" t="s">
        <v>1484</v>
      </c>
      <c r="BR14" s="38" t="s">
        <v>1485</v>
      </c>
      <c r="BS14" s="38" t="s">
        <v>1486</v>
      </c>
      <c r="BT14" s="38" t="s">
        <v>1487</v>
      </c>
      <c r="BU14" s="38" t="s">
        <v>1488</v>
      </c>
    </row>
    <row r="15" spans="1:73" x14ac:dyDescent="0.3">
      <c r="B15" s="38" t="s">
        <v>313</v>
      </c>
      <c r="C15" s="38" t="s">
        <v>932</v>
      </c>
      <c r="D15" s="38" t="s">
        <v>933</v>
      </c>
      <c r="E15" s="38" t="s">
        <v>934</v>
      </c>
      <c r="F15" s="38" t="s">
        <v>935</v>
      </c>
      <c r="G15" s="38" t="s">
        <v>936</v>
      </c>
      <c r="H15" s="38" t="s">
        <v>937</v>
      </c>
      <c r="I15" s="38" t="s">
        <v>938</v>
      </c>
      <c r="J15" s="38" t="s">
        <v>939</v>
      </c>
      <c r="K15" s="38" t="s">
        <v>940</v>
      </c>
      <c r="L15" s="38" t="s">
        <v>941</v>
      </c>
      <c r="M15" s="38" t="s">
        <v>942</v>
      </c>
      <c r="N15" s="38" t="s">
        <v>943</v>
      </c>
      <c r="O15" s="38" t="s">
        <v>944</v>
      </c>
      <c r="P15" s="38" t="s">
        <v>945</v>
      </c>
      <c r="Q15" s="38" t="s">
        <v>946</v>
      </c>
      <c r="R15" s="38" t="s">
        <v>947</v>
      </c>
      <c r="S15" s="38" t="s">
        <v>948</v>
      </c>
      <c r="T15" s="38" t="s">
        <v>949</v>
      </c>
      <c r="U15" s="38" t="s">
        <v>950</v>
      </c>
      <c r="V15" s="38" t="s">
        <v>951</v>
      </c>
      <c r="W15" s="38" t="s">
        <v>952</v>
      </c>
      <c r="X15" s="38" t="s">
        <v>953</v>
      </c>
      <c r="Y15" s="38" t="s">
        <v>954</v>
      </c>
      <c r="Z15" s="38" t="s">
        <v>955</v>
      </c>
      <c r="AA15" s="38" t="s">
        <v>956</v>
      </c>
      <c r="AB15" s="38" t="s">
        <v>957</v>
      </c>
      <c r="AC15" s="38" t="s">
        <v>958</v>
      </c>
      <c r="AD15" s="38" t="s">
        <v>959</v>
      </c>
      <c r="AE15" s="38" t="s">
        <v>960</v>
      </c>
      <c r="AF15" s="38" t="s">
        <v>961</v>
      </c>
      <c r="AI15" s="38" t="s">
        <v>313</v>
      </c>
      <c r="AJ15" s="38" t="s">
        <v>1489</v>
      </c>
      <c r="AK15" s="38" t="s">
        <v>1490</v>
      </c>
      <c r="AL15" s="38" t="s">
        <v>1491</v>
      </c>
      <c r="AM15" s="38" t="s">
        <v>1492</v>
      </c>
      <c r="AN15" s="38" t="s">
        <v>1493</v>
      </c>
      <c r="AO15" s="38" t="s">
        <v>1494</v>
      </c>
      <c r="AP15" s="38" t="s">
        <v>1495</v>
      </c>
      <c r="AQ15" s="38" t="s">
        <v>1496</v>
      </c>
      <c r="AR15" s="38" t="s">
        <v>1497</v>
      </c>
      <c r="AS15" s="38" t="s">
        <v>1498</v>
      </c>
      <c r="AT15" s="38" t="s">
        <v>1499</v>
      </c>
      <c r="AU15" s="38" t="s">
        <v>1500</v>
      </c>
      <c r="AV15" s="38" t="s">
        <v>1501</v>
      </c>
      <c r="AW15" s="38" t="s">
        <v>1502</v>
      </c>
      <c r="AX15" s="38" t="s">
        <v>1503</v>
      </c>
      <c r="AY15" s="38" t="s">
        <v>1504</v>
      </c>
      <c r="AZ15" s="38" t="s">
        <v>1505</v>
      </c>
      <c r="BA15" s="38" t="s">
        <v>1506</v>
      </c>
      <c r="BB15" s="38" t="s">
        <v>1507</v>
      </c>
      <c r="BC15" s="38" t="s">
        <v>1508</v>
      </c>
      <c r="BD15" s="38" t="s">
        <v>1509</v>
      </c>
      <c r="BE15" s="38" t="s">
        <v>1510</v>
      </c>
      <c r="BF15" s="38" t="s">
        <v>1511</v>
      </c>
      <c r="BG15" s="38" t="s">
        <v>1512</v>
      </c>
      <c r="BH15" s="38" t="s">
        <v>1513</v>
      </c>
      <c r="BI15" s="38" t="s">
        <v>1514</v>
      </c>
      <c r="BJ15" s="38" t="s">
        <v>1515</v>
      </c>
      <c r="BK15" s="38" t="s">
        <v>1516</v>
      </c>
      <c r="BL15" s="38" t="s">
        <v>1517</v>
      </c>
      <c r="BM15" s="38" t="s">
        <v>1518</v>
      </c>
      <c r="BN15" s="38" t="s">
        <v>1519</v>
      </c>
      <c r="BO15" s="38" t="s">
        <v>1520</v>
      </c>
      <c r="BP15" s="38" t="s">
        <v>1521</v>
      </c>
      <c r="BQ15" s="38" t="s">
        <v>1522</v>
      </c>
      <c r="BR15" s="38" t="s">
        <v>1523</v>
      </c>
      <c r="BS15" s="38" t="s">
        <v>1524</v>
      </c>
      <c r="BT15" s="38" t="s">
        <v>1525</v>
      </c>
      <c r="BU15" s="38" t="s">
        <v>1526</v>
      </c>
    </row>
    <row r="16" spans="1:73" x14ac:dyDescent="0.3">
      <c r="B16" s="38" t="s">
        <v>539</v>
      </c>
      <c r="C16" s="38" t="s">
        <v>962</v>
      </c>
      <c r="D16" s="38" t="s">
        <v>963</v>
      </c>
      <c r="E16" s="38" t="s">
        <v>964</v>
      </c>
      <c r="F16" s="38" t="s">
        <v>965</v>
      </c>
      <c r="G16" s="38" t="s">
        <v>966</v>
      </c>
      <c r="H16" s="38" t="s">
        <v>967</v>
      </c>
      <c r="I16" s="38" t="s">
        <v>968</v>
      </c>
      <c r="J16" s="38" t="s">
        <v>969</v>
      </c>
      <c r="K16" s="38" t="s">
        <v>970</v>
      </c>
      <c r="L16" s="38" t="s">
        <v>971</v>
      </c>
      <c r="M16" s="38" t="s">
        <v>972</v>
      </c>
      <c r="N16" s="38" t="s">
        <v>973</v>
      </c>
      <c r="O16" s="38" t="s">
        <v>974</v>
      </c>
      <c r="P16" s="38" t="s">
        <v>975</v>
      </c>
      <c r="Q16" s="38" t="s">
        <v>976</v>
      </c>
      <c r="R16" s="38" t="s">
        <v>977</v>
      </c>
      <c r="S16" s="38" t="s">
        <v>978</v>
      </c>
      <c r="T16" s="38" t="s">
        <v>979</v>
      </c>
      <c r="U16" s="38" t="s">
        <v>980</v>
      </c>
      <c r="V16" s="38" t="s">
        <v>981</v>
      </c>
      <c r="W16" s="38" t="s">
        <v>982</v>
      </c>
      <c r="X16" s="38" t="s">
        <v>983</v>
      </c>
      <c r="Y16" s="38" t="s">
        <v>984</v>
      </c>
      <c r="Z16" s="38" t="s">
        <v>985</v>
      </c>
      <c r="AA16" s="38" t="s">
        <v>986</v>
      </c>
      <c r="AB16" s="38" t="s">
        <v>987</v>
      </c>
      <c r="AC16" s="38" t="s">
        <v>988</v>
      </c>
      <c r="AD16" s="38" t="s">
        <v>989</v>
      </c>
      <c r="AE16" s="38" t="s">
        <v>990</v>
      </c>
      <c r="AF16" s="38" t="s">
        <v>991</v>
      </c>
      <c r="AI16" s="38" t="s">
        <v>539</v>
      </c>
      <c r="AJ16" s="38" t="s">
        <v>1527</v>
      </c>
      <c r="AK16" s="38" t="s">
        <v>1528</v>
      </c>
      <c r="AL16" s="38" t="s">
        <v>1529</v>
      </c>
      <c r="AM16" s="38" t="s">
        <v>1530</v>
      </c>
      <c r="AN16" s="38" t="s">
        <v>1531</v>
      </c>
      <c r="AO16" s="38" t="s">
        <v>1532</v>
      </c>
      <c r="AP16" s="38" t="s">
        <v>1533</v>
      </c>
      <c r="AQ16" s="38" t="s">
        <v>1534</v>
      </c>
      <c r="AR16" s="38" t="s">
        <v>1535</v>
      </c>
      <c r="AS16" s="38" t="s">
        <v>1536</v>
      </c>
      <c r="AT16" s="38" t="s">
        <v>1537</v>
      </c>
      <c r="AU16" s="38" t="s">
        <v>1538</v>
      </c>
      <c r="AV16" s="38" t="s">
        <v>1539</v>
      </c>
      <c r="AW16" s="38" t="s">
        <v>1540</v>
      </c>
      <c r="AX16" s="38" t="s">
        <v>1541</v>
      </c>
      <c r="AY16" s="38" t="s">
        <v>1542</v>
      </c>
      <c r="AZ16" s="38" t="s">
        <v>1543</v>
      </c>
      <c r="BA16" s="38" t="s">
        <v>1544</v>
      </c>
      <c r="BB16" s="38" t="s">
        <v>1545</v>
      </c>
      <c r="BC16" s="38" t="s">
        <v>1546</v>
      </c>
      <c r="BD16" s="38" t="s">
        <v>1547</v>
      </c>
      <c r="BE16" s="38" t="s">
        <v>1548</v>
      </c>
      <c r="BF16" s="38" t="s">
        <v>1549</v>
      </c>
      <c r="BG16" s="38" t="s">
        <v>1550</v>
      </c>
      <c r="BH16" s="38" t="s">
        <v>1551</v>
      </c>
      <c r="BI16" s="38" t="s">
        <v>1552</v>
      </c>
      <c r="BJ16" s="38" t="s">
        <v>1553</v>
      </c>
      <c r="BK16" s="38" t="s">
        <v>1554</v>
      </c>
      <c r="BL16" s="38" t="s">
        <v>1555</v>
      </c>
      <c r="BM16" s="38" t="s">
        <v>1556</v>
      </c>
      <c r="BN16" s="38" t="s">
        <v>1557</v>
      </c>
      <c r="BO16" s="38" t="s">
        <v>1558</v>
      </c>
      <c r="BP16" s="38" t="s">
        <v>1559</v>
      </c>
      <c r="BQ16" s="38" t="s">
        <v>1560</v>
      </c>
      <c r="BR16" s="38" t="s">
        <v>1561</v>
      </c>
      <c r="BS16" s="38" t="s">
        <v>1562</v>
      </c>
      <c r="BT16" s="38" t="s">
        <v>1563</v>
      </c>
      <c r="BU16" s="38" t="s">
        <v>1564</v>
      </c>
    </row>
    <row r="17" spans="1:73" x14ac:dyDescent="0.3">
      <c r="B17" s="38" t="s">
        <v>540</v>
      </c>
      <c r="C17" s="38" t="s">
        <v>992</v>
      </c>
      <c r="D17" s="38" t="s">
        <v>993</v>
      </c>
      <c r="E17" s="38" t="s">
        <v>994</v>
      </c>
      <c r="F17" s="38" t="s">
        <v>995</v>
      </c>
      <c r="G17" s="38" t="s">
        <v>996</v>
      </c>
      <c r="H17" s="38" t="s">
        <v>997</v>
      </c>
      <c r="I17" s="38" t="s">
        <v>998</v>
      </c>
      <c r="J17" s="38" t="s">
        <v>999</v>
      </c>
      <c r="K17" s="38" t="s">
        <v>1000</v>
      </c>
      <c r="L17" s="38" t="s">
        <v>1001</v>
      </c>
      <c r="M17" s="38" t="s">
        <v>1002</v>
      </c>
      <c r="N17" s="38" t="s">
        <v>1003</v>
      </c>
      <c r="O17" s="38" t="s">
        <v>1004</v>
      </c>
      <c r="P17" s="38" t="s">
        <v>1005</v>
      </c>
      <c r="Q17" s="38" t="s">
        <v>1006</v>
      </c>
      <c r="R17" s="38" t="s">
        <v>1007</v>
      </c>
      <c r="S17" s="38" t="s">
        <v>1008</v>
      </c>
      <c r="T17" s="38" t="s">
        <v>1009</v>
      </c>
      <c r="U17" s="38" t="s">
        <v>1010</v>
      </c>
      <c r="V17" s="38" t="s">
        <v>1011</v>
      </c>
      <c r="W17" s="38" t="s">
        <v>1012</v>
      </c>
      <c r="X17" s="38" t="s">
        <v>1013</v>
      </c>
      <c r="Y17" s="38" t="s">
        <v>1014</v>
      </c>
      <c r="Z17" s="38" t="s">
        <v>1015</v>
      </c>
      <c r="AA17" s="38" t="s">
        <v>1016</v>
      </c>
      <c r="AB17" s="38" t="s">
        <v>1017</v>
      </c>
      <c r="AC17" s="38" t="s">
        <v>1018</v>
      </c>
      <c r="AD17" s="38" t="s">
        <v>1019</v>
      </c>
      <c r="AE17" s="38" t="s">
        <v>1020</v>
      </c>
      <c r="AF17" s="38" t="s">
        <v>1021</v>
      </c>
      <c r="AI17" s="38" t="s">
        <v>540</v>
      </c>
      <c r="AJ17" s="38" t="s">
        <v>1565</v>
      </c>
      <c r="AK17" s="38" t="s">
        <v>1566</v>
      </c>
      <c r="AL17" s="38" t="s">
        <v>1567</v>
      </c>
      <c r="AM17" s="38" t="s">
        <v>1568</v>
      </c>
      <c r="AN17" s="38" t="s">
        <v>1569</v>
      </c>
      <c r="AO17" s="38" t="s">
        <v>1570</v>
      </c>
      <c r="AP17" s="38" t="s">
        <v>1571</v>
      </c>
      <c r="AQ17" s="38" t="s">
        <v>1572</v>
      </c>
      <c r="AR17" s="38" t="s">
        <v>1573</v>
      </c>
      <c r="AS17" s="38" t="s">
        <v>1574</v>
      </c>
      <c r="AT17" s="38" t="s">
        <v>1575</v>
      </c>
      <c r="AU17" s="38" t="s">
        <v>1576</v>
      </c>
      <c r="AV17" s="38" t="s">
        <v>1577</v>
      </c>
      <c r="AW17" s="38" t="s">
        <v>1578</v>
      </c>
      <c r="AX17" s="38" t="s">
        <v>1579</v>
      </c>
      <c r="AY17" s="38" t="s">
        <v>1580</v>
      </c>
      <c r="AZ17" s="38" t="s">
        <v>1581</v>
      </c>
      <c r="BA17" s="38" t="s">
        <v>1582</v>
      </c>
      <c r="BB17" s="38" t="s">
        <v>1583</v>
      </c>
      <c r="BC17" s="38" t="s">
        <v>1584</v>
      </c>
      <c r="BD17" s="38" t="s">
        <v>1585</v>
      </c>
      <c r="BE17" s="38" t="s">
        <v>1586</v>
      </c>
      <c r="BF17" s="38" t="s">
        <v>1587</v>
      </c>
      <c r="BG17" s="38" t="s">
        <v>1588</v>
      </c>
      <c r="BH17" s="38" t="s">
        <v>1589</v>
      </c>
      <c r="BI17" s="38" t="s">
        <v>1590</v>
      </c>
      <c r="BJ17" s="38" t="s">
        <v>1591</v>
      </c>
      <c r="BK17" s="38" t="s">
        <v>1592</v>
      </c>
      <c r="BL17" s="38" t="s">
        <v>1593</v>
      </c>
      <c r="BM17" s="38" t="s">
        <v>1594</v>
      </c>
      <c r="BN17" s="38" t="s">
        <v>1595</v>
      </c>
      <c r="BO17" s="38" t="s">
        <v>1596</v>
      </c>
      <c r="BP17" s="38" t="s">
        <v>1597</v>
      </c>
      <c r="BQ17" s="38" t="s">
        <v>1598</v>
      </c>
      <c r="BR17" s="38" t="s">
        <v>1599</v>
      </c>
      <c r="BS17" s="38" t="s">
        <v>1600</v>
      </c>
      <c r="BT17" s="38" t="s">
        <v>1601</v>
      </c>
      <c r="BU17" s="38" t="s">
        <v>1602</v>
      </c>
    </row>
    <row r="19" spans="1:73" x14ac:dyDescent="0.3">
      <c r="B19" s="4">
        <v>44482</v>
      </c>
    </row>
    <row r="20" spans="1:73" x14ac:dyDescent="0.25">
      <c r="A20" s="40" t="s">
        <v>1023</v>
      </c>
      <c r="B20" s="37" t="s">
        <v>536</v>
      </c>
      <c r="C20" s="37" t="s">
        <v>537</v>
      </c>
      <c r="D20" s="37" t="s">
        <v>545</v>
      </c>
      <c r="E20" s="37" t="s">
        <v>546</v>
      </c>
      <c r="F20" s="37" t="s">
        <v>547</v>
      </c>
      <c r="G20" s="37" t="s">
        <v>548</v>
      </c>
      <c r="H20" s="37" t="s">
        <v>549</v>
      </c>
      <c r="I20" s="37" t="s">
        <v>550</v>
      </c>
      <c r="J20" s="37" t="s">
        <v>551</v>
      </c>
      <c r="K20" s="37" t="s">
        <v>552</v>
      </c>
      <c r="L20" s="37" t="s">
        <v>553</v>
      </c>
      <c r="M20" s="37" t="s">
        <v>554</v>
      </c>
      <c r="N20" s="37" t="s">
        <v>555</v>
      </c>
      <c r="O20" s="37" t="s">
        <v>556</v>
      </c>
      <c r="P20" s="37" t="s">
        <v>557</v>
      </c>
      <c r="Q20" s="37" t="s">
        <v>558</v>
      </c>
      <c r="R20" s="37" t="s">
        <v>559</v>
      </c>
      <c r="S20" s="37" t="s">
        <v>560</v>
      </c>
      <c r="T20" s="37" t="s">
        <v>561</v>
      </c>
      <c r="U20" s="37" t="s">
        <v>562</v>
      </c>
      <c r="V20" s="37" t="s">
        <v>563</v>
      </c>
      <c r="W20" s="37" t="s">
        <v>564</v>
      </c>
      <c r="X20" s="37" t="s">
        <v>565</v>
      </c>
      <c r="Y20" s="37" t="s">
        <v>566</v>
      </c>
      <c r="Z20" s="37" t="s">
        <v>567</v>
      </c>
      <c r="AA20" s="37" t="s">
        <v>568</v>
      </c>
      <c r="AB20" s="37" t="s">
        <v>569</v>
      </c>
      <c r="AC20" s="37" t="s">
        <v>570</v>
      </c>
      <c r="AD20" s="37" t="s">
        <v>571</v>
      </c>
      <c r="AE20" s="37" t="s">
        <v>572</v>
      </c>
      <c r="AF20" s="37" t="s">
        <v>573</v>
      </c>
      <c r="AH20" s="39" t="s">
        <v>1024</v>
      </c>
      <c r="AI20" s="37" t="s">
        <v>536</v>
      </c>
      <c r="AJ20" s="37" t="s">
        <v>1025</v>
      </c>
      <c r="AK20" s="37" t="s">
        <v>1026</v>
      </c>
      <c r="AL20" s="37" t="s">
        <v>1027</v>
      </c>
      <c r="AM20" s="37" t="s">
        <v>1028</v>
      </c>
      <c r="AN20" s="37" t="s">
        <v>1029</v>
      </c>
      <c r="AO20" s="37" t="s">
        <v>537</v>
      </c>
      <c r="AP20" s="37" t="s">
        <v>1030</v>
      </c>
      <c r="AQ20" s="37" t="s">
        <v>1031</v>
      </c>
      <c r="AR20" s="37" t="s">
        <v>1032</v>
      </c>
      <c r="AS20" s="37" t="s">
        <v>545</v>
      </c>
      <c r="AT20" s="37" t="s">
        <v>546</v>
      </c>
      <c r="AU20" s="37" t="s">
        <v>547</v>
      </c>
      <c r="AV20" s="37" t="s">
        <v>548</v>
      </c>
      <c r="AW20" s="37" t="s">
        <v>549</v>
      </c>
      <c r="AX20" s="37" t="s">
        <v>550</v>
      </c>
      <c r="AY20" s="37" t="s">
        <v>551</v>
      </c>
      <c r="AZ20" s="37" t="s">
        <v>552</v>
      </c>
      <c r="BA20" s="37" t="s">
        <v>553</v>
      </c>
      <c r="BB20" s="37" t="s">
        <v>554</v>
      </c>
      <c r="BC20" s="37" t="s">
        <v>555</v>
      </c>
      <c r="BD20" s="37" t="s">
        <v>556</v>
      </c>
      <c r="BE20" s="37" t="s">
        <v>557</v>
      </c>
      <c r="BF20" s="37" t="s">
        <v>558</v>
      </c>
      <c r="BG20" s="37" t="s">
        <v>559</v>
      </c>
      <c r="BH20" s="37" t="s">
        <v>560</v>
      </c>
      <c r="BI20" s="37" t="s">
        <v>561</v>
      </c>
      <c r="BJ20" s="37" t="s">
        <v>562</v>
      </c>
      <c r="BK20" s="37" t="s">
        <v>563</v>
      </c>
      <c r="BL20" s="37" t="s">
        <v>564</v>
      </c>
      <c r="BM20" s="37" t="s">
        <v>565</v>
      </c>
      <c r="BN20" s="37" t="s">
        <v>566</v>
      </c>
      <c r="BO20" s="37" t="s">
        <v>567</v>
      </c>
      <c r="BP20" s="37" t="s">
        <v>568</v>
      </c>
      <c r="BQ20" s="37" t="s">
        <v>569</v>
      </c>
      <c r="BR20" s="37" t="s">
        <v>570</v>
      </c>
      <c r="BS20" s="37" t="s">
        <v>571</v>
      </c>
      <c r="BT20" s="37" t="s">
        <v>572</v>
      </c>
      <c r="BU20" s="37" t="s">
        <v>573</v>
      </c>
    </row>
    <row r="21" spans="1:73" x14ac:dyDescent="0.3">
      <c r="B21" s="38" t="s">
        <v>302</v>
      </c>
      <c r="C21" s="9" t="str">
        <f>_xll.BDH(C3,$A$2,$B$19,$B$19)</f>
        <v>#N/A Requesting Data...</v>
      </c>
      <c r="D21" s="9" t="str">
        <f>_xll.BDH(D3,$A$2,$B$19,$B$19)</f>
        <v>#N/A Requesting Data...</v>
      </c>
      <c r="E21" s="9" t="str">
        <f>_xll.BDH(E3,$A$2,$B$19,$B$19)</f>
        <v>#N/A Requesting Data...</v>
      </c>
      <c r="F21" s="9" t="str">
        <f>_xll.BDH(F3,$A$2,$B$19,$B$19)</f>
        <v>#N/A Requesting Data...</v>
      </c>
      <c r="G21" s="9" t="str">
        <f>_xll.BDH(G3,$A$2,$B$19,$B$19)</f>
        <v>#N/A Requesting Data...</v>
      </c>
      <c r="H21" s="9" t="str">
        <f>_xll.BDH(H3,$A$2,$B$19,$B$19)</f>
        <v>#N/A Requesting Data...</v>
      </c>
      <c r="I21" s="9" t="str">
        <f>_xll.BDH(I3,$A$2,$B$19,$B$19)</f>
        <v>#N/A Requesting Data...</v>
      </c>
      <c r="J21" s="9" t="str">
        <f>_xll.BDH(J3,$A$2,$B$19,$B$19)</f>
        <v>#N/A Requesting Data...</v>
      </c>
      <c r="K21" s="9" t="str">
        <f>_xll.BDH(K3,$A$2,$B$19,$B$19)</f>
        <v>#N/A Requesting Data...</v>
      </c>
      <c r="L21" s="9" t="str">
        <f>_xll.BDH(L3,$A$2,$B$19,$B$19)</f>
        <v>#N/A Requesting Data...</v>
      </c>
      <c r="M21" s="9" t="str">
        <f>_xll.BDH(M3,$A$2,$B$19,$B$19)</f>
        <v>#N/A Requesting Data...</v>
      </c>
      <c r="N21" s="9" t="str">
        <f>_xll.BDH(N3,$A$2,$B$19,$B$19)</f>
        <v>#N/A Requesting Data...</v>
      </c>
      <c r="O21" s="9" t="str">
        <f>_xll.BDH(O3,$A$2,$B$19,$B$19)</f>
        <v>#N/A Requesting Data...</v>
      </c>
      <c r="P21" s="9" t="str">
        <f>_xll.BDH(P3,$A$2,$B$19,$B$19)</f>
        <v>#N/A Requesting Data...</v>
      </c>
      <c r="Q21" s="9" t="str">
        <f>_xll.BDH(Q3,$A$2,$B$19,$B$19)</f>
        <v>#N/A Requesting Data...</v>
      </c>
      <c r="R21" s="9" t="str">
        <f>_xll.BDH(R3,$A$2,$B$19,$B$19)</f>
        <v>#N/A Requesting Data...</v>
      </c>
      <c r="S21" s="9" t="str">
        <f>_xll.BDH(S3,$A$2,$B$19,$B$19)</f>
        <v>#N/A Requesting Data...</v>
      </c>
      <c r="T21" s="9" t="str">
        <f>_xll.BDH(T3,$A$2,$B$19,$B$19)</f>
        <v>#N/A Requesting Data...</v>
      </c>
      <c r="U21" s="9" t="str">
        <f>_xll.BDH(U3,$A$2,$B$19,$B$19)</f>
        <v>#N/A Requesting Data...</v>
      </c>
      <c r="V21" s="9" t="str">
        <f>_xll.BDH(V3,$A$2,$B$19,$B$19)</f>
        <v>#N/A Requesting Data...</v>
      </c>
      <c r="W21" s="9" t="str">
        <f>_xll.BDH(W3,$A$2,$B$19,$B$19)</f>
        <v>#N/A Requesting Data...</v>
      </c>
      <c r="X21" s="9" t="str">
        <f>_xll.BDH(X3,$A$2,$B$19,$B$19)</f>
        <v>#N/A Requesting Data...</v>
      </c>
      <c r="Y21" s="9" t="str">
        <f>_xll.BDH(Y3,$A$2,$B$19,$B$19)</f>
        <v>#N/A Requesting Data...</v>
      </c>
      <c r="Z21" s="9" t="str">
        <f>_xll.BDH(Z3,$A$2,$B$19,$B$19)</f>
        <v>#N/A Requesting Data...</v>
      </c>
      <c r="AA21" s="9" t="str">
        <f>_xll.BDH(AA3,$A$2,$B$19,$B$19)</f>
        <v>#N/A Requesting Data...</v>
      </c>
      <c r="AB21" s="9" t="str">
        <f>_xll.BDH(AB3,$A$2,$B$19,$B$19)</f>
        <v>#N/A Requesting Data...</v>
      </c>
      <c r="AC21" s="9" t="str">
        <f>_xll.BDH(AC3,$A$2,$B$19,$B$19)</f>
        <v>#N/A Requesting Data...</v>
      </c>
      <c r="AD21" s="9" t="str">
        <f>_xll.BDH(AD3,$A$2,$B$19,$B$19)</f>
        <v>#N/A Requesting Data...</v>
      </c>
      <c r="AE21" s="9" t="str">
        <f>_xll.BDH(AE3,$A$2,$B$19,$B$19)</f>
        <v>#N/A Requesting Data...</v>
      </c>
      <c r="AF21" s="9" t="str">
        <f>_xll.BDH(AF3,$A$2,$B$19,$B$19)</f>
        <v>#N/A Requesting Data...</v>
      </c>
      <c r="AI21" s="38" t="s">
        <v>302</v>
      </c>
      <c r="AJ21" s="9" t="str">
        <f>_xll.BDH(AJ3,$A$2,$B$19,$B$19)</f>
        <v>#N/A Requesting Data...</v>
      </c>
      <c r="AK21" s="9" t="str">
        <f>_xll.BDH(AK3,$A$2,$B$19,$B$19)</f>
        <v>#N/A Requesting Data...</v>
      </c>
      <c r="AL21" s="9" t="str">
        <f>_xll.BDH(AL3,$A$2,$B$19,$B$19)</f>
        <v>#N/A Requesting Data...</v>
      </c>
      <c r="AM21" s="9" t="str">
        <f>_xll.BDH(AM3,$A$2,$B$19,$B$19)</f>
        <v>#N/A Requesting Data...</v>
      </c>
      <c r="AN21" s="9" t="str">
        <f>_xll.BDH(AN3,$A$2,$B$19,$B$19)</f>
        <v>#N/A Requesting Data...</v>
      </c>
      <c r="AO21" s="9" t="str">
        <f>_xll.BDH(AO3,$A$2,$B$19,$B$19)</f>
        <v>#N/A Requesting Data...</v>
      </c>
      <c r="AP21" s="9" t="str">
        <f>_xll.BDH(AP3,$A$2,$B$19,$B$19)</f>
        <v>#N/A Requesting Data...</v>
      </c>
      <c r="AQ21" s="9" t="str">
        <f>_xll.BDH(AQ3,$A$2,$B$19,$B$19)</f>
        <v>#N/A Requesting Data...</v>
      </c>
      <c r="AR21" s="9" t="str">
        <f>_xll.BDH(AR3,$A$2,$B$19,$B$19)</f>
        <v>#N/A Requesting Data...</v>
      </c>
      <c r="AS21" s="9" t="str">
        <f>_xll.BDH(AS3,$A$2,$B$19,$B$19)</f>
        <v>#N/A Requesting Data...</v>
      </c>
      <c r="AT21" s="9" t="str">
        <f>_xll.BDH(AT3,$A$2,$B$19,$B$19)</f>
        <v>#N/A Requesting Data...</v>
      </c>
      <c r="AU21" s="9" t="str">
        <f>_xll.BDH(AU3,$A$2,$B$19,$B$19)</f>
        <v>#N/A Requesting Data...</v>
      </c>
      <c r="AV21" s="9" t="str">
        <f>_xll.BDH(AV3,$A$2,$B$19,$B$19)</f>
        <v>#N/A Requesting Data...</v>
      </c>
      <c r="AW21" s="9" t="str">
        <f>_xll.BDH(AW3,$A$2,$B$19,$B$19)</f>
        <v>#N/A Requesting Data...</v>
      </c>
      <c r="AX21" s="9" t="str">
        <f>_xll.BDH(AX3,$A$2,$B$19,$B$19)</f>
        <v>#N/A Requesting Data...</v>
      </c>
      <c r="AY21" s="9" t="str">
        <f>_xll.BDH(AY3,$A$2,$B$19,$B$19)</f>
        <v>#N/A Requesting Data...</v>
      </c>
      <c r="AZ21" s="9" t="str">
        <f>_xll.BDH(AZ3,$A$2,$B$19,$B$19)</f>
        <v>#N/A Requesting Data...</v>
      </c>
      <c r="BA21" s="9" t="str">
        <f>_xll.BDH(BA3,$A$2,$B$19,$B$19)</f>
        <v>#N/A Requesting Data...</v>
      </c>
      <c r="BB21" s="9" t="str">
        <f>_xll.BDH(BB3,$A$2,$B$19,$B$19)</f>
        <v>#N/A Requesting Data...</v>
      </c>
      <c r="BC21" s="9" t="str">
        <f>_xll.BDH(BC3,$A$2,$B$19,$B$19)</f>
        <v>#N/A Requesting Data...</v>
      </c>
      <c r="BD21" s="9" t="str">
        <f>_xll.BDH(BD3,$A$2,$B$19,$B$19)</f>
        <v>#N/A Requesting Data...</v>
      </c>
      <c r="BE21" s="9" t="str">
        <f>_xll.BDH(BE3,$A$2,$B$19,$B$19)</f>
        <v>#N/A Requesting Data...</v>
      </c>
      <c r="BF21" s="9" t="str">
        <f>_xll.BDH(BF3,$A$2,$B$19,$B$19)</f>
        <v>#N/A Requesting Data...</v>
      </c>
      <c r="BG21" s="9" t="str">
        <f>_xll.BDH(BG3,$A$2,$B$19,$B$19)</f>
        <v>#N/A Requesting Data...</v>
      </c>
      <c r="BH21" s="9" t="str">
        <f>_xll.BDH(BH3,$A$2,$B$19,$B$19)</f>
        <v>#N/A Requesting Data...</v>
      </c>
      <c r="BI21" s="9" t="str">
        <f>_xll.BDH(BI3,$A$2,$B$19,$B$19)</f>
        <v>#N/A Requesting Data...</v>
      </c>
      <c r="BJ21" s="9" t="str">
        <f>_xll.BDH(BJ3,$A$2,$B$19,$B$19)</f>
        <v>#N/A Requesting Data...</v>
      </c>
      <c r="BK21" s="9" t="str">
        <f>_xll.BDH(BK3,$A$2,$B$19,$B$19)</f>
        <v>#N/A Requesting Data...</v>
      </c>
      <c r="BL21" s="9" t="str">
        <f>_xll.BDH(BL3,$A$2,$B$19,$B$19)</f>
        <v>#N/A Requesting Data...</v>
      </c>
      <c r="BM21" s="9" t="str">
        <f>_xll.BDH(BM3,$A$2,$B$19,$B$19)</f>
        <v>#N/A Requesting Data...</v>
      </c>
      <c r="BN21" s="9" t="str">
        <f>_xll.BDH(BN3,$A$2,$B$19,$B$19)</f>
        <v>#N/A Requesting Data...</v>
      </c>
      <c r="BO21" s="9" t="str">
        <f>_xll.BDH(BO3,$A$2,$B$19,$B$19)</f>
        <v>#N/A Requesting Data...</v>
      </c>
      <c r="BP21" s="9" t="str">
        <f>_xll.BDH(BP3,$A$2,$B$19,$B$19)</f>
        <v>#N/A Requesting Data...</v>
      </c>
      <c r="BQ21" s="9" t="str">
        <f>_xll.BDH(BQ3,$A$2,$B$19,$B$19)</f>
        <v>#N/A Requesting Data...</v>
      </c>
      <c r="BR21" s="9" t="str">
        <f>_xll.BDH(BR3,$A$2,$B$19,$B$19)</f>
        <v>#N/A Requesting Data...</v>
      </c>
      <c r="BS21" s="9" t="str">
        <f>_xll.BDH(BS3,$A$2,$B$19,$B$19)</f>
        <v>#N/A Requesting Data...</v>
      </c>
      <c r="BT21" s="9" t="str">
        <f>_xll.BDH(BT3,$A$2,$B$19,$B$19)</f>
        <v>#N/A Requesting Data...</v>
      </c>
      <c r="BU21" s="9" t="str">
        <f>_xll.BDH(BU3,$A$2,$B$19,$B$19)</f>
        <v>#N/A Requesting Data...</v>
      </c>
    </row>
    <row r="22" spans="1:73" x14ac:dyDescent="0.3">
      <c r="B22" s="38" t="s">
        <v>303</v>
      </c>
      <c r="C22" s="9" t="str">
        <f>_xll.BDH(C4,$A$2,$B$19,$B$19)</f>
        <v>#N/A Requesting Data...</v>
      </c>
      <c r="D22" s="9" t="str">
        <f>_xll.BDH(D4,$A$2,$B$19,$B$19)</f>
        <v>#N/A Requesting Data...</v>
      </c>
      <c r="E22" s="9" t="str">
        <f>_xll.BDH(E4,$A$2,$B$19,$B$19)</f>
        <v>#N/A Requesting Data...</v>
      </c>
      <c r="F22" s="9" t="str">
        <f>_xll.BDH(F4,$A$2,$B$19,$B$19)</f>
        <v>#N/A Requesting Data...</v>
      </c>
      <c r="G22" s="9" t="str">
        <f>_xll.BDH(G4,$A$2,$B$19,$B$19)</f>
        <v>#N/A Requesting Data...</v>
      </c>
      <c r="H22" s="9" t="str">
        <f>_xll.BDH(H4,$A$2,$B$19,$B$19)</f>
        <v>#N/A Requesting Data...</v>
      </c>
      <c r="I22" s="9" t="str">
        <f>_xll.BDH(I4,$A$2,$B$19,$B$19)</f>
        <v>#N/A Requesting Data...</v>
      </c>
      <c r="J22" s="9" t="str">
        <f>_xll.BDH(J4,$A$2,$B$19,$B$19)</f>
        <v>#N/A Requesting Data...</v>
      </c>
      <c r="K22" s="9" t="str">
        <f>_xll.BDH(K4,$A$2,$B$19,$B$19)</f>
        <v>#N/A Requesting Data...</v>
      </c>
      <c r="L22" s="9" t="str">
        <f>_xll.BDH(L4,$A$2,$B$19,$B$19)</f>
        <v>#N/A Requesting Data...</v>
      </c>
      <c r="M22" s="9" t="str">
        <f>_xll.BDH(M4,$A$2,$B$19,$B$19)</f>
        <v>#N/A Requesting Data...</v>
      </c>
      <c r="N22" s="9" t="str">
        <f>_xll.BDH(N4,$A$2,$B$19,$B$19)</f>
        <v>#N/A Requesting Data...</v>
      </c>
      <c r="O22" s="9" t="str">
        <f>_xll.BDH(O4,$A$2,$B$19,$B$19)</f>
        <v>#N/A Requesting Data...</v>
      </c>
      <c r="P22" s="9" t="str">
        <f>_xll.BDH(P4,$A$2,$B$19,$B$19)</f>
        <v>#N/A Requesting Data...</v>
      </c>
      <c r="Q22" s="9" t="str">
        <f>_xll.BDH(Q4,$A$2,$B$19,$B$19)</f>
        <v>#N/A Requesting Data...</v>
      </c>
      <c r="R22" s="9" t="str">
        <f>_xll.BDH(R4,$A$2,$B$19,$B$19)</f>
        <v>#N/A Requesting Data...</v>
      </c>
      <c r="S22" s="9" t="str">
        <f>_xll.BDH(S4,$A$2,$B$19,$B$19)</f>
        <v>#N/A Requesting Data...</v>
      </c>
      <c r="T22" s="9" t="str">
        <f>_xll.BDH(T4,$A$2,$B$19,$B$19)</f>
        <v>#N/A Requesting Data...</v>
      </c>
      <c r="U22" s="9" t="str">
        <f>_xll.BDH(U4,$A$2,$B$19,$B$19)</f>
        <v>#N/A Requesting Data...</v>
      </c>
      <c r="V22" s="9" t="str">
        <f>_xll.BDH(V4,$A$2,$B$19,$B$19)</f>
        <v>#N/A Requesting Data...</v>
      </c>
      <c r="W22" s="9" t="str">
        <f>_xll.BDH(W4,$A$2,$B$19,$B$19)</f>
        <v>#N/A Requesting Data...</v>
      </c>
      <c r="X22" s="9" t="str">
        <f>_xll.BDH(X4,$A$2,$B$19,$B$19)</f>
        <v>#N/A Requesting Data...</v>
      </c>
      <c r="Y22" s="9" t="str">
        <f>_xll.BDH(Y4,$A$2,$B$19,$B$19)</f>
        <v>#N/A Requesting Data...</v>
      </c>
      <c r="Z22" s="9" t="str">
        <f>_xll.BDH(Z4,$A$2,$B$19,$B$19)</f>
        <v>#N/A Requesting Data...</v>
      </c>
      <c r="AA22" s="9" t="str">
        <f>_xll.BDH(AA4,$A$2,$B$19,$B$19)</f>
        <v>#N/A Requesting Data...</v>
      </c>
      <c r="AB22" s="9" t="str">
        <f>_xll.BDH(AB4,$A$2,$B$19,$B$19)</f>
        <v>#N/A Requesting Data...</v>
      </c>
      <c r="AC22" s="9" t="str">
        <f>_xll.BDH(AC4,$A$2,$B$19,$B$19)</f>
        <v>#N/A Requesting Data...</v>
      </c>
      <c r="AD22" s="9" t="str">
        <f>_xll.BDH(AD4,$A$2,$B$19,$B$19)</f>
        <v>#N/A Requesting Data...</v>
      </c>
      <c r="AE22" s="9" t="str">
        <f>_xll.BDH(AE4,$A$2,$B$19,$B$19)</f>
        <v>#N/A Requesting Data...</v>
      </c>
      <c r="AF22" s="9" t="str">
        <f>_xll.BDH(AF4,$A$2,$B$19,$B$19)</f>
        <v>#N/A Requesting Data...</v>
      </c>
      <c r="AI22" s="38" t="s">
        <v>303</v>
      </c>
      <c r="AJ22" s="9" t="str">
        <f>_xll.BDH(AJ4,$A$2,$B$19,$B$19)</f>
        <v>#N/A Requesting Data...</v>
      </c>
      <c r="AK22" s="9" t="str">
        <f>_xll.BDH(AK4,$A$2,$B$19,$B$19)</f>
        <v>#N/A Requesting Data...</v>
      </c>
      <c r="AL22" s="9" t="str">
        <f>_xll.BDH(AL4,$A$2,$B$19,$B$19)</f>
        <v>#N/A Requesting Data...</v>
      </c>
      <c r="AM22" s="9" t="str">
        <f>_xll.BDH(AM4,$A$2,$B$19,$B$19)</f>
        <v>#N/A Requesting Data...</v>
      </c>
      <c r="AN22" s="9" t="str">
        <f>_xll.BDH(AN4,$A$2,$B$19,$B$19)</f>
        <v>#N/A Requesting Data...</v>
      </c>
      <c r="AO22" s="9" t="str">
        <f>_xll.BDH(AO4,$A$2,$B$19,$B$19)</f>
        <v>#N/A Requesting Data...</v>
      </c>
      <c r="AP22" s="9" t="str">
        <f>_xll.BDH(AP4,$A$2,$B$19,$B$19)</f>
        <v>#N/A Requesting Data...</v>
      </c>
      <c r="AQ22" s="9" t="str">
        <f>_xll.BDH(AQ4,$A$2,$B$19,$B$19)</f>
        <v>#N/A Requesting Data...</v>
      </c>
      <c r="AR22" s="9" t="str">
        <f>_xll.BDH(AR4,$A$2,$B$19,$B$19)</f>
        <v>#N/A Requesting Data...</v>
      </c>
      <c r="AS22" s="9" t="str">
        <f>_xll.BDH(AS4,$A$2,$B$19,$B$19)</f>
        <v>#N/A Requesting Data...</v>
      </c>
      <c r="AT22" s="9" t="str">
        <f>_xll.BDH(AT4,$A$2,$B$19,$B$19)</f>
        <v>#N/A Requesting Data...</v>
      </c>
      <c r="AU22" s="9" t="str">
        <f>_xll.BDH(AU4,$A$2,$B$19,$B$19)</f>
        <v>#N/A Requesting Data...</v>
      </c>
      <c r="AV22" s="9" t="str">
        <f>_xll.BDH(AV4,$A$2,$B$19,$B$19)</f>
        <v>#N/A Requesting Data...</v>
      </c>
      <c r="AW22" s="9" t="str">
        <f>_xll.BDH(AW4,$A$2,$B$19,$B$19)</f>
        <v>#N/A Requesting Data...</v>
      </c>
      <c r="AX22" s="9" t="str">
        <f>_xll.BDH(AX4,$A$2,$B$19,$B$19)</f>
        <v>#N/A Requesting Data...</v>
      </c>
      <c r="AY22" s="9" t="str">
        <f>_xll.BDH(AY4,$A$2,$B$19,$B$19)</f>
        <v>#N/A Requesting Data...</v>
      </c>
      <c r="AZ22" s="9" t="str">
        <f>_xll.BDH(AZ4,$A$2,$B$19,$B$19)</f>
        <v>#N/A Requesting Data...</v>
      </c>
      <c r="BA22" s="9" t="str">
        <f>_xll.BDH(BA4,$A$2,$B$19,$B$19)</f>
        <v>#N/A Requesting Data...</v>
      </c>
      <c r="BB22" s="9" t="str">
        <f>_xll.BDH(BB4,$A$2,$B$19,$B$19)</f>
        <v>#N/A Requesting Data...</v>
      </c>
      <c r="BC22" s="9" t="str">
        <f>_xll.BDH(BC4,$A$2,$B$19,$B$19)</f>
        <v>#N/A Requesting Data...</v>
      </c>
      <c r="BD22" s="9" t="str">
        <f>_xll.BDH(BD4,$A$2,$B$19,$B$19)</f>
        <v>#N/A Requesting Data...</v>
      </c>
      <c r="BE22" s="9" t="str">
        <f>_xll.BDH(BE4,$A$2,$B$19,$B$19)</f>
        <v>#N/A Requesting Data...</v>
      </c>
      <c r="BF22" s="9" t="str">
        <f>_xll.BDH(BF4,$A$2,$B$19,$B$19)</f>
        <v>#N/A Requesting Data...</v>
      </c>
      <c r="BG22" s="9" t="str">
        <f>_xll.BDH(BG4,$A$2,$B$19,$B$19)</f>
        <v>#N/A Requesting Data...</v>
      </c>
      <c r="BH22" s="9" t="str">
        <f>_xll.BDH(BH4,$A$2,$B$19,$B$19)</f>
        <v>#N/A Requesting Data...</v>
      </c>
      <c r="BI22" s="9" t="str">
        <f>_xll.BDH(BI4,$A$2,$B$19,$B$19)</f>
        <v>#N/A Requesting Data...</v>
      </c>
      <c r="BJ22" s="9" t="str">
        <f>_xll.BDH(BJ4,$A$2,$B$19,$B$19)</f>
        <v>#N/A Requesting Data...</v>
      </c>
      <c r="BK22" s="9" t="str">
        <f>_xll.BDH(BK4,$A$2,$B$19,$B$19)</f>
        <v>#N/A Requesting Data...</v>
      </c>
      <c r="BL22" s="9" t="str">
        <f>_xll.BDH(BL4,$A$2,$B$19,$B$19)</f>
        <v>#N/A Requesting Data...</v>
      </c>
      <c r="BM22" s="9" t="str">
        <f>_xll.BDH(BM4,$A$2,$B$19,$B$19)</f>
        <v>#N/A Requesting Data...</v>
      </c>
      <c r="BN22" s="9" t="str">
        <f>_xll.BDH(BN4,$A$2,$B$19,$B$19)</f>
        <v>#N/A Requesting Data...</v>
      </c>
      <c r="BO22" s="9" t="str">
        <f>_xll.BDH(BO4,$A$2,$B$19,$B$19)</f>
        <v>#N/A Requesting Data...</v>
      </c>
      <c r="BP22" s="9" t="str">
        <f>_xll.BDH(BP4,$A$2,$B$19,$B$19)</f>
        <v>#N/A Requesting Data...</v>
      </c>
      <c r="BQ22" s="9" t="str">
        <f>_xll.BDH(BQ4,$A$2,$B$19,$B$19)</f>
        <v>#N/A Requesting Data...</v>
      </c>
      <c r="BR22" s="9" t="str">
        <f>_xll.BDH(BR4,$A$2,$B$19,$B$19)</f>
        <v>#N/A Requesting Data...</v>
      </c>
      <c r="BS22" s="9" t="str">
        <f>_xll.BDH(BS4,$A$2,$B$19,$B$19)</f>
        <v>#N/A Requesting Data...</v>
      </c>
      <c r="BT22" s="9" t="str">
        <f>_xll.BDH(BT4,$A$2,$B$19,$B$19)</f>
        <v>#N/A Requesting Data...</v>
      </c>
      <c r="BU22" s="9" t="str">
        <f>_xll.BDH(BU4,$A$2,$B$19,$B$19)</f>
        <v>#N/A Requesting Data...</v>
      </c>
    </row>
    <row r="23" spans="1:73" x14ac:dyDescent="0.3">
      <c r="B23" s="38" t="s">
        <v>304</v>
      </c>
      <c r="C23" s="9" t="str">
        <f>_xll.BDH(C5,$A$2,$B$19,$B$19)</f>
        <v>#N/A Requesting Data...</v>
      </c>
      <c r="D23" s="9" t="str">
        <f>_xll.BDH(D5,$A$2,$B$19,$B$19)</f>
        <v>#N/A Requesting Data...</v>
      </c>
      <c r="E23" s="9" t="str">
        <f>_xll.BDH(E5,$A$2,$B$19,$B$19)</f>
        <v>#N/A Requesting Data...</v>
      </c>
      <c r="F23" s="9" t="str">
        <f>_xll.BDH(F5,$A$2,$B$19,$B$19)</f>
        <v>#N/A Requesting Data...</v>
      </c>
      <c r="G23" s="9" t="str">
        <f>_xll.BDH(G5,$A$2,$B$19,$B$19)</f>
        <v>#N/A Requesting Data...</v>
      </c>
      <c r="H23" s="9" t="str">
        <f>_xll.BDH(H5,$A$2,$B$19,$B$19)</f>
        <v>#N/A Requesting Data...</v>
      </c>
      <c r="I23" s="9" t="str">
        <f>_xll.BDH(I5,$A$2,$B$19,$B$19)</f>
        <v>#N/A Requesting Data...</v>
      </c>
      <c r="J23" s="9" t="str">
        <f>_xll.BDH(J5,$A$2,$B$19,$B$19)</f>
        <v>#N/A Requesting Data...</v>
      </c>
      <c r="K23" s="9" t="str">
        <f>_xll.BDH(K5,$A$2,$B$19,$B$19)</f>
        <v>#N/A Requesting Data...</v>
      </c>
      <c r="L23" s="9" t="str">
        <f>_xll.BDH(L5,$A$2,$B$19,$B$19)</f>
        <v>#N/A Requesting Data...</v>
      </c>
      <c r="M23" s="9" t="str">
        <f>_xll.BDH(M5,$A$2,$B$19,$B$19)</f>
        <v>#N/A Requesting Data...</v>
      </c>
      <c r="N23" s="9" t="str">
        <f>_xll.BDH(N5,$A$2,$B$19,$B$19)</f>
        <v>#N/A Requesting Data...</v>
      </c>
      <c r="O23" s="9" t="str">
        <f>_xll.BDH(O5,$A$2,$B$19,$B$19)</f>
        <v>#N/A Requesting Data...</v>
      </c>
      <c r="P23" s="9" t="str">
        <f>_xll.BDH(P5,$A$2,$B$19,$B$19)</f>
        <v>#N/A Requesting Data...</v>
      </c>
      <c r="Q23" s="9" t="str">
        <f>_xll.BDH(Q5,$A$2,$B$19,$B$19)</f>
        <v>#N/A Requesting Data...</v>
      </c>
      <c r="R23" s="9" t="str">
        <f>_xll.BDH(R5,$A$2,$B$19,$B$19)</f>
        <v>#N/A Requesting Data...</v>
      </c>
      <c r="S23" s="9" t="str">
        <f>_xll.BDH(S5,$A$2,$B$19,$B$19)</f>
        <v>#N/A Requesting Data...</v>
      </c>
      <c r="T23" s="9" t="str">
        <f>_xll.BDH(T5,$A$2,$B$19,$B$19)</f>
        <v>#N/A Requesting Data...</v>
      </c>
      <c r="U23" s="9" t="str">
        <f>_xll.BDH(U5,$A$2,$B$19,$B$19)</f>
        <v>#N/A Requesting Data...</v>
      </c>
      <c r="V23" s="9" t="str">
        <f>_xll.BDH(V5,$A$2,$B$19,$B$19)</f>
        <v>#N/A Requesting Data...</v>
      </c>
      <c r="W23" s="9" t="str">
        <f>_xll.BDH(W5,$A$2,$B$19,$B$19)</f>
        <v>#N/A Requesting Data...</v>
      </c>
      <c r="X23" s="9" t="str">
        <f>_xll.BDH(X5,$A$2,$B$19,$B$19)</f>
        <v>#N/A Requesting Data...</v>
      </c>
      <c r="Y23" s="9" t="str">
        <f>_xll.BDH(Y5,$A$2,$B$19,$B$19)</f>
        <v>#N/A Requesting Data...</v>
      </c>
      <c r="Z23" s="9" t="str">
        <f>_xll.BDH(Z5,$A$2,$B$19,$B$19)</f>
        <v>#N/A Requesting Data...</v>
      </c>
      <c r="AA23" s="9" t="str">
        <f>_xll.BDH(AA5,$A$2,$B$19,$B$19)</f>
        <v>#N/A Requesting Data...</v>
      </c>
      <c r="AB23" s="9" t="str">
        <f>_xll.BDH(AB5,$A$2,$B$19,$B$19)</f>
        <v>#N/A Requesting Data...</v>
      </c>
      <c r="AC23" s="9" t="str">
        <f>_xll.BDH(AC5,$A$2,$B$19,$B$19)</f>
        <v>#N/A Requesting Data...</v>
      </c>
      <c r="AD23" s="9" t="str">
        <f>_xll.BDH(AD5,$A$2,$B$19,$B$19)</f>
        <v>#N/A Requesting Data...</v>
      </c>
      <c r="AE23" s="9" t="str">
        <f>_xll.BDH(AE5,$A$2,$B$19,$B$19)</f>
        <v>#N/A Requesting Data...</v>
      </c>
      <c r="AF23" s="9" t="str">
        <f>_xll.BDH(AF5,$A$2,$B$19,$B$19)</f>
        <v>#N/A Requesting Data...</v>
      </c>
      <c r="AI23" s="38" t="s">
        <v>304</v>
      </c>
      <c r="AJ23" s="9" t="str">
        <f>_xll.BDH(AJ5,$A$2,$B$19,$B$19)</f>
        <v>#N/A Requesting Data...</v>
      </c>
      <c r="AK23" s="9" t="str">
        <f>_xll.BDH(AK5,$A$2,$B$19,$B$19)</f>
        <v>#N/A Requesting Data...</v>
      </c>
      <c r="AL23" s="9" t="str">
        <f>_xll.BDH(AL5,$A$2,$B$19,$B$19)</f>
        <v>#N/A Requesting Data...</v>
      </c>
      <c r="AM23" s="9" t="str">
        <f>_xll.BDH(AM5,$A$2,$B$19,$B$19)</f>
        <v>#N/A Requesting Data...</v>
      </c>
      <c r="AN23" s="9" t="str">
        <f>_xll.BDH(AN5,$A$2,$B$19,$B$19)</f>
        <v>#N/A Requesting Data...</v>
      </c>
      <c r="AO23" s="9" t="str">
        <f>_xll.BDH(AO5,$A$2,$B$19,$B$19)</f>
        <v>#N/A Requesting Data...</v>
      </c>
      <c r="AP23" s="9" t="str">
        <f>_xll.BDH(AP5,$A$2,$B$19,$B$19)</f>
        <v>#N/A Requesting Data...</v>
      </c>
      <c r="AQ23" s="9" t="str">
        <f>_xll.BDH(AQ5,$A$2,$B$19,$B$19)</f>
        <v>#N/A Requesting Data...</v>
      </c>
      <c r="AR23" s="9" t="str">
        <f>_xll.BDH(AR5,$A$2,$B$19,$B$19)</f>
        <v>#N/A Requesting Data...</v>
      </c>
      <c r="AS23" s="9" t="str">
        <f>_xll.BDH(AS5,$A$2,$B$19,$B$19)</f>
        <v>#N/A Requesting Data...</v>
      </c>
      <c r="AT23" s="9" t="str">
        <f>_xll.BDH(AT5,$A$2,$B$19,$B$19)</f>
        <v>#N/A Requesting Data...</v>
      </c>
      <c r="AU23" s="9" t="str">
        <f>_xll.BDH(AU5,$A$2,$B$19,$B$19)</f>
        <v>#N/A Requesting Data...</v>
      </c>
      <c r="AV23" s="9" t="str">
        <f>_xll.BDH(AV5,$A$2,$B$19,$B$19)</f>
        <v>#N/A Requesting Data...</v>
      </c>
      <c r="AW23" s="9" t="str">
        <f>_xll.BDH(AW5,$A$2,$B$19,$B$19)</f>
        <v>#N/A Requesting Data...</v>
      </c>
      <c r="AX23" s="9" t="str">
        <f>_xll.BDH(AX5,$A$2,$B$19,$B$19)</f>
        <v>#N/A Requesting Data...</v>
      </c>
      <c r="AY23" s="9" t="str">
        <f>_xll.BDH(AY5,$A$2,$B$19,$B$19)</f>
        <v>#N/A Requesting Data...</v>
      </c>
      <c r="AZ23" s="9" t="str">
        <f>_xll.BDH(AZ5,$A$2,$B$19,$B$19)</f>
        <v>#N/A Requesting Data...</v>
      </c>
      <c r="BA23" s="9" t="str">
        <f>_xll.BDH(BA5,$A$2,$B$19,$B$19)</f>
        <v>#N/A Requesting Data...</v>
      </c>
      <c r="BB23" s="9" t="str">
        <f>_xll.BDH(BB5,$A$2,$B$19,$B$19)</f>
        <v>#N/A Requesting Data...</v>
      </c>
      <c r="BC23" s="9" t="str">
        <f>_xll.BDH(BC5,$A$2,$B$19,$B$19)</f>
        <v>#N/A Requesting Data...</v>
      </c>
      <c r="BD23" s="9" t="str">
        <f>_xll.BDH(BD5,$A$2,$B$19,$B$19)</f>
        <v>#N/A Requesting Data...</v>
      </c>
      <c r="BE23" s="9" t="str">
        <f>_xll.BDH(BE5,$A$2,$B$19,$B$19)</f>
        <v>#N/A Requesting Data...</v>
      </c>
      <c r="BF23" s="9" t="str">
        <f>_xll.BDH(BF5,$A$2,$B$19,$B$19)</f>
        <v>#N/A Requesting Data...</v>
      </c>
      <c r="BG23" s="9" t="str">
        <f>_xll.BDH(BG5,$A$2,$B$19,$B$19)</f>
        <v>#N/A Requesting Data...</v>
      </c>
      <c r="BH23" s="9" t="str">
        <f>_xll.BDH(BH5,$A$2,$B$19,$B$19)</f>
        <v>#N/A Requesting Data...</v>
      </c>
      <c r="BI23" s="9" t="str">
        <f>_xll.BDH(BI5,$A$2,$B$19,$B$19)</f>
        <v>#N/A Requesting Data...</v>
      </c>
      <c r="BJ23" s="9" t="str">
        <f>_xll.BDH(BJ5,$A$2,$B$19,$B$19)</f>
        <v>#N/A Requesting Data...</v>
      </c>
      <c r="BK23" s="9" t="str">
        <f>_xll.BDH(BK5,$A$2,$B$19,$B$19)</f>
        <v>#N/A Requesting Data...</v>
      </c>
      <c r="BL23" s="9" t="str">
        <f>_xll.BDH(BL5,$A$2,$B$19,$B$19)</f>
        <v>#N/A Requesting Data...</v>
      </c>
      <c r="BM23" s="9" t="str">
        <f>_xll.BDH(BM5,$A$2,$B$19,$B$19)</f>
        <v>#N/A Requesting Data...</v>
      </c>
      <c r="BN23" s="9" t="str">
        <f>_xll.BDH(BN5,$A$2,$B$19,$B$19)</f>
        <v>#N/A Requesting Data...</v>
      </c>
      <c r="BO23" s="9" t="str">
        <f>_xll.BDH(BO5,$A$2,$B$19,$B$19)</f>
        <v>#N/A Requesting Data...</v>
      </c>
      <c r="BP23" s="9" t="str">
        <f>_xll.BDH(BP5,$A$2,$B$19,$B$19)</f>
        <v>#N/A Requesting Data...</v>
      </c>
      <c r="BQ23" s="9" t="str">
        <f>_xll.BDH(BQ5,$A$2,$B$19,$B$19)</f>
        <v>#N/A Requesting Data...</v>
      </c>
      <c r="BR23" s="9" t="str">
        <f>_xll.BDH(BR5,$A$2,$B$19,$B$19)</f>
        <v>#N/A Requesting Data...</v>
      </c>
      <c r="BS23" s="9" t="str">
        <f>_xll.BDH(BS5,$A$2,$B$19,$B$19)</f>
        <v>#N/A Requesting Data...</v>
      </c>
      <c r="BT23" s="9" t="str">
        <f>_xll.BDH(BT5,$A$2,$B$19,$B$19)</f>
        <v>#N/A Requesting Data...</v>
      </c>
      <c r="BU23" s="9" t="str">
        <f>_xll.BDH(BU5,$A$2,$B$19,$B$19)</f>
        <v>#N/A Requesting Data...</v>
      </c>
    </row>
    <row r="24" spans="1:73" x14ac:dyDescent="0.3">
      <c r="B24" s="38" t="s">
        <v>305</v>
      </c>
      <c r="C24" s="9" t="str">
        <f>_xll.BDH(C6,$A$2,$B$19,$B$19)</f>
        <v>#N/A Requesting Data...</v>
      </c>
      <c r="D24" s="9" t="str">
        <f>_xll.BDH(D6,$A$2,$B$19,$B$19)</f>
        <v>#N/A Requesting Data...</v>
      </c>
      <c r="E24" s="9" t="str">
        <f>_xll.BDH(E6,$A$2,$B$19,$B$19)</f>
        <v>#N/A Requesting Data...</v>
      </c>
      <c r="F24" s="9" t="str">
        <f>_xll.BDH(F6,$A$2,$B$19,$B$19)</f>
        <v>#N/A Requesting Data...</v>
      </c>
      <c r="G24" s="9" t="str">
        <f>_xll.BDH(G6,$A$2,$B$19,$B$19)</f>
        <v>#N/A Requesting Data...</v>
      </c>
      <c r="H24" s="9" t="str">
        <f>_xll.BDH(H6,$A$2,$B$19,$B$19)</f>
        <v>#N/A Requesting Data...</v>
      </c>
      <c r="I24" s="9" t="str">
        <f>_xll.BDH(I6,$A$2,$B$19,$B$19)</f>
        <v>#N/A Requesting Data...</v>
      </c>
      <c r="J24" s="9" t="str">
        <f>_xll.BDH(J6,$A$2,$B$19,$B$19)</f>
        <v>#N/A Requesting Data...</v>
      </c>
      <c r="K24" s="9" t="str">
        <f>_xll.BDH(K6,$A$2,$B$19,$B$19)</f>
        <v>#N/A Requesting Data...</v>
      </c>
      <c r="L24" s="9" t="str">
        <f>_xll.BDH(L6,$A$2,$B$19,$B$19)</f>
        <v>#N/A Requesting Data...</v>
      </c>
      <c r="M24" s="9" t="str">
        <f>_xll.BDH(M6,$A$2,$B$19,$B$19)</f>
        <v>#N/A Requesting Data...</v>
      </c>
      <c r="N24" s="9" t="str">
        <f>_xll.BDH(N6,$A$2,$B$19,$B$19)</f>
        <v>#N/A Requesting Data...</v>
      </c>
      <c r="O24" s="9" t="str">
        <f>_xll.BDH(O6,$A$2,$B$19,$B$19)</f>
        <v>#N/A Requesting Data...</v>
      </c>
      <c r="P24" s="9" t="str">
        <f>_xll.BDH(P6,$A$2,$B$19,$B$19)</f>
        <v>#N/A Requesting Data...</v>
      </c>
      <c r="Q24" s="9" t="str">
        <f>_xll.BDH(Q6,$A$2,$B$19,$B$19)</f>
        <v>#N/A Requesting Data...</v>
      </c>
      <c r="R24" s="9" t="str">
        <f>_xll.BDH(R6,$A$2,$B$19,$B$19)</f>
        <v>#N/A Requesting Data...</v>
      </c>
      <c r="S24" s="9" t="str">
        <f>_xll.BDH(S6,$A$2,$B$19,$B$19)</f>
        <v>#N/A Requesting Data...</v>
      </c>
      <c r="T24" s="9" t="str">
        <f>_xll.BDH(T6,$A$2,$B$19,$B$19)</f>
        <v>#N/A Requesting Data...</v>
      </c>
      <c r="U24" s="9" t="str">
        <f>_xll.BDH(U6,$A$2,$B$19,$B$19)</f>
        <v>#N/A Requesting Data...</v>
      </c>
      <c r="V24" s="9" t="str">
        <f>_xll.BDH(V6,$A$2,$B$19,$B$19)</f>
        <v>#N/A Requesting Data...</v>
      </c>
      <c r="W24" s="9" t="str">
        <f>_xll.BDH(W6,$A$2,$B$19,$B$19)</f>
        <v>#N/A Requesting Data...</v>
      </c>
      <c r="X24" s="9" t="str">
        <f>_xll.BDH(X6,$A$2,$B$19,$B$19)</f>
        <v>#N/A Requesting Data...</v>
      </c>
      <c r="Y24" s="9" t="str">
        <f>_xll.BDH(Y6,$A$2,$B$19,$B$19)</f>
        <v>#N/A Requesting Data...</v>
      </c>
      <c r="Z24" s="9" t="str">
        <f>_xll.BDH(Z6,$A$2,$B$19,$B$19)</f>
        <v>#N/A Requesting Data...</v>
      </c>
      <c r="AA24" s="9" t="str">
        <f>_xll.BDH(AA6,$A$2,$B$19,$B$19)</f>
        <v>#N/A Requesting Data...</v>
      </c>
      <c r="AB24" s="9" t="str">
        <f>_xll.BDH(AB6,$A$2,$B$19,$B$19)</f>
        <v>#N/A Requesting Data...</v>
      </c>
      <c r="AC24" s="9" t="str">
        <f>_xll.BDH(AC6,$A$2,$B$19,$B$19)</f>
        <v>#N/A Requesting Data...</v>
      </c>
      <c r="AD24" s="9" t="str">
        <f>_xll.BDH(AD6,$A$2,$B$19,$B$19)</f>
        <v>#N/A Requesting Data...</v>
      </c>
      <c r="AE24" s="9" t="str">
        <f>_xll.BDH(AE6,$A$2,$B$19,$B$19)</f>
        <v>#N/A Requesting Data...</v>
      </c>
      <c r="AF24" s="9" t="str">
        <f>_xll.BDH(AF6,$A$2,$B$19,$B$19)</f>
        <v>#N/A Requesting Data...</v>
      </c>
      <c r="AI24" s="38" t="s">
        <v>305</v>
      </c>
      <c r="AJ24" s="9" t="str">
        <f>_xll.BDH(AJ6,$A$2,$B$19,$B$19)</f>
        <v>#N/A Requesting Data...</v>
      </c>
      <c r="AK24" s="9" t="str">
        <f>_xll.BDH(AK6,$A$2,$B$19,$B$19)</f>
        <v>#N/A Requesting Data...</v>
      </c>
      <c r="AL24" s="9" t="str">
        <f>_xll.BDH(AL6,$A$2,$B$19,$B$19)</f>
        <v>#N/A Requesting Data...</v>
      </c>
      <c r="AM24" s="9" t="str">
        <f>_xll.BDH(AM6,$A$2,$B$19,$B$19)</f>
        <v>#N/A Requesting Data...</v>
      </c>
      <c r="AN24" s="9" t="str">
        <f>_xll.BDH(AN6,$A$2,$B$19,$B$19)</f>
        <v>#N/A Requesting Data...</v>
      </c>
      <c r="AO24" s="9" t="str">
        <f>_xll.BDH(AO6,$A$2,$B$19,$B$19)</f>
        <v>#N/A Requesting Data...</v>
      </c>
      <c r="AP24" s="9" t="str">
        <f>_xll.BDH(AP6,$A$2,$B$19,$B$19)</f>
        <v>#N/A Requesting Data...</v>
      </c>
      <c r="AQ24" s="9" t="str">
        <f>_xll.BDH(AQ6,$A$2,$B$19,$B$19)</f>
        <v>#N/A Requesting Data...</v>
      </c>
      <c r="AR24" s="9" t="str">
        <f>_xll.BDH(AR6,$A$2,$B$19,$B$19)</f>
        <v>#N/A Requesting Data...</v>
      </c>
      <c r="AS24" s="9" t="str">
        <f>_xll.BDH(AS6,$A$2,$B$19,$B$19)</f>
        <v>#N/A Requesting Data...</v>
      </c>
      <c r="AT24" s="9" t="str">
        <f>_xll.BDH(AT6,$A$2,$B$19,$B$19)</f>
        <v>#N/A Requesting Data...</v>
      </c>
      <c r="AU24" s="9" t="str">
        <f>_xll.BDH(AU6,$A$2,$B$19,$B$19)</f>
        <v>#N/A Requesting Data...</v>
      </c>
      <c r="AV24" s="9" t="str">
        <f>_xll.BDH(AV6,$A$2,$B$19,$B$19)</f>
        <v>#N/A Requesting Data...</v>
      </c>
      <c r="AW24" s="9" t="str">
        <f>_xll.BDH(AW6,$A$2,$B$19,$B$19)</f>
        <v>#N/A Requesting Data...</v>
      </c>
      <c r="AX24" s="9" t="str">
        <f>_xll.BDH(AX6,$A$2,$B$19,$B$19)</f>
        <v>#N/A Requesting Data...</v>
      </c>
      <c r="AY24" s="9" t="str">
        <f>_xll.BDH(AY6,$A$2,$B$19,$B$19)</f>
        <v>#N/A Requesting Data...</v>
      </c>
      <c r="AZ24" s="9" t="str">
        <f>_xll.BDH(AZ6,$A$2,$B$19,$B$19)</f>
        <v>#N/A Requesting Data...</v>
      </c>
      <c r="BA24" s="9" t="str">
        <f>_xll.BDH(BA6,$A$2,$B$19,$B$19)</f>
        <v>#N/A Requesting Data...</v>
      </c>
      <c r="BB24" s="9" t="str">
        <f>_xll.BDH(BB6,$A$2,$B$19,$B$19)</f>
        <v>#N/A Requesting Data...</v>
      </c>
      <c r="BC24" s="9" t="str">
        <f>_xll.BDH(BC6,$A$2,$B$19,$B$19)</f>
        <v>#N/A Requesting Data...</v>
      </c>
      <c r="BD24" s="9" t="str">
        <f>_xll.BDH(BD6,$A$2,$B$19,$B$19)</f>
        <v>#N/A Requesting Data...</v>
      </c>
      <c r="BE24" s="9" t="str">
        <f>_xll.BDH(BE6,$A$2,$B$19,$B$19)</f>
        <v>#N/A Requesting Data...</v>
      </c>
      <c r="BF24" s="9" t="str">
        <f>_xll.BDH(BF6,$A$2,$B$19,$B$19)</f>
        <v>#N/A Requesting Data...</v>
      </c>
      <c r="BG24" s="9" t="str">
        <f>_xll.BDH(BG6,$A$2,$B$19,$B$19)</f>
        <v>#N/A Requesting Data...</v>
      </c>
      <c r="BH24" s="9" t="str">
        <f>_xll.BDH(BH6,$A$2,$B$19,$B$19)</f>
        <v>#N/A Requesting Data...</v>
      </c>
      <c r="BI24" s="9" t="str">
        <f>_xll.BDH(BI6,$A$2,$B$19,$B$19)</f>
        <v>#N/A Requesting Data...</v>
      </c>
      <c r="BJ24" s="9" t="str">
        <f>_xll.BDH(BJ6,$A$2,$B$19,$B$19)</f>
        <v>#N/A Requesting Data...</v>
      </c>
      <c r="BK24" s="9" t="str">
        <f>_xll.BDH(BK6,$A$2,$B$19,$B$19)</f>
        <v>#N/A Requesting Data...</v>
      </c>
      <c r="BL24" s="9" t="str">
        <f>_xll.BDH(BL6,$A$2,$B$19,$B$19)</f>
        <v>#N/A Requesting Data...</v>
      </c>
      <c r="BM24" s="9" t="str">
        <f>_xll.BDH(BM6,$A$2,$B$19,$B$19)</f>
        <v>#N/A Requesting Data...</v>
      </c>
      <c r="BN24" s="9" t="str">
        <f>_xll.BDH(BN6,$A$2,$B$19,$B$19)</f>
        <v>#N/A Requesting Data...</v>
      </c>
      <c r="BO24" s="9" t="str">
        <f>_xll.BDH(BO6,$A$2,$B$19,$B$19)</f>
        <v>#N/A Requesting Data...</v>
      </c>
      <c r="BP24" s="9" t="str">
        <f>_xll.BDH(BP6,$A$2,$B$19,$B$19)</f>
        <v>#N/A Requesting Data...</v>
      </c>
      <c r="BQ24" s="9" t="str">
        <f>_xll.BDH(BQ6,$A$2,$B$19,$B$19)</f>
        <v>#N/A Requesting Data...</v>
      </c>
      <c r="BR24" s="9" t="str">
        <f>_xll.BDH(BR6,$A$2,$B$19,$B$19)</f>
        <v>#N/A Requesting Data...</v>
      </c>
      <c r="BS24" s="9" t="str">
        <f>_xll.BDH(BS6,$A$2,$B$19,$B$19)</f>
        <v>#N/A Requesting Data...</v>
      </c>
      <c r="BT24" s="9" t="str">
        <f>_xll.BDH(BT6,$A$2,$B$19,$B$19)</f>
        <v>#N/A Requesting Data...</v>
      </c>
      <c r="BU24" s="9" t="str">
        <f>_xll.BDH(BU6,$A$2,$B$19,$B$19)</f>
        <v>#N/A Requesting Data...</v>
      </c>
    </row>
    <row r="25" spans="1:73" x14ac:dyDescent="0.3">
      <c r="B25" s="38" t="s">
        <v>306</v>
      </c>
      <c r="C25" s="9" t="str">
        <f>_xll.BDH(C7,$A$2,$B$19,$B$19)</f>
        <v>#N/A Requesting Data...</v>
      </c>
      <c r="D25" s="9" t="str">
        <f>_xll.BDH(D7,$A$2,$B$19,$B$19)</f>
        <v>#N/A Requesting Data...</v>
      </c>
      <c r="E25" s="9" t="str">
        <f>_xll.BDH(E7,$A$2,$B$19,$B$19)</f>
        <v>#N/A Requesting Data...</v>
      </c>
      <c r="F25" s="9" t="str">
        <f>_xll.BDH(F7,$A$2,$B$19,$B$19)</f>
        <v>#N/A Requesting Data...</v>
      </c>
      <c r="G25" s="9" t="str">
        <f>_xll.BDH(G7,$A$2,$B$19,$B$19)</f>
        <v>#N/A Requesting Data...</v>
      </c>
      <c r="H25" s="9" t="str">
        <f>_xll.BDH(H7,$A$2,$B$19,$B$19)</f>
        <v>#N/A Requesting Data...</v>
      </c>
      <c r="I25" s="9" t="str">
        <f>_xll.BDH(I7,$A$2,$B$19,$B$19)</f>
        <v>#N/A Requesting Data...</v>
      </c>
      <c r="J25" s="9" t="str">
        <f>_xll.BDH(J7,$A$2,$B$19,$B$19)</f>
        <v>#N/A Requesting Data...</v>
      </c>
      <c r="K25" s="9" t="str">
        <f>_xll.BDH(K7,$A$2,$B$19,$B$19)</f>
        <v>#N/A Requesting Data...</v>
      </c>
      <c r="L25" s="9" t="str">
        <f>_xll.BDH(L7,$A$2,$B$19,$B$19)</f>
        <v>#N/A Requesting Data...</v>
      </c>
      <c r="M25" s="9" t="str">
        <f>_xll.BDH(M7,$A$2,$B$19,$B$19)</f>
        <v>#N/A Requesting Data...</v>
      </c>
      <c r="N25" s="9" t="str">
        <f>_xll.BDH(N7,$A$2,$B$19,$B$19)</f>
        <v>#N/A Requesting Data...</v>
      </c>
      <c r="O25" s="9" t="str">
        <f>_xll.BDH(O7,$A$2,$B$19,$B$19)</f>
        <v>#N/A Requesting Data...</v>
      </c>
      <c r="P25" s="9" t="str">
        <f>_xll.BDH(P7,$A$2,$B$19,$B$19)</f>
        <v>#N/A Requesting Data...</v>
      </c>
      <c r="Q25" s="9" t="str">
        <f>_xll.BDH(Q7,$A$2,$B$19,$B$19)</f>
        <v>#N/A Requesting Data...</v>
      </c>
      <c r="R25" s="9" t="str">
        <f>_xll.BDH(R7,$A$2,$B$19,$B$19)</f>
        <v>#N/A Requesting Data...</v>
      </c>
      <c r="S25" s="9" t="str">
        <f>_xll.BDH(S7,$A$2,$B$19,$B$19)</f>
        <v>#N/A Requesting Data...</v>
      </c>
      <c r="T25" s="9" t="str">
        <f>_xll.BDH(T7,$A$2,$B$19,$B$19)</f>
        <v>#N/A Requesting Data...</v>
      </c>
      <c r="U25" s="9" t="str">
        <f>_xll.BDH(U7,$A$2,$B$19,$B$19)</f>
        <v>#N/A Requesting Data...</v>
      </c>
      <c r="V25" s="9" t="str">
        <f>_xll.BDH(V7,$A$2,$B$19,$B$19)</f>
        <v>#N/A Requesting Data...</v>
      </c>
      <c r="W25" s="9" t="str">
        <f>_xll.BDH(W7,$A$2,$B$19,$B$19)</f>
        <v>#N/A Requesting Data...</v>
      </c>
      <c r="X25" s="9" t="str">
        <f>_xll.BDH(X7,$A$2,$B$19,$B$19)</f>
        <v>#N/A Requesting Data...</v>
      </c>
      <c r="Y25" s="9" t="str">
        <f>_xll.BDH(Y7,$A$2,$B$19,$B$19)</f>
        <v>#N/A Requesting Data...</v>
      </c>
      <c r="Z25" s="9" t="str">
        <f>_xll.BDH(Z7,$A$2,$B$19,$B$19)</f>
        <v>#N/A Requesting Data...</v>
      </c>
      <c r="AA25" s="9" t="str">
        <f>_xll.BDH(AA7,$A$2,$B$19,$B$19)</f>
        <v>#N/A Requesting Data...</v>
      </c>
      <c r="AB25" s="9" t="str">
        <f>_xll.BDH(AB7,$A$2,$B$19,$B$19)</f>
        <v>#N/A Requesting Data...</v>
      </c>
      <c r="AC25" s="9" t="str">
        <f>_xll.BDH(AC7,$A$2,$B$19,$B$19)</f>
        <v>#N/A Requesting Data...</v>
      </c>
      <c r="AD25" s="9" t="str">
        <f>_xll.BDH(AD7,$A$2,$B$19,$B$19)</f>
        <v>#N/A Requesting Data...</v>
      </c>
      <c r="AE25" s="9" t="str">
        <f>_xll.BDH(AE7,$A$2,$B$19,$B$19)</f>
        <v>#N/A Requesting Data...</v>
      </c>
      <c r="AF25" s="9" t="str">
        <f>_xll.BDH(AF7,$A$2,$B$19,$B$19)</f>
        <v>#N/A Requesting Data...</v>
      </c>
      <c r="AI25" s="38" t="s">
        <v>306</v>
      </c>
      <c r="AJ25" s="9" t="str">
        <f>_xll.BDH(AJ7,$A$2,$B$19,$B$19)</f>
        <v>#N/A Requesting Data...</v>
      </c>
      <c r="AK25" s="9" t="str">
        <f>_xll.BDH(AK7,$A$2,$B$19,$B$19)</f>
        <v>#N/A Requesting Data...</v>
      </c>
      <c r="AL25" s="9" t="str">
        <f>_xll.BDH(AL7,$A$2,$B$19,$B$19)</f>
        <v>#N/A Requesting Data...</v>
      </c>
      <c r="AM25" s="9" t="str">
        <f>_xll.BDH(AM7,$A$2,$B$19,$B$19)</f>
        <v>#N/A Requesting Data...</v>
      </c>
      <c r="AN25" s="9" t="str">
        <f>_xll.BDH(AN7,$A$2,$B$19,$B$19)</f>
        <v>#N/A Requesting Data...</v>
      </c>
      <c r="AO25" s="9" t="str">
        <f>_xll.BDH(AO7,$A$2,$B$19,$B$19)</f>
        <v>#N/A Requesting Data...</v>
      </c>
      <c r="AP25" s="9" t="str">
        <f>_xll.BDH(AP7,$A$2,$B$19,$B$19)</f>
        <v>#N/A Requesting Data...</v>
      </c>
      <c r="AQ25" s="9" t="str">
        <f>_xll.BDH(AQ7,$A$2,$B$19,$B$19)</f>
        <v>#N/A Requesting Data...</v>
      </c>
      <c r="AR25" s="9" t="str">
        <f>_xll.BDH(AR7,$A$2,$B$19,$B$19)</f>
        <v>#N/A Requesting Data...</v>
      </c>
      <c r="AS25" s="9" t="str">
        <f>_xll.BDH(AS7,$A$2,$B$19,$B$19)</f>
        <v>#N/A Requesting Data...</v>
      </c>
      <c r="AT25" s="9" t="str">
        <f>_xll.BDH(AT7,$A$2,$B$19,$B$19)</f>
        <v>#N/A Requesting Data...</v>
      </c>
      <c r="AU25" s="9" t="str">
        <f>_xll.BDH(AU7,$A$2,$B$19,$B$19)</f>
        <v>#N/A Requesting Data...</v>
      </c>
      <c r="AV25" s="9" t="str">
        <f>_xll.BDH(AV7,$A$2,$B$19,$B$19)</f>
        <v>#N/A Requesting Data...</v>
      </c>
      <c r="AW25" s="9" t="str">
        <f>_xll.BDH(AW7,$A$2,$B$19,$B$19)</f>
        <v>#N/A Requesting Data...</v>
      </c>
      <c r="AX25" s="9" t="str">
        <f>_xll.BDH(AX7,$A$2,$B$19,$B$19)</f>
        <v>#N/A Requesting Data...</v>
      </c>
      <c r="AY25" s="9" t="str">
        <f>_xll.BDH(AY7,$A$2,$B$19,$B$19)</f>
        <v>#N/A Requesting Data...</v>
      </c>
      <c r="AZ25" s="9" t="str">
        <f>_xll.BDH(AZ7,$A$2,$B$19,$B$19)</f>
        <v>#N/A Requesting Data...</v>
      </c>
      <c r="BA25" s="9" t="str">
        <f>_xll.BDH(BA7,$A$2,$B$19,$B$19)</f>
        <v>#N/A Requesting Data...</v>
      </c>
      <c r="BB25" s="9" t="str">
        <f>_xll.BDH(BB7,$A$2,$B$19,$B$19)</f>
        <v>#N/A Requesting Data...</v>
      </c>
      <c r="BC25" s="9" t="str">
        <f>_xll.BDH(BC7,$A$2,$B$19,$B$19)</f>
        <v>#N/A Requesting Data...</v>
      </c>
      <c r="BD25" s="9" t="str">
        <f>_xll.BDH(BD7,$A$2,$B$19,$B$19)</f>
        <v>#N/A Requesting Data...</v>
      </c>
      <c r="BE25" s="9" t="str">
        <f>_xll.BDH(BE7,$A$2,$B$19,$B$19)</f>
        <v>#N/A Requesting Data...</v>
      </c>
      <c r="BF25" s="9" t="str">
        <f>_xll.BDH(BF7,$A$2,$B$19,$B$19)</f>
        <v>#N/A Requesting Data...</v>
      </c>
      <c r="BG25" s="9" t="str">
        <f>_xll.BDH(BG7,$A$2,$B$19,$B$19)</f>
        <v>#N/A Requesting Data...</v>
      </c>
      <c r="BH25" s="9" t="str">
        <f>_xll.BDH(BH7,$A$2,$B$19,$B$19)</f>
        <v>#N/A Requesting Data...</v>
      </c>
      <c r="BI25" s="9" t="str">
        <f>_xll.BDH(BI7,$A$2,$B$19,$B$19)</f>
        <v>#N/A Requesting Data...</v>
      </c>
      <c r="BJ25" s="9" t="str">
        <f>_xll.BDH(BJ7,$A$2,$B$19,$B$19)</f>
        <v>#N/A Requesting Data...</v>
      </c>
      <c r="BK25" s="9" t="str">
        <f>_xll.BDH(BK7,$A$2,$B$19,$B$19)</f>
        <v>#N/A Requesting Data...</v>
      </c>
      <c r="BL25" s="9" t="str">
        <f>_xll.BDH(BL7,$A$2,$B$19,$B$19)</f>
        <v>#N/A Requesting Data...</v>
      </c>
      <c r="BM25" s="9" t="str">
        <f>_xll.BDH(BM7,$A$2,$B$19,$B$19)</f>
        <v>#N/A Requesting Data...</v>
      </c>
      <c r="BN25" s="9" t="str">
        <f>_xll.BDH(BN7,$A$2,$B$19,$B$19)</f>
        <v>#N/A Requesting Data...</v>
      </c>
      <c r="BO25" s="9" t="str">
        <f>_xll.BDH(BO7,$A$2,$B$19,$B$19)</f>
        <v>#N/A Requesting Data...</v>
      </c>
      <c r="BP25" s="9" t="str">
        <f>_xll.BDH(BP7,$A$2,$B$19,$B$19)</f>
        <v>#N/A Requesting Data...</v>
      </c>
      <c r="BQ25" s="9" t="str">
        <f>_xll.BDH(BQ7,$A$2,$B$19,$B$19)</f>
        <v>#N/A Requesting Data...</v>
      </c>
      <c r="BR25" s="9" t="str">
        <f>_xll.BDH(BR7,$A$2,$B$19,$B$19)</f>
        <v>#N/A Requesting Data...</v>
      </c>
      <c r="BS25" s="9" t="str">
        <f>_xll.BDH(BS7,$A$2,$B$19,$B$19)</f>
        <v>#N/A Requesting Data...</v>
      </c>
      <c r="BT25" s="9" t="str">
        <f>_xll.BDH(BT7,$A$2,$B$19,$B$19)</f>
        <v>#N/A Requesting Data...</v>
      </c>
      <c r="BU25" s="9" t="str">
        <f>_xll.BDH(BU7,$A$2,$B$19,$B$19)</f>
        <v>#N/A Requesting Data...</v>
      </c>
    </row>
    <row r="26" spans="1:73" x14ac:dyDescent="0.3">
      <c r="B26" s="38" t="s">
        <v>307</v>
      </c>
      <c r="C26" s="9" t="str">
        <f>_xll.BDH(C8,$A$2,$B$19,$B$19)</f>
        <v>#N/A Requesting Data...</v>
      </c>
      <c r="D26" s="9" t="str">
        <f>_xll.BDH(D8,$A$2,$B$19,$B$19)</f>
        <v>#N/A Requesting Data...</v>
      </c>
      <c r="E26" s="9" t="str">
        <f>_xll.BDH(E8,$A$2,$B$19,$B$19)</f>
        <v>#N/A Requesting Data...</v>
      </c>
      <c r="F26" s="9" t="str">
        <f>_xll.BDH(F8,$A$2,$B$19,$B$19)</f>
        <v>#N/A Requesting Data...</v>
      </c>
      <c r="G26" s="9" t="str">
        <f>_xll.BDH(G8,$A$2,$B$19,$B$19)</f>
        <v>#N/A Requesting Data...</v>
      </c>
      <c r="H26" s="9" t="str">
        <f>_xll.BDH(H8,$A$2,$B$19,$B$19)</f>
        <v>#N/A Requesting Data...</v>
      </c>
      <c r="I26" s="9" t="str">
        <f>_xll.BDH(I8,$A$2,$B$19,$B$19)</f>
        <v>#N/A Requesting Data...</v>
      </c>
      <c r="J26" s="9" t="str">
        <f>_xll.BDH(J8,$A$2,$B$19,$B$19)</f>
        <v>#N/A Requesting Data...</v>
      </c>
      <c r="K26" s="9" t="str">
        <f>_xll.BDH(K8,$A$2,$B$19,$B$19)</f>
        <v>#N/A Requesting Data...</v>
      </c>
      <c r="L26" s="9" t="str">
        <f>_xll.BDH(L8,$A$2,$B$19,$B$19)</f>
        <v>#N/A Requesting Data...</v>
      </c>
      <c r="M26" s="9" t="str">
        <f>_xll.BDH(M8,$A$2,$B$19,$B$19)</f>
        <v>#N/A Requesting Data...</v>
      </c>
      <c r="N26" s="9" t="str">
        <f>_xll.BDH(N8,$A$2,$B$19,$B$19)</f>
        <v>#N/A Requesting Data...</v>
      </c>
      <c r="O26" s="9" t="str">
        <f>_xll.BDH(O8,$A$2,$B$19,$B$19)</f>
        <v>#N/A Requesting Data...</v>
      </c>
      <c r="P26" s="9" t="str">
        <f>_xll.BDH(P8,$A$2,$B$19,$B$19)</f>
        <v>#N/A Requesting Data...</v>
      </c>
      <c r="Q26" s="9" t="str">
        <f>_xll.BDH(Q8,$A$2,$B$19,$B$19)</f>
        <v>#N/A Requesting Data...</v>
      </c>
      <c r="R26" s="9" t="str">
        <f>_xll.BDH(R8,$A$2,$B$19,$B$19)</f>
        <v>#N/A Requesting Data...</v>
      </c>
      <c r="S26" s="9" t="str">
        <f>_xll.BDH(S8,$A$2,$B$19,$B$19)</f>
        <v>#N/A Requesting Data...</v>
      </c>
      <c r="T26" s="9" t="str">
        <f>_xll.BDH(T8,$A$2,$B$19,$B$19)</f>
        <v>#N/A Requesting Data...</v>
      </c>
      <c r="U26" s="9" t="str">
        <f>_xll.BDH(U8,$A$2,$B$19,$B$19)</f>
        <v>#N/A Requesting Data...</v>
      </c>
      <c r="V26" s="9" t="str">
        <f>_xll.BDH(V8,$A$2,$B$19,$B$19)</f>
        <v>#N/A Requesting Data...</v>
      </c>
      <c r="W26" s="9" t="str">
        <f>_xll.BDH(W8,$A$2,$B$19,$B$19)</f>
        <v>#N/A Requesting Data...</v>
      </c>
      <c r="X26" s="9" t="str">
        <f>_xll.BDH(X8,$A$2,$B$19,$B$19)</f>
        <v>#N/A Requesting Data...</v>
      </c>
      <c r="Y26" s="9" t="str">
        <f>_xll.BDH(Y8,$A$2,$B$19,$B$19)</f>
        <v>#N/A Requesting Data...</v>
      </c>
      <c r="Z26" s="9" t="str">
        <f>_xll.BDH(Z8,$A$2,$B$19,$B$19)</f>
        <v>#N/A Requesting Data...</v>
      </c>
      <c r="AA26" s="9" t="str">
        <f>_xll.BDH(AA8,$A$2,$B$19,$B$19)</f>
        <v>#N/A Requesting Data...</v>
      </c>
      <c r="AB26" s="9" t="str">
        <f>_xll.BDH(AB8,$A$2,$B$19,$B$19)</f>
        <v>#N/A Requesting Data...</v>
      </c>
      <c r="AC26" s="9" t="str">
        <f>_xll.BDH(AC8,$A$2,$B$19,$B$19)</f>
        <v>#N/A Requesting Data...</v>
      </c>
      <c r="AD26" s="9" t="str">
        <f>_xll.BDH(AD8,$A$2,$B$19,$B$19)</f>
        <v>#N/A Requesting Data...</v>
      </c>
      <c r="AE26" s="9" t="str">
        <f>_xll.BDH(AE8,$A$2,$B$19,$B$19)</f>
        <v>#N/A Requesting Data...</v>
      </c>
      <c r="AF26" s="9" t="str">
        <f>_xll.BDH(AF8,$A$2,$B$19,$B$19)</f>
        <v>#N/A Requesting Data...</v>
      </c>
      <c r="AI26" s="38" t="s">
        <v>307</v>
      </c>
      <c r="AJ26" s="9" t="str">
        <f>_xll.BDH(AJ8,$A$2,$B$19,$B$19)</f>
        <v>#N/A Requesting Data...</v>
      </c>
      <c r="AK26" s="9" t="str">
        <f>_xll.BDH(AK8,$A$2,$B$19,$B$19)</f>
        <v>#N/A Requesting Data...</v>
      </c>
      <c r="AL26" s="9" t="str">
        <f>_xll.BDH(AL8,$A$2,$B$19,$B$19)</f>
        <v>#N/A Requesting Data...</v>
      </c>
      <c r="AM26" s="9" t="str">
        <f>_xll.BDH(AM8,$A$2,$B$19,$B$19)</f>
        <v>#N/A Requesting Data...</v>
      </c>
      <c r="AN26" s="9" t="str">
        <f>_xll.BDH(AN8,$A$2,$B$19,$B$19)</f>
        <v>#N/A Requesting Data...</v>
      </c>
      <c r="AO26" s="9" t="str">
        <f>_xll.BDH(AO8,$A$2,$B$19,$B$19)</f>
        <v>#N/A Requesting Data...</v>
      </c>
      <c r="AP26" s="9" t="str">
        <f>_xll.BDH(AP8,$A$2,$B$19,$B$19)</f>
        <v>#N/A Requesting Data...</v>
      </c>
      <c r="AQ26" s="9" t="str">
        <f>_xll.BDH(AQ8,$A$2,$B$19,$B$19)</f>
        <v>#N/A Requesting Data...</v>
      </c>
      <c r="AR26" s="9" t="str">
        <f>_xll.BDH(AR8,$A$2,$B$19,$B$19)</f>
        <v>#N/A Requesting Data...</v>
      </c>
      <c r="AS26" s="9" t="str">
        <f>_xll.BDH(AS8,$A$2,$B$19,$B$19)</f>
        <v>#N/A Requesting Data...</v>
      </c>
      <c r="AT26" s="9" t="str">
        <f>_xll.BDH(AT8,$A$2,$B$19,$B$19)</f>
        <v>#N/A Requesting Data...</v>
      </c>
      <c r="AU26" s="9" t="str">
        <f>_xll.BDH(AU8,$A$2,$B$19,$B$19)</f>
        <v>#N/A Requesting Data...</v>
      </c>
      <c r="AV26" s="9" t="str">
        <f>_xll.BDH(AV8,$A$2,$B$19,$B$19)</f>
        <v>#N/A Requesting Data...</v>
      </c>
      <c r="AW26" s="9" t="str">
        <f>_xll.BDH(AW8,$A$2,$B$19,$B$19)</f>
        <v>#N/A Requesting Data...</v>
      </c>
      <c r="AX26" s="9" t="str">
        <f>_xll.BDH(AX8,$A$2,$B$19,$B$19)</f>
        <v>#N/A Requesting Data...</v>
      </c>
      <c r="AY26" s="9" t="str">
        <f>_xll.BDH(AY8,$A$2,$B$19,$B$19)</f>
        <v>#N/A Requesting Data...</v>
      </c>
      <c r="AZ26" s="9" t="str">
        <f>_xll.BDH(AZ8,$A$2,$B$19,$B$19)</f>
        <v>#N/A Requesting Data...</v>
      </c>
      <c r="BA26" s="9" t="str">
        <f>_xll.BDH(BA8,$A$2,$B$19,$B$19)</f>
        <v>#N/A Requesting Data...</v>
      </c>
      <c r="BB26" s="9" t="str">
        <f>_xll.BDH(BB8,$A$2,$B$19,$B$19)</f>
        <v>#N/A Requesting Data...</v>
      </c>
      <c r="BC26" s="9" t="str">
        <f>_xll.BDH(BC8,$A$2,$B$19,$B$19)</f>
        <v>#N/A Requesting Data...</v>
      </c>
      <c r="BD26" s="9" t="str">
        <f>_xll.BDH(BD8,$A$2,$B$19,$B$19)</f>
        <v>#N/A Requesting Data...</v>
      </c>
      <c r="BE26" s="9" t="str">
        <f>_xll.BDH(BE8,$A$2,$B$19,$B$19)</f>
        <v>#N/A Requesting Data...</v>
      </c>
      <c r="BF26" s="9" t="str">
        <f>_xll.BDH(BF8,$A$2,$B$19,$B$19)</f>
        <v>#N/A Requesting Data...</v>
      </c>
      <c r="BG26" s="9" t="str">
        <f>_xll.BDH(BG8,$A$2,$B$19,$B$19)</f>
        <v>#N/A Requesting Data...</v>
      </c>
      <c r="BH26" s="9" t="str">
        <f>_xll.BDH(BH8,$A$2,$B$19,$B$19)</f>
        <v>#N/A Requesting Data...</v>
      </c>
      <c r="BI26" s="9" t="str">
        <f>_xll.BDH(BI8,$A$2,$B$19,$B$19)</f>
        <v>#N/A Requesting Data...</v>
      </c>
      <c r="BJ26" s="9" t="str">
        <f>_xll.BDH(BJ8,$A$2,$B$19,$B$19)</f>
        <v>#N/A Requesting Data...</v>
      </c>
      <c r="BK26" s="9" t="str">
        <f>_xll.BDH(BK8,$A$2,$B$19,$B$19)</f>
        <v>#N/A Requesting Data...</v>
      </c>
      <c r="BL26" s="9" t="str">
        <f>_xll.BDH(BL8,$A$2,$B$19,$B$19)</f>
        <v>#N/A Requesting Data...</v>
      </c>
      <c r="BM26" s="9" t="str">
        <f>_xll.BDH(BM8,$A$2,$B$19,$B$19)</f>
        <v>#N/A Requesting Data...</v>
      </c>
      <c r="BN26" s="9" t="str">
        <f>_xll.BDH(BN8,$A$2,$B$19,$B$19)</f>
        <v>#N/A Requesting Data...</v>
      </c>
      <c r="BO26" s="9" t="str">
        <f>_xll.BDH(BO8,$A$2,$B$19,$B$19)</f>
        <v>#N/A Requesting Data...</v>
      </c>
      <c r="BP26" s="9" t="str">
        <f>_xll.BDH(BP8,$A$2,$B$19,$B$19)</f>
        <v>#N/A Requesting Data...</v>
      </c>
      <c r="BQ26" s="9" t="str">
        <f>_xll.BDH(BQ8,$A$2,$B$19,$B$19)</f>
        <v>#N/A Requesting Data...</v>
      </c>
      <c r="BR26" s="9" t="str">
        <f>_xll.BDH(BR8,$A$2,$B$19,$B$19)</f>
        <v>#N/A Requesting Data...</v>
      </c>
      <c r="BS26" s="9" t="str">
        <f>_xll.BDH(BS8,$A$2,$B$19,$B$19)</f>
        <v>#N/A Requesting Data...</v>
      </c>
      <c r="BT26" s="9" t="str">
        <f>_xll.BDH(BT8,$A$2,$B$19,$B$19)</f>
        <v>#N/A Requesting Data...</v>
      </c>
      <c r="BU26" s="9" t="str">
        <f>_xll.BDH(BU8,$A$2,$B$19,$B$19)</f>
        <v>#N/A Requesting Data...</v>
      </c>
    </row>
    <row r="27" spans="1:73" x14ac:dyDescent="0.3">
      <c r="B27" s="38" t="s">
        <v>308</v>
      </c>
      <c r="C27" s="9" t="str">
        <f>_xll.BDH(C9,$A$2,$B$19,$B$19)</f>
        <v>#N/A Requesting Data...</v>
      </c>
      <c r="D27" s="9" t="str">
        <f>_xll.BDH(D9,$A$2,$B$19,$B$19)</f>
        <v>#N/A Requesting Data...</v>
      </c>
      <c r="E27" s="9" t="str">
        <f>_xll.BDH(E9,$A$2,$B$19,$B$19)</f>
        <v>#N/A Requesting Data...</v>
      </c>
      <c r="F27" s="9" t="str">
        <f>_xll.BDH(F9,$A$2,$B$19,$B$19)</f>
        <v>#N/A Requesting Data...</v>
      </c>
      <c r="G27" s="9" t="str">
        <f>_xll.BDH(G9,$A$2,$B$19,$B$19)</f>
        <v>#N/A Requesting Data...</v>
      </c>
      <c r="H27" s="9" t="str">
        <f>_xll.BDH(H9,$A$2,$B$19,$B$19)</f>
        <v>#N/A Requesting Data...</v>
      </c>
      <c r="I27" s="9" t="str">
        <f>_xll.BDH(I9,$A$2,$B$19,$B$19)</f>
        <v>#N/A Requesting Data...</v>
      </c>
      <c r="J27" s="9" t="str">
        <f>_xll.BDH(J9,$A$2,$B$19,$B$19)</f>
        <v>#N/A Requesting Data...</v>
      </c>
      <c r="K27" s="9" t="str">
        <f>_xll.BDH(K9,$A$2,$B$19,$B$19)</f>
        <v>#N/A Requesting Data...</v>
      </c>
      <c r="L27" s="9" t="str">
        <f>_xll.BDH(L9,$A$2,$B$19,$B$19)</f>
        <v>#N/A Requesting Data...</v>
      </c>
      <c r="M27" s="9" t="str">
        <f>_xll.BDH(M9,$A$2,$B$19,$B$19)</f>
        <v>#N/A Requesting Data...</v>
      </c>
      <c r="N27" s="9" t="str">
        <f>_xll.BDH(N9,$A$2,$B$19,$B$19)</f>
        <v>#N/A Requesting Data...</v>
      </c>
      <c r="O27" s="9" t="str">
        <f>_xll.BDH(O9,$A$2,$B$19,$B$19)</f>
        <v>#N/A Requesting Data...</v>
      </c>
      <c r="P27" s="9" t="str">
        <f>_xll.BDH(P9,$A$2,$B$19,$B$19)</f>
        <v>#N/A Requesting Data...</v>
      </c>
      <c r="Q27" s="9" t="str">
        <f>_xll.BDH(Q9,$A$2,$B$19,$B$19)</f>
        <v>#N/A Requesting Data...</v>
      </c>
      <c r="R27" s="9" t="str">
        <f>_xll.BDH(R9,$A$2,$B$19,$B$19)</f>
        <v>#N/A Requesting Data...</v>
      </c>
      <c r="S27" s="9" t="str">
        <f>_xll.BDH(S9,$A$2,$B$19,$B$19)</f>
        <v>#N/A Requesting Data...</v>
      </c>
      <c r="T27" s="9" t="str">
        <f>_xll.BDH(T9,$A$2,$B$19,$B$19)</f>
        <v>#N/A Requesting Data...</v>
      </c>
      <c r="U27" s="9" t="str">
        <f>_xll.BDH(U9,$A$2,$B$19,$B$19)</f>
        <v>#N/A Requesting Data...</v>
      </c>
      <c r="V27" s="9" t="str">
        <f>_xll.BDH(V9,$A$2,$B$19,$B$19)</f>
        <v>#N/A Requesting Data...</v>
      </c>
      <c r="W27" s="9" t="str">
        <f>_xll.BDH(W9,$A$2,$B$19,$B$19)</f>
        <v>#N/A Requesting Data...</v>
      </c>
      <c r="X27" s="9" t="str">
        <f>_xll.BDH(X9,$A$2,$B$19,$B$19)</f>
        <v>#N/A Requesting Data...</v>
      </c>
      <c r="Y27" s="9" t="str">
        <f>_xll.BDH(Y9,$A$2,$B$19,$B$19)</f>
        <v>#N/A Requesting Data...</v>
      </c>
      <c r="Z27" s="9" t="str">
        <f>_xll.BDH(Z9,$A$2,$B$19,$B$19)</f>
        <v>#N/A Requesting Data...</v>
      </c>
      <c r="AA27" s="9" t="str">
        <f>_xll.BDH(AA9,$A$2,$B$19,$B$19)</f>
        <v>#N/A Requesting Data...</v>
      </c>
      <c r="AB27" s="9" t="str">
        <f>_xll.BDH(AB9,$A$2,$B$19,$B$19)</f>
        <v>#N/A Requesting Data...</v>
      </c>
      <c r="AC27" s="9" t="str">
        <f>_xll.BDH(AC9,$A$2,$B$19,$B$19)</f>
        <v>#N/A Requesting Data...</v>
      </c>
      <c r="AD27" s="9" t="str">
        <f>_xll.BDH(AD9,$A$2,$B$19,$B$19)</f>
        <v>#N/A Requesting Data...</v>
      </c>
      <c r="AE27" s="9" t="str">
        <f>_xll.BDH(AE9,$A$2,$B$19,$B$19)</f>
        <v>#N/A Requesting Data...</v>
      </c>
      <c r="AF27" s="9" t="str">
        <f>_xll.BDH(AF9,$A$2,$B$19,$B$19)</f>
        <v>#N/A Requesting Data...</v>
      </c>
      <c r="AI27" s="38" t="s">
        <v>308</v>
      </c>
      <c r="AJ27" s="9" t="str">
        <f>_xll.BDH(AJ9,$A$2,$B$19,$B$19)</f>
        <v>#N/A Requesting Data...</v>
      </c>
      <c r="AK27" s="9" t="str">
        <f>_xll.BDH(AK9,$A$2,$B$19,$B$19)</f>
        <v>#N/A Requesting Data...</v>
      </c>
      <c r="AL27" s="9" t="str">
        <f>_xll.BDH(AL9,$A$2,$B$19,$B$19)</f>
        <v>#N/A Requesting Data...</v>
      </c>
      <c r="AM27" s="9" t="str">
        <f>_xll.BDH(AM9,$A$2,$B$19,$B$19)</f>
        <v>#N/A Requesting Data...</v>
      </c>
      <c r="AN27" s="9" t="str">
        <f>_xll.BDH(AN9,$A$2,$B$19,$B$19)</f>
        <v>#N/A Requesting Data...</v>
      </c>
      <c r="AO27" s="9" t="str">
        <f>_xll.BDH(AO9,$A$2,$B$19,$B$19)</f>
        <v>#N/A Requesting Data...</v>
      </c>
      <c r="AP27" s="9" t="str">
        <f>_xll.BDH(AP9,$A$2,$B$19,$B$19)</f>
        <v>#N/A Requesting Data...</v>
      </c>
      <c r="AQ27" s="9" t="str">
        <f>_xll.BDH(AQ9,$A$2,$B$19,$B$19)</f>
        <v>#N/A Requesting Data...</v>
      </c>
      <c r="AR27" s="9" t="str">
        <f>_xll.BDH(AR9,$A$2,$B$19,$B$19)</f>
        <v>#N/A Requesting Data...</v>
      </c>
      <c r="AS27" s="9" t="str">
        <f>_xll.BDH(AS9,$A$2,$B$19,$B$19)</f>
        <v>#N/A Requesting Data...</v>
      </c>
      <c r="AT27" s="9" t="str">
        <f>_xll.BDH(AT9,$A$2,$B$19,$B$19)</f>
        <v>#N/A Requesting Data...</v>
      </c>
      <c r="AU27" s="9" t="str">
        <f>_xll.BDH(AU9,$A$2,$B$19,$B$19)</f>
        <v>#N/A Requesting Data...</v>
      </c>
      <c r="AV27" s="9" t="str">
        <f>_xll.BDH(AV9,$A$2,$B$19,$B$19)</f>
        <v>#N/A Requesting Data...</v>
      </c>
      <c r="AW27" s="9" t="str">
        <f>_xll.BDH(AW9,$A$2,$B$19,$B$19)</f>
        <v>#N/A Requesting Data...</v>
      </c>
      <c r="AX27" s="9" t="str">
        <f>_xll.BDH(AX9,$A$2,$B$19,$B$19)</f>
        <v>#N/A Requesting Data...</v>
      </c>
      <c r="AY27" s="9" t="str">
        <f>_xll.BDH(AY9,$A$2,$B$19,$B$19)</f>
        <v>#N/A Requesting Data...</v>
      </c>
      <c r="AZ27" s="9" t="str">
        <f>_xll.BDH(AZ9,$A$2,$B$19,$B$19)</f>
        <v>#N/A Requesting Data...</v>
      </c>
      <c r="BA27" s="9" t="str">
        <f>_xll.BDH(BA9,$A$2,$B$19,$B$19)</f>
        <v>#N/A Requesting Data...</v>
      </c>
      <c r="BB27" s="9" t="str">
        <f>_xll.BDH(BB9,$A$2,$B$19,$B$19)</f>
        <v>#N/A Requesting Data...</v>
      </c>
      <c r="BC27" s="9" t="str">
        <f>_xll.BDH(BC9,$A$2,$B$19,$B$19)</f>
        <v>#N/A Requesting Data...</v>
      </c>
      <c r="BD27" s="9" t="str">
        <f>_xll.BDH(BD9,$A$2,$B$19,$B$19)</f>
        <v>#N/A Requesting Data...</v>
      </c>
      <c r="BE27" s="9" t="str">
        <f>_xll.BDH(BE9,$A$2,$B$19,$B$19)</f>
        <v>#N/A Requesting Data...</v>
      </c>
      <c r="BF27" s="9" t="str">
        <f>_xll.BDH(BF9,$A$2,$B$19,$B$19)</f>
        <v>#N/A Requesting Data...</v>
      </c>
      <c r="BG27" s="9" t="str">
        <f>_xll.BDH(BG9,$A$2,$B$19,$B$19)</f>
        <v>#N/A Requesting Data...</v>
      </c>
      <c r="BH27" s="9" t="str">
        <f>_xll.BDH(BH9,$A$2,$B$19,$B$19)</f>
        <v>#N/A Requesting Data...</v>
      </c>
      <c r="BI27" s="9" t="str">
        <f>_xll.BDH(BI9,$A$2,$B$19,$B$19)</f>
        <v>#N/A Requesting Data...</v>
      </c>
      <c r="BJ27" s="9" t="str">
        <f>_xll.BDH(BJ9,$A$2,$B$19,$B$19)</f>
        <v>#N/A Requesting Data...</v>
      </c>
      <c r="BK27" s="9" t="str">
        <f>_xll.BDH(BK9,$A$2,$B$19,$B$19)</f>
        <v>#N/A Requesting Data...</v>
      </c>
      <c r="BL27" s="9" t="str">
        <f>_xll.BDH(BL9,$A$2,$B$19,$B$19)</f>
        <v>#N/A Requesting Data...</v>
      </c>
      <c r="BM27" s="9" t="str">
        <f>_xll.BDH(BM9,$A$2,$B$19,$B$19)</f>
        <v>#N/A Requesting Data...</v>
      </c>
      <c r="BN27" s="9" t="str">
        <f>_xll.BDH(BN9,$A$2,$B$19,$B$19)</f>
        <v>#N/A Requesting Data...</v>
      </c>
      <c r="BO27" s="9" t="str">
        <f>_xll.BDH(BO9,$A$2,$B$19,$B$19)</f>
        <v>#N/A Requesting Data...</v>
      </c>
      <c r="BP27" s="9" t="str">
        <f>_xll.BDH(BP9,$A$2,$B$19,$B$19)</f>
        <v>#N/A Requesting Data...</v>
      </c>
      <c r="BQ27" s="9" t="str">
        <f>_xll.BDH(BQ9,$A$2,$B$19,$B$19)</f>
        <v>#N/A Requesting Data...</v>
      </c>
      <c r="BR27" s="9" t="str">
        <f>_xll.BDH(BR9,$A$2,$B$19,$B$19)</f>
        <v>#N/A Requesting Data...</v>
      </c>
      <c r="BS27" s="9" t="str">
        <f>_xll.BDH(BS9,$A$2,$B$19,$B$19)</f>
        <v>#N/A Requesting Data...</v>
      </c>
      <c r="BT27" s="9" t="str">
        <f>_xll.BDH(BT9,$A$2,$B$19,$B$19)</f>
        <v>#N/A Requesting Data...</v>
      </c>
      <c r="BU27" s="9" t="str">
        <f>_xll.BDH(BU9,$A$2,$B$19,$B$19)</f>
        <v>#N/A Requesting Data...</v>
      </c>
    </row>
    <row r="28" spans="1:73" x14ac:dyDescent="0.3">
      <c r="B28" s="38" t="s">
        <v>309</v>
      </c>
      <c r="C28" s="9" t="str">
        <f>_xll.BDH(C10,$A$2,$B$19,$B$19)</f>
        <v>#N/A Requesting Data...</v>
      </c>
      <c r="D28" s="9" t="str">
        <f>_xll.BDH(D10,$A$2,$B$19,$B$19)</f>
        <v>#N/A Requesting Data...</v>
      </c>
      <c r="E28" s="9" t="str">
        <f>_xll.BDH(E10,$A$2,$B$19,$B$19)</f>
        <v>#N/A Requesting Data...</v>
      </c>
      <c r="F28" s="9" t="str">
        <f>_xll.BDH(F10,$A$2,$B$19,$B$19)</f>
        <v>#N/A Requesting Data...</v>
      </c>
      <c r="G28" s="9" t="str">
        <f>_xll.BDH(G10,$A$2,$B$19,$B$19)</f>
        <v>#N/A Requesting Data...</v>
      </c>
      <c r="H28" s="9" t="str">
        <f>_xll.BDH(H10,$A$2,$B$19,$B$19)</f>
        <v>#N/A Requesting Data...</v>
      </c>
      <c r="I28" s="9" t="str">
        <f>_xll.BDH(I10,$A$2,$B$19,$B$19)</f>
        <v>#N/A Requesting Data...</v>
      </c>
      <c r="J28" s="9" t="str">
        <f>_xll.BDH(J10,$A$2,$B$19,$B$19)</f>
        <v>#N/A Requesting Data...</v>
      </c>
      <c r="K28" s="9" t="str">
        <f>_xll.BDH(K10,$A$2,$B$19,$B$19)</f>
        <v>#N/A Requesting Data...</v>
      </c>
      <c r="L28" s="9" t="str">
        <f>_xll.BDH(L10,$A$2,$B$19,$B$19)</f>
        <v>#N/A Requesting Data...</v>
      </c>
      <c r="M28" s="9" t="str">
        <f>_xll.BDH(M10,$A$2,$B$19,$B$19)</f>
        <v>#N/A Requesting Data...</v>
      </c>
      <c r="N28" s="9" t="str">
        <f>_xll.BDH(N10,$A$2,$B$19,$B$19)</f>
        <v>#N/A Requesting Data...</v>
      </c>
      <c r="O28" s="9" t="str">
        <f>_xll.BDH(O10,$A$2,$B$19,$B$19)</f>
        <v>#N/A Requesting Data...</v>
      </c>
      <c r="P28" s="9" t="str">
        <f>_xll.BDH(P10,$A$2,$B$19,$B$19)</f>
        <v>#N/A Requesting Data...</v>
      </c>
      <c r="Q28" s="9" t="str">
        <f>_xll.BDH(Q10,$A$2,$B$19,$B$19)</f>
        <v>#N/A Requesting Data...</v>
      </c>
      <c r="R28" s="9" t="str">
        <f>_xll.BDH(R10,$A$2,$B$19,$B$19)</f>
        <v>#N/A Requesting Data...</v>
      </c>
      <c r="S28" s="9" t="str">
        <f>_xll.BDH(S10,$A$2,$B$19,$B$19)</f>
        <v>#N/A Requesting Data...</v>
      </c>
      <c r="T28" s="9" t="str">
        <f>_xll.BDH(T10,$A$2,$B$19,$B$19)</f>
        <v>#N/A Requesting Data...</v>
      </c>
      <c r="U28" s="9" t="str">
        <f>_xll.BDH(U10,$A$2,$B$19,$B$19)</f>
        <v>#N/A Requesting Data...</v>
      </c>
      <c r="V28" s="9" t="str">
        <f>_xll.BDH(V10,$A$2,$B$19,$B$19)</f>
        <v>#N/A Requesting Data...</v>
      </c>
      <c r="W28" s="9" t="str">
        <f>_xll.BDH(W10,$A$2,$B$19,$B$19)</f>
        <v>#N/A Requesting Data...</v>
      </c>
      <c r="X28" s="9" t="str">
        <f>_xll.BDH(X10,$A$2,$B$19,$B$19)</f>
        <v>#N/A Requesting Data...</v>
      </c>
      <c r="Y28" s="9" t="str">
        <f>_xll.BDH(Y10,$A$2,$B$19,$B$19)</f>
        <v>#N/A Requesting Data...</v>
      </c>
      <c r="Z28" s="9" t="str">
        <f>_xll.BDH(Z10,$A$2,$B$19,$B$19)</f>
        <v>#N/A Requesting Data...</v>
      </c>
      <c r="AA28" s="9" t="str">
        <f>_xll.BDH(AA10,$A$2,$B$19,$B$19)</f>
        <v>#N/A Requesting Data...</v>
      </c>
      <c r="AB28" s="9" t="str">
        <f>_xll.BDH(AB10,$A$2,$B$19,$B$19)</f>
        <v>#N/A Requesting Data...</v>
      </c>
      <c r="AC28" s="9" t="str">
        <f>_xll.BDH(AC10,$A$2,$B$19,$B$19)</f>
        <v>#N/A Requesting Data...</v>
      </c>
      <c r="AD28" s="9" t="str">
        <f>_xll.BDH(AD10,$A$2,$B$19,$B$19)</f>
        <v>#N/A Requesting Data...</v>
      </c>
      <c r="AE28" s="9" t="str">
        <f>_xll.BDH(AE10,$A$2,$B$19,$B$19)</f>
        <v>#N/A Requesting Data...</v>
      </c>
      <c r="AF28" s="9" t="str">
        <f>_xll.BDH(AF10,$A$2,$B$19,$B$19)</f>
        <v>#N/A Requesting Data...</v>
      </c>
      <c r="AI28" s="38" t="s">
        <v>309</v>
      </c>
      <c r="AJ28" s="9" t="str">
        <f>_xll.BDH(AJ10,$A$2,$B$19,$B$19)</f>
        <v>#N/A Requesting Data...</v>
      </c>
      <c r="AK28" s="9" t="str">
        <f>_xll.BDH(AK10,$A$2,$B$19,$B$19)</f>
        <v>#N/A Requesting Data...</v>
      </c>
      <c r="AL28" s="9" t="str">
        <f>_xll.BDH(AL10,$A$2,$B$19,$B$19)</f>
        <v>#N/A Requesting Data...</v>
      </c>
      <c r="AM28" s="9" t="str">
        <f>_xll.BDH(AM10,$A$2,$B$19,$B$19)</f>
        <v>#N/A Requesting Data...</v>
      </c>
      <c r="AN28" s="9" t="str">
        <f>_xll.BDH(AN10,$A$2,$B$19,$B$19)</f>
        <v>#N/A Requesting Data...</v>
      </c>
      <c r="AO28" s="9" t="str">
        <f>_xll.BDH(AO10,$A$2,$B$19,$B$19)</f>
        <v>#N/A Requesting Data...</v>
      </c>
      <c r="AP28" s="9" t="str">
        <f>_xll.BDH(AP10,$A$2,$B$19,$B$19)</f>
        <v>#N/A Requesting Data...</v>
      </c>
      <c r="AQ28" s="9" t="str">
        <f>_xll.BDH(AQ10,$A$2,$B$19,$B$19)</f>
        <v>#N/A Requesting Data...</v>
      </c>
      <c r="AR28" s="9" t="str">
        <f>_xll.BDH(AR10,$A$2,$B$19,$B$19)</f>
        <v>#N/A Requesting Data...</v>
      </c>
      <c r="AS28" s="9" t="str">
        <f>_xll.BDH(AS10,$A$2,$B$19,$B$19)</f>
        <v>#N/A Requesting Data...</v>
      </c>
      <c r="AT28" s="9" t="str">
        <f>_xll.BDH(AT10,$A$2,$B$19,$B$19)</f>
        <v>#N/A Requesting Data...</v>
      </c>
      <c r="AU28" s="9" t="str">
        <f>_xll.BDH(AU10,$A$2,$B$19,$B$19)</f>
        <v>#N/A Requesting Data...</v>
      </c>
      <c r="AV28" s="9" t="str">
        <f>_xll.BDH(AV10,$A$2,$B$19,$B$19)</f>
        <v>#N/A Requesting Data...</v>
      </c>
      <c r="AW28" s="9" t="str">
        <f>_xll.BDH(AW10,$A$2,$B$19,$B$19)</f>
        <v>#N/A Requesting Data...</v>
      </c>
      <c r="AX28" s="9" t="str">
        <f>_xll.BDH(AX10,$A$2,$B$19,$B$19)</f>
        <v>#N/A Requesting Data...</v>
      </c>
      <c r="AY28" s="9" t="str">
        <f>_xll.BDH(AY10,$A$2,$B$19,$B$19)</f>
        <v>#N/A Requesting Data...</v>
      </c>
      <c r="AZ28" s="9" t="str">
        <f>_xll.BDH(AZ10,$A$2,$B$19,$B$19)</f>
        <v>#N/A Requesting Data...</v>
      </c>
      <c r="BA28" s="9" t="str">
        <f>_xll.BDH(BA10,$A$2,$B$19,$B$19)</f>
        <v>#N/A Requesting Data...</v>
      </c>
      <c r="BB28" s="9" t="str">
        <f>_xll.BDH(BB10,$A$2,$B$19,$B$19)</f>
        <v>#N/A Requesting Data...</v>
      </c>
      <c r="BC28" s="9" t="str">
        <f>_xll.BDH(BC10,$A$2,$B$19,$B$19)</f>
        <v>#N/A Requesting Data...</v>
      </c>
      <c r="BD28" s="9" t="str">
        <f>_xll.BDH(BD10,$A$2,$B$19,$B$19)</f>
        <v>#N/A Requesting Data...</v>
      </c>
      <c r="BE28" s="9" t="str">
        <f>_xll.BDH(BE10,$A$2,$B$19,$B$19)</f>
        <v>#N/A Requesting Data...</v>
      </c>
      <c r="BF28" s="9" t="str">
        <f>_xll.BDH(BF10,$A$2,$B$19,$B$19)</f>
        <v>#N/A Requesting Data...</v>
      </c>
      <c r="BG28" s="9" t="str">
        <f>_xll.BDH(BG10,$A$2,$B$19,$B$19)</f>
        <v>#N/A Requesting Data...</v>
      </c>
      <c r="BH28" s="9" t="str">
        <f>_xll.BDH(BH10,$A$2,$B$19,$B$19)</f>
        <v>#N/A Requesting Data...</v>
      </c>
      <c r="BI28" s="9" t="str">
        <f>_xll.BDH(BI10,$A$2,$B$19,$B$19)</f>
        <v>#N/A Requesting Data...</v>
      </c>
      <c r="BJ28" s="9" t="str">
        <f>_xll.BDH(BJ10,$A$2,$B$19,$B$19)</f>
        <v>#N/A Requesting Data...</v>
      </c>
      <c r="BK28" s="9" t="str">
        <f>_xll.BDH(BK10,$A$2,$B$19,$B$19)</f>
        <v>#N/A Requesting Data...</v>
      </c>
      <c r="BL28" s="9" t="str">
        <f>_xll.BDH(BL10,$A$2,$B$19,$B$19)</f>
        <v>#N/A Requesting Data...</v>
      </c>
      <c r="BM28" s="9" t="str">
        <f>_xll.BDH(BM10,$A$2,$B$19,$B$19)</f>
        <v>#N/A Requesting Data...</v>
      </c>
      <c r="BN28" s="9" t="str">
        <f>_xll.BDH(BN10,$A$2,$B$19,$B$19)</f>
        <v>#N/A Requesting Data...</v>
      </c>
      <c r="BO28" s="9" t="str">
        <f>_xll.BDH(BO10,$A$2,$B$19,$B$19)</f>
        <v>#N/A Requesting Data...</v>
      </c>
      <c r="BP28" s="9" t="str">
        <f>_xll.BDH(BP10,$A$2,$B$19,$B$19)</f>
        <v>#N/A Requesting Data...</v>
      </c>
      <c r="BQ28" s="9" t="str">
        <f>_xll.BDH(BQ10,$A$2,$B$19,$B$19)</f>
        <v>#N/A Requesting Data...</v>
      </c>
      <c r="BR28" s="9" t="str">
        <f>_xll.BDH(BR10,$A$2,$B$19,$B$19)</f>
        <v>#N/A Requesting Data...</v>
      </c>
      <c r="BS28" s="9" t="str">
        <f>_xll.BDH(BS10,$A$2,$B$19,$B$19)</f>
        <v>#N/A Requesting Data...</v>
      </c>
      <c r="BT28" s="9" t="str">
        <f>_xll.BDH(BT10,$A$2,$B$19,$B$19)</f>
        <v>#N/A Requesting Data...</v>
      </c>
      <c r="BU28" s="9" t="str">
        <f>_xll.BDH(BU10,$A$2,$B$19,$B$19)</f>
        <v>#N/A Requesting Data...</v>
      </c>
    </row>
    <row r="29" spans="1:73" x14ac:dyDescent="0.3">
      <c r="B29" s="38" t="s">
        <v>310</v>
      </c>
      <c r="C29" s="9" t="str">
        <f>_xll.BDH(C11,$A$2,$B$19,$B$19)</f>
        <v>#N/A Requesting Data...</v>
      </c>
      <c r="D29" s="9" t="str">
        <f>_xll.BDH(D11,$A$2,$B$19,$B$19)</f>
        <v>#N/A Requesting Data...</v>
      </c>
      <c r="E29" s="9" t="str">
        <f>_xll.BDH(E11,$A$2,$B$19,$B$19)</f>
        <v>#N/A Requesting Data...</v>
      </c>
      <c r="F29" s="9" t="str">
        <f>_xll.BDH(F11,$A$2,$B$19,$B$19)</f>
        <v>#N/A Requesting Data...</v>
      </c>
      <c r="G29" s="9" t="str">
        <f>_xll.BDH(G11,$A$2,$B$19,$B$19)</f>
        <v>#N/A Requesting Data...</v>
      </c>
      <c r="H29" s="9" t="str">
        <f>_xll.BDH(H11,$A$2,$B$19,$B$19)</f>
        <v>#N/A Requesting Data...</v>
      </c>
      <c r="I29" s="9" t="str">
        <f>_xll.BDH(I11,$A$2,$B$19,$B$19)</f>
        <v>#N/A Requesting Data...</v>
      </c>
      <c r="J29" s="9" t="str">
        <f>_xll.BDH(J11,$A$2,$B$19,$B$19)</f>
        <v>#N/A Requesting Data...</v>
      </c>
      <c r="K29" s="9" t="str">
        <f>_xll.BDH(K11,$A$2,$B$19,$B$19)</f>
        <v>#N/A Requesting Data...</v>
      </c>
      <c r="L29" s="9" t="str">
        <f>_xll.BDH(L11,$A$2,$B$19,$B$19)</f>
        <v>#N/A Requesting Data...</v>
      </c>
      <c r="M29" s="9" t="str">
        <f>_xll.BDH(M11,$A$2,$B$19,$B$19)</f>
        <v>#N/A Requesting Data...</v>
      </c>
      <c r="N29" s="9" t="str">
        <f>_xll.BDH(N11,$A$2,$B$19,$B$19)</f>
        <v>#N/A Requesting Data...</v>
      </c>
      <c r="O29" s="9" t="str">
        <f>_xll.BDH(O11,$A$2,$B$19,$B$19)</f>
        <v>#N/A Requesting Data...</v>
      </c>
      <c r="P29" s="9" t="str">
        <f>_xll.BDH(P11,$A$2,$B$19,$B$19)</f>
        <v>#N/A Requesting Data...</v>
      </c>
      <c r="Q29" s="9" t="str">
        <f>_xll.BDH(Q11,$A$2,$B$19,$B$19)</f>
        <v>#N/A Requesting Data...</v>
      </c>
      <c r="R29" s="9" t="str">
        <f>_xll.BDH(R11,$A$2,$B$19,$B$19)</f>
        <v>#N/A Requesting Data...</v>
      </c>
      <c r="S29" s="9" t="str">
        <f>_xll.BDH(S11,$A$2,$B$19,$B$19)</f>
        <v>#N/A Requesting Data...</v>
      </c>
      <c r="T29" s="9" t="str">
        <f>_xll.BDH(T11,$A$2,$B$19,$B$19)</f>
        <v>#N/A Requesting Data...</v>
      </c>
      <c r="U29" s="9" t="str">
        <f>_xll.BDH(U11,$A$2,$B$19,$B$19)</f>
        <v>#N/A Requesting Data...</v>
      </c>
      <c r="V29" s="9" t="str">
        <f>_xll.BDH(V11,$A$2,$B$19,$B$19)</f>
        <v>#N/A Requesting Data...</v>
      </c>
      <c r="W29" s="9" t="str">
        <f>_xll.BDH(W11,$A$2,$B$19,$B$19)</f>
        <v>#N/A Requesting Data...</v>
      </c>
      <c r="X29" s="9" t="str">
        <f>_xll.BDH(X11,$A$2,$B$19,$B$19)</f>
        <v>#N/A Requesting Data...</v>
      </c>
      <c r="Y29" s="9" t="str">
        <f>_xll.BDH(Y11,$A$2,$B$19,$B$19)</f>
        <v>#N/A Requesting Data...</v>
      </c>
      <c r="Z29" s="9" t="str">
        <f>_xll.BDH(Z11,$A$2,$B$19,$B$19)</f>
        <v>#N/A Requesting Data...</v>
      </c>
      <c r="AA29" s="9" t="str">
        <f>_xll.BDH(AA11,$A$2,$B$19,$B$19)</f>
        <v>#N/A Requesting Data...</v>
      </c>
      <c r="AB29" s="9" t="str">
        <f>_xll.BDH(AB11,$A$2,$B$19,$B$19)</f>
        <v>#N/A Requesting Data...</v>
      </c>
      <c r="AC29" s="9" t="str">
        <f>_xll.BDH(AC11,$A$2,$B$19,$B$19)</f>
        <v>#N/A Requesting Data...</v>
      </c>
      <c r="AD29" s="9" t="str">
        <f>_xll.BDH(AD11,$A$2,$B$19,$B$19)</f>
        <v>#N/A Requesting Data...</v>
      </c>
      <c r="AE29" s="9" t="str">
        <f>_xll.BDH(AE11,$A$2,$B$19,$B$19)</f>
        <v>#N/A Requesting Data...</v>
      </c>
      <c r="AF29" s="9" t="str">
        <f>_xll.BDH(AF11,$A$2,$B$19,$B$19)</f>
        <v>#N/A Requesting Data...</v>
      </c>
      <c r="AI29" s="38" t="s">
        <v>310</v>
      </c>
      <c r="AJ29" s="9" t="str">
        <f>_xll.BDH(AJ11,$A$2,$B$19,$B$19)</f>
        <v>#N/A Requesting Data...</v>
      </c>
      <c r="AK29" s="9" t="str">
        <f>_xll.BDH(AK11,$A$2,$B$19,$B$19)</f>
        <v>#N/A Requesting Data...</v>
      </c>
      <c r="AL29" s="9" t="str">
        <f>_xll.BDH(AL11,$A$2,$B$19,$B$19)</f>
        <v>#N/A Requesting Data...</v>
      </c>
      <c r="AM29" s="9" t="str">
        <f>_xll.BDH(AM11,$A$2,$B$19,$B$19)</f>
        <v>#N/A Requesting Data...</v>
      </c>
      <c r="AN29" s="9" t="str">
        <f>_xll.BDH(AN11,$A$2,$B$19,$B$19)</f>
        <v>#N/A Requesting Data...</v>
      </c>
      <c r="AO29" s="9" t="str">
        <f>_xll.BDH(AO11,$A$2,$B$19,$B$19)</f>
        <v>#N/A Requesting Data...</v>
      </c>
      <c r="AP29" s="9" t="str">
        <f>_xll.BDH(AP11,$A$2,$B$19,$B$19)</f>
        <v>#N/A Requesting Data...</v>
      </c>
      <c r="AQ29" s="9" t="str">
        <f>_xll.BDH(AQ11,$A$2,$B$19,$B$19)</f>
        <v>#N/A Requesting Data...</v>
      </c>
      <c r="AR29" s="9" t="str">
        <f>_xll.BDH(AR11,$A$2,$B$19,$B$19)</f>
        <v>#N/A Requesting Data...</v>
      </c>
      <c r="AS29" s="9" t="str">
        <f>_xll.BDH(AS11,$A$2,$B$19,$B$19)</f>
        <v>#N/A Requesting Data...</v>
      </c>
      <c r="AT29" s="9" t="str">
        <f>_xll.BDH(AT11,$A$2,$B$19,$B$19)</f>
        <v>#N/A Requesting Data...</v>
      </c>
      <c r="AU29" s="9" t="str">
        <f>_xll.BDH(AU11,$A$2,$B$19,$B$19)</f>
        <v>#N/A Requesting Data...</v>
      </c>
      <c r="AV29" s="9" t="str">
        <f>_xll.BDH(AV11,$A$2,$B$19,$B$19)</f>
        <v>#N/A Requesting Data...</v>
      </c>
      <c r="AW29" s="9" t="str">
        <f>_xll.BDH(AW11,$A$2,$B$19,$B$19)</f>
        <v>#N/A Requesting Data...</v>
      </c>
      <c r="AX29" s="9" t="str">
        <f>_xll.BDH(AX11,$A$2,$B$19,$B$19)</f>
        <v>#N/A Requesting Data...</v>
      </c>
      <c r="AY29" s="9" t="str">
        <f>_xll.BDH(AY11,$A$2,$B$19,$B$19)</f>
        <v>#N/A Requesting Data...</v>
      </c>
      <c r="AZ29" s="9" t="str">
        <f>_xll.BDH(AZ11,$A$2,$B$19,$B$19)</f>
        <v>#N/A Requesting Data...</v>
      </c>
      <c r="BA29" s="9" t="str">
        <f>_xll.BDH(BA11,$A$2,$B$19,$B$19)</f>
        <v>#N/A Requesting Data...</v>
      </c>
      <c r="BB29" s="9" t="str">
        <f>_xll.BDH(BB11,$A$2,$B$19,$B$19)</f>
        <v>#N/A Requesting Data...</v>
      </c>
      <c r="BC29" s="9" t="str">
        <f>_xll.BDH(BC11,$A$2,$B$19,$B$19)</f>
        <v>#N/A Requesting Data...</v>
      </c>
      <c r="BD29" s="9" t="str">
        <f>_xll.BDH(BD11,$A$2,$B$19,$B$19)</f>
        <v>#N/A Requesting Data...</v>
      </c>
      <c r="BE29" s="9" t="str">
        <f>_xll.BDH(BE11,$A$2,$B$19,$B$19)</f>
        <v>#N/A Requesting Data...</v>
      </c>
      <c r="BF29" s="9" t="str">
        <f>_xll.BDH(BF11,$A$2,$B$19,$B$19)</f>
        <v>#N/A Requesting Data...</v>
      </c>
      <c r="BG29" s="9" t="str">
        <f>_xll.BDH(BG11,$A$2,$B$19,$B$19)</f>
        <v>#N/A Requesting Data...</v>
      </c>
      <c r="BH29" s="9" t="str">
        <f>_xll.BDH(BH11,$A$2,$B$19,$B$19)</f>
        <v>#N/A Requesting Data...</v>
      </c>
      <c r="BI29" s="9" t="str">
        <f>_xll.BDH(BI11,$A$2,$B$19,$B$19)</f>
        <v>#N/A Requesting Data...</v>
      </c>
      <c r="BJ29" s="9" t="str">
        <f>_xll.BDH(BJ11,$A$2,$B$19,$B$19)</f>
        <v>#N/A Requesting Data...</v>
      </c>
      <c r="BK29" s="9" t="str">
        <f>_xll.BDH(BK11,$A$2,$B$19,$B$19)</f>
        <v>#N/A Requesting Data...</v>
      </c>
      <c r="BL29" s="9" t="str">
        <f>_xll.BDH(BL11,$A$2,$B$19,$B$19)</f>
        <v>#N/A Requesting Data...</v>
      </c>
      <c r="BM29" s="9" t="str">
        <f>_xll.BDH(BM11,$A$2,$B$19,$B$19)</f>
        <v>#N/A Requesting Data...</v>
      </c>
      <c r="BN29" s="9" t="str">
        <f>_xll.BDH(BN11,$A$2,$B$19,$B$19)</f>
        <v>#N/A Requesting Data...</v>
      </c>
      <c r="BO29" s="9" t="str">
        <f>_xll.BDH(BO11,$A$2,$B$19,$B$19)</f>
        <v>#N/A Requesting Data...</v>
      </c>
      <c r="BP29" s="9" t="str">
        <f>_xll.BDH(BP11,$A$2,$B$19,$B$19)</f>
        <v>#N/A Requesting Data...</v>
      </c>
      <c r="BQ29" s="9" t="str">
        <f>_xll.BDH(BQ11,$A$2,$B$19,$B$19)</f>
        <v>#N/A Requesting Data...</v>
      </c>
      <c r="BR29" s="9" t="str">
        <f>_xll.BDH(BR11,$A$2,$B$19,$B$19)</f>
        <v>#N/A Requesting Data...</v>
      </c>
      <c r="BS29" s="9" t="str">
        <f>_xll.BDH(BS11,$A$2,$B$19,$B$19)</f>
        <v>#N/A Requesting Data...</v>
      </c>
      <c r="BT29" s="9" t="str">
        <f>_xll.BDH(BT11,$A$2,$B$19,$B$19)</f>
        <v>#N/A Requesting Data...</v>
      </c>
      <c r="BU29" s="9" t="str">
        <f>_xll.BDH(BU11,$A$2,$B$19,$B$19)</f>
        <v>#N/A Requesting Data...</v>
      </c>
    </row>
    <row r="30" spans="1:73" x14ac:dyDescent="0.3">
      <c r="B30" s="38" t="s">
        <v>311</v>
      </c>
      <c r="C30" s="9" t="str">
        <f>_xll.BDH(C12,$A$2,$B$19,$B$19)</f>
        <v>#N/A Requesting Data...</v>
      </c>
      <c r="D30" s="9" t="str">
        <f>_xll.BDH(D12,$A$2,$B$19,$B$19)</f>
        <v>#N/A Requesting Data...</v>
      </c>
      <c r="E30" s="9" t="str">
        <f>_xll.BDH(E12,$A$2,$B$19,$B$19)</f>
        <v>#N/A Requesting Data...</v>
      </c>
      <c r="F30" s="9" t="str">
        <f>_xll.BDH(F12,$A$2,$B$19,$B$19)</f>
        <v>#N/A Requesting Data...</v>
      </c>
      <c r="G30" s="9" t="str">
        <f>_xll.BDH(G12,$A$2,$B$19,$B$19)</f>
        <v>#N/A Requesting Data...</v>
      </c>
      <c r="H30" s="9" t="str">
        <f>_xll.BDH(H12,$A$2,$B$19,$B$19)</f>
        <v>#N/A Requesting Data...</v>
      </c>
      <c r="I30" s="9" t="str">
        <f>_xll.BDH(I12,$A$2,$B$19,$B$19)</f>
        <v>#N/A Requesting Data...</v>
      </c>
      <c r="J30" s="9" t="str">
        <f>_xll.BDH(J12,$A$2,$B$19,$B$19)</f>
        <v>#N/A Requesting Data...</v>
      </c>
      <c r="K30" s="9" t="str">
        <f>_xll.BDH(K12,$A$2,$B$19,$B$19)</f>
        <v>#N/A Requesting Data...</v>
      </c>
      <c r="L30" s="9" t="str">
        <f>_xll.BDH(L12,$A$2,$B$19,$B$19)</f>
        <v>#N/A Requesting Data...</v>
      </c>
      <c r="M30" s="9" t="str">
        <f>_xll.BDH(M12,$A$2,$B$19,$B$19)</f>
        <v>#N/A Requesting Data...</v>
      </c>
      <c r="N30" s="9" t="str">
        <f>_xll.BDH(N12,$A$2,$B$19,$B$19)</f>
        <v>#N/A Requesting Data...</v>
      </c>
      <c r="O30" s="9" t="str">
        <f>_xll.BDH(O12,$A$2,$B$19,$B$19)</f>
        <v>#N/A Requesting Data...</v>
      </c>
      <c r="P30" s="9" t="str">
        <f>_xll.BDH(P12,$A$2,$B$19,$B$19)</f>
        <v>#N/A Requesting Data...</v>
      </c>
      <c r="Q30" s="9" t="str">
        <f>_xll.BDH(Q12,$A$2,$B$19,$B$19)</f>
        <v>#N/A Requesting Data...</v>
      </c>
      <c r="R30" s="9" t="str">
        <f>_xll.BDH(R12,$A$2,$B$19,$B$19)</f>
        <v>#N/A Requesting Data...</v>
      </c>
      <c r="S30" s="9" t="str">
        <f>_xll.BDH(S12,$A$2,$B$19,$B$19)</f>
        <v>#N/A Requesting Data...</v>
      </c>
      <c r="T30" s="9" t="str">
        <f>_xll.BDH(T12,$A$2,$B$19,$B$19)</f>
        <v>#N/A Requesting Data...</v>
      </c>
      <c r="U30" s="9" t="str">
        <f>_xll.BDH(U12,$A$2,$B$19,$B$19)</f>
        <v>#N/A Requesting Data...</v>
      </c>
      <c r="V30" s="9" t="str">
        <f>_xll.BDH(V12,$A$2,$B$19,$B$19)</f>
        <v>#N/A Requesting Data...</v>
      </c>
      <c r="W30" s="9" t="str">
        <f>_xll.BDH(W12,$A$2,$B$19,$B$19)</f>
        <v>#N/A Requesting Data...</v>
      </c>
      <c r="X30" s="9" t="str">
        <f>_xll.BDH(X12,$A$2,$B$19,$B$19)</f>
        <v>#N/A Requesting Data...</v>
      </c>
      <c r="Y30" s="9" t="str">
        <f>_xll.BDH(Y12,$A$2,$B$19,$B$19)</f>
        <v>#N/A Requesting Data...</v>
      </c>
      <c r="Z30" s="9" t="str">
        <f>_xll.BDH(Z12,$A$2,$B$19,$B$19)</f>
        <v>#N/A Requesting Data...</v>
      </c>
      <c r="AA30" s="9" t="str">
        <f>_xll.BDH(AA12,$A$2,$B$19,$B$19)</f>
        <v>#N/A Requesting Data...</v>
      </c>
      <c r="AB30" s="9" t="str">
        <f>_xll.BDH(AB12,$A$2,$B$19,$B$19)</f>
        <v>#N/A Requesting Data...</v>
      </c>
      <c r="AC30" s="9" t="str">
        <f>_xll.BDH(AC12,$A$2,$B$19,$B$19)</f>
        <v>#N/A Requesting Data...</v>
      </c>
      <c r="AD30" s="9" t="str">
        <f>_xll.BDH(AD12,$A$2,$B$19,$B$19)</f>
        <v>#N/A Requesting Data...</v>
      </c>
      <c r="AE30" s="9" t="str">
        <f>_xll.BDH(AE12,$A$2,$B$19,$B$19)</f>
        <v>#N/A Requesting Data...</v>
      </c>
      <c r="AF30" s="9" t="str">
        <f>_xll.BDH(AF12,$A$2,$B$19,$B$19)</f>
        <v>#N/A Requesting Data...</v>
      </c>
      <c r="AI30" s="38" t="s">
        <v>311</v>
      </c>
      <c r="AJ30" s="9" t="str">
        <f>_xll.BDH(AJ12,$A$2,$B$19,$B$19)</f>
        <v>#N/A Requesting Data...</v>
      </c>
      <c r="AK30" s="9" t="str">
        <f>_xll.BDH(AK12,$A$2,$B$19,$B$19)</f>
        <v>#N/A Requesting Data...</v>
      </c>
      <c r="AL30" s="9" t="str">
        <f>_xll.BDH(AL12,$A$2,$B$19,$B$19)</f>
        <v>#N/A Requesting Data...</v>
      </c>
      <c r="AM30" s="9" t="str">
        <f>_xll.BDH(AM12,$A$2,$B$19,$B$19)</f>
        <v>#N/A Requesting Data...</v>
      </c>
      <c r="AN30" s="9" t="str">
        <f>_xll.BDH(AN12,$A$2,$B$19,$B$19)</f>
        <v>#N/A Requesting Data...</v>
      </c>
      <c r="AO30" s="9" t="str">
        <f>_xll.BDH(AO12,$A$2,$B$19,$B$19)</f>
        <v>#N/A Requesting Data...</v>
      </c>
      <c r="AP30" s="9" t="str">
        <f>_xll.BDH(AP12,$A$2,$B$19,$B$19)</f>
        <v>#N/A Requesting Data...</v>
      </c>
      <c r="AQ30" s="9" t="str">
        <f>_xll.BDH(AQ12,$A$2,$B$19,$B$19)</f>
        <v>#N/A Requesting Data...</v>
      </c>
      <c r="AR30" s="9" t="str">
        <f>_xll.BDH(AR12,$A$2,$B$19,$B$19)</f>
        <v>#N/A Requesting Data...</v>
      </c>
      <c r="AS30" s="9" t="str">
        <f>_xll.BDH(AS12,$A$2,$B$19,$B$19)</f>
        <v>#N/A Requesting Data...</v>
      </c>
      <c r="AT30" s="9" t="str">
        <f>_xll.BDH(AT12,$A$2,$B$19,$B$19)</f>
        <v>#N/A Requesting Data...</v>
      </c>
      <c r="AU30" s="9" t="str">
        <f>_xll.BDH(AU12,$A$2,$B$19,$B$19)</f>
        <v>#N/A Requesting Data...</v>
      </c>
      <c r="AV30" s="9" t="str">
        <f>_xll.BDH(AV12,$A$2,$B$19,$B$19)</f>
        <v>#N/A Requesting Data...</v>
      </c>
      <c r="AW30" s="9" t="str">
        <f>_xll.BDH(AW12,$A$2,$B$19,$B$19)</f>
        <v>#N/A Requesting Data...</v>
      </c>
      <c r="AX30" s="9" t="str">
        <f>_xll.BDH(AX12,$A$2,$B$19,$B$19)</f>
        <v>#N/A Requesting Data...</v>
      </c>
      <c r="AY30" s="9" t="str">
        <f>_xll.BDH(AY12,$A$2,$B$19,$B$19)</f>
        <v>#N/A Requesting Data...</v>
      </c>
      <c r="AZ30" s="9" t="str">
        <f>_xll.BDH(AZ12,$A$2,$B$19,$B$19)</f>
        <v>#N/A Requesting Data...</v>
      </c>
      <c r="BA30" s="9" t="str">
        <f>_xll.BDH(BA12,$A$2,$B$19,$B$19)</f>
        <v>#N/A Requesting Data...</v>
      </c>
      <c r="BB30" s="9" t="str">
        <f>_xll.BDH(BB12,$A$2,$B$19,$B$19)</f>
        <v>#N/A Requesting Data...</v>
      </c>
      <c r="BC30" s="9" t="str">
        <f>_xll.BDH(BC12,$A$2,$B$19,$B$19)</f>
        <v>#N/A Requesting Data...</v>
      </c>
      <c r="BD30" s="9" t="str">
        <f>_xll.BDH(BD12,$A$2,$B$19,$B$19)</f>
        <v>#N/A Requesting Data...</v>
      </c>
      <c r="BE30" s="9" t="str">
        <f>_xll.BDH(BE12,$A$2,$B$19,$B$19)</f>
        <v>#N/A Requesting Data...</v>
      </c>
      <c r="BF30" s="9" t="str">
        <f>_xll.BDH(BF12,$A$2,$B$19,$B$19)</f>
        <v>#N/A Requesting Data...</v>
      </c>
      <c r="BG30" s="9" t="str">
        <f>_xll.BDH(BG12,$A$2,$B$19,$B$19)</f>
        <v>#N/A Requesting Data...</v>
      </c>
      <c r="BH30" s="9" t="str">
        <f>_xll.BDH(BH12,$A$2,$B$19,$B$19)</f>
        <v>#N/A Requesting Data...</v>
      </c>
      <c r="BI30" s="9" t="str">
        <f>_xll.BDH(BI12,$A$2,$B$19,$B$19)</f>
        <v>#N/A Requesting Data...</v>
      </c>
      <c r="BJ30" s="9" t="str">
        <f>_xll.BDH(BJ12,$A$2,$B$19,$B$19)</f>
        <v>#N/A Requesting Data...</v>
      </c>
      <c r="BK30" s="9" t="str">
        <f>_xll.BDH(BK12,$A$2,$B$19,$B$19)</f>
        <v>#N/A Requesting Data...</v>
      </c>
      <c r="BL30" s="9" t="str">
        <f>_xll.BDH(BL12,$A$2,$B$19,$B$19)</f>
        <v>#N/A Requesting Data...</v>
      </c>
      <c r="BM30" s="9" t="str">
        <f>_xll.BDH(BM12,$A$2,$B$19,$B$19)</f>
        <v>#N/A Requesting Data...</v>
      </c>
      <c r="BN30" s="9" t="str">
        <f>_xll.BDH(BN12,$A$2,$B$19,$B$19)</f>
        <v>#N/A Requesting Data...</v>
      </c>
      <c r="BO30" s="9" t="str">
        <f>_xll.BDH(BO12,$A$2,$B$19,$B$19)</f>
        <v>#N/A Requesting Data...</v>
      </c>
      <c r="BP30" s="9" t="str">
        <f>_xll.BDH(BP12,$A$2,$B$19,$B$19)</f>
        <v>#N/A Requesting Data...</v>
      </c>
      <c r="BQ30" s="9" t="str">
        <f>_xll.BDH(BQ12,$A$2,$B$19,$B$19)</f>
        <v>#N/A Requesting Data...</v>
      </c>
      <c r="BR30" s="9" t="str">
        <f>_xll.BDH(BR12,$A$2,$B$19,$B$19)</f>
        <v>#N/A Requesting Data...</v>
      </c>
      <c r="BS30" s="9" t="str">
        <f>_xll.BDH(BS12,$A$2,$B$19,$B$19)</f>
        <v>#N/A Requesting Data...</v>
      </c>
      <c r="BT30" s="9" t="str">
        <f>_xll.BDH(BT12,$A$2,$B$19,$B$19)</f>
        <v>#N/A Requesting Data...</v>
      </c>
      <c r="BU30" s="9" t="str">
        <f>_xll.BDH(BU12,$A$2,$B$19,$B$19)</f>
        <v>#N/A Requesting Data...</v>
      </c>
    </row>
    <row r="31" spans="1:73" x14ac:dyDescent="0.3">
      <c r="B31" s="38" t="s">
        <v>538</v>
      </c>
      <c r="C31" s="9" t="str">
        <f>_xll.BDH(C13,$A$2,$B$19,$B$19)</f>
        <v>#N/A Requesting Data...</v>
      </c>
      <c r="D31" s="9" t="str">
        <f>_xll.BDH(D13,$A$2,$B$19,$B$19)</f>
        <v>#N/A Requesting Data...</v>
      </c>
      <c r="E31" s="9" t="str">
        <f>_xll.BDH(E13,$A$2,$B$19,$B$19)</f>
        <v>#N/A Requesting Data...</v>
      </c>
      <c r="F31" s="9" t="str">
        <f>_xll.BDH(F13,$A$2,$B$19,$B$19)</f>
        <v>#N/A Requesting Data...</v>
      </c>
      <c r="G31" s="9" t="str">
        <f>_xll.BDH(G13,$A$2,$B$19,$B$19)</f>
        <v>#N/A Requesting Data...</v>
      </c>
      <c r="H31" s="9" t="str">
        <f>_xll.BDH(H13,$A$2,$B$19,$B$19)</f>
        <v>#N/A Requesting Data...</v>
      </c>
      <c r="I31" s="9" t="str">
        <f>_xll.BDH(I13,$A$2,$B$19,$B$19)</f>
        <v>#N/A Requesting Data...</v>
      </c>
      <c r="J31" s="9" t="str">
        <f>_xll.BDH(J13,$A$2,$B$19,$B$19)</f>
        <v>#N/A Requesting Data...</v>
      </c>
      <c r="K31" s="9" t="str">
        <f>_xll.BDH(K13,$A$2,$B$19,$B$19)</f>
        <v>#N/A Requesting Data...</v>
      </c>
      <c r="L31" s="9" t="str">
        <f>_xll.BDH(L13,$A$2,$B$19,$B$19)</f>
        <v>#N/A Requesting Data...</v>
      </c>
      <c r="M31" s="9" t="str">
        <f>_xll.BDH(M13,$A$2,$B$19,$B$19)</f>
        <v>#N/A Requesting Data...</v>
      </c>
      <c r="N31" s="9" t="str">
        <f>_xll.BDH(N13,$A$2,$B$19,$B$19)</f>
        <v>#N/A Requesting Data...</v>
      </c>
      <c r="O31" s="9" t="str">
        <f>_xll.BDH(O13,$A$2,$B$19,$B$19)</f>
        <v>#N/A Requesting Data...</v>
      </c>
      <c r="P31" s="9" t="str">
        <f>_xll.BDH(P13,$A$2,$B$19,$B$19)</f>
        <v>#N/A Requesting Data...</v>
      </c>
      <c r="Q31" s="9" t="str">
        <f>_xll.BDH(Q13,$A$2,$B$19,$B$19)</f>
        <v>#N/A Requesting Data...</v>
      </c>
      <c r="R31" s="9" t="str">
        <f>_xll.BDH(R13,$A$2,$B$19,$B$19)</f>
        <v>#N/A Requesting Data...</v>
      </c>
      <c r="S31" s="9" t="str">
        <f>_xll.BDH(S13,$A$2,$B$19,$B$19)</f>
        <v>#N/A Requesting Data...</v>
      </c>
      <c r="T31" s="9" t="str">
        <f>_xll.BDH(T13,$A$2,$B$19,$B$19)</f>
        <v>#N/A Requesting Data...</v>
      </c>
      <c r="U31" s="9" t="str">
        <f>_xll.BDH(U13,$A$2,$B$19,$B$19)</f>
        <v>#N/A Requesting Data...</v>
      </c>
      <c r="V31" s="9" t="str">
        <f>_xll.BDH(V13,$A$2,$B$19,$B$19)</f>
        <v>#N/A Requesting Data...</v>
      </c>
      <c r="W31" s="9" t="str">
        <f>_xll.BDH(W13,$A$2,$B$19,$B$19)</f>
        <v>#N/A Requesting Data...</v>
      </c>
      <c r="X31" s="9" t="str">
        <f>_xll.BDH(X13,$A$2,$B$19,$B$19)</f>
        <v>#N/A Requesting Data...</v>
      </c>
      <c r="Y31" s="9" t="str">
        <f>_xll.BDH(Y13,$A$2,$B$19,$B$19)</f>
        <v>#N/A Requesting Data...</v>
      </c>
      <c r="Z31" s="9" t="str">
        <f>_xll.BDH(Z13,$A$2,$B$19,$B$19)</f>
        <v>#N/A Requesting Data...</v>
      </c>
      <c r="AA31" s="9" t="str">
        <f>_xll.BDH(AA13,$A$2,$B$19,$B$19)</f>
        <v>#N/A Requesting Data...</v>
      </c>
      <c r="AB31" s="9" t="str">
        <f>_xll.BDH(AB13,$A$2,$B$19,$B$19)</f>
        <v>#N/A Requesting Data...</v>
      </c>
      <c r="AC31" s="9" t="str">
        <f>_xll.BDH(AC13,$A$2,$B$19,$B$19)</f>
        <v>#N/A Requesting Data...</v>
      </c>
      <c r="AD31" s="9" t="str">
        <f>_xll.BDH(AD13,$A$2,$B$19,$B$19)</f>
        <v>#N/A Requesting Data...</v>
      </c>
      <c r="AE31" s="9" t="str">
        <f>_xll.BDH(AE13,$A$2,$B$19,$B$19)</f>
        <v>#N/A Requesting Data...</v>
      </c>
      <c r="AF31" s="9" t="str">
        <f>_xll.BDH(AF13,$A$2,$B$19,$B$19)</f>
        <v>#N/A Requesting Data...</v>
      </c>
      <c r="AI31" s="38" t="s">
        <v>538</v>
      </c>
      <c r="AJ31" s="9" t="str">
        <f>_xll.BDH(AJ13,$A$2,$B$19,$B$19)</f>
        <v>#N/A Requesting Data...</v>
      </c>
      <c r="AK31" s="9" t="str">
        <f>_xll.BDH(AK13,$A$2,$B$19,$B$19)</f>
        <v>#N/A Requesting Data...</v>
      </c>
      <c r="AL31" s="9" t="str">
        <f>_xll.BDH(AL13,$A$2,$B$19,$B$19)</f>
        <v>#N/A Requesting Data...</v>
      </c>
      <c r="AM31" s="9" t="str">
        <f>_xll.BDH(AM13,$A$2,$B$19,$B$19)</f>
        <v>#N/A Requesting Data...</v>
      </c>
      <c r="AN31" s="9" t="str">
        <f>_xll.BDH(AN13,$A$2,$B$19,$B$19)</f>
        <v>#N/A Requesting Data...</v>
      </c>
      <c r="AO31" s="9" t="str">
        <f>_xll.BDH(AO13,$A$2,$B$19,$B$19)</f>
        <v>#N/A Requesting Data...</v>
      </c>
      <c r="AP31" s="9" t="str">
        <f>_xll.BDH(AP13,$A$2,$B$19,$B$19)</f>
        <v>#N/A Requesting Data...</v>
      </c>
      <c r="AQ31" s="9" t="str">
        <f>_xll.BDH(AQ13,$A$2,$B$19,$B$19)</f>
        <v>#N/A Requesting Data...</v>
      </c>
      <c r="AR31" s="9" t="str">
        <f>_xll.BDH(AR13,$A$2,$B$19,$B$19)</f>
        <v>#N/A Requesting Data...</v>
      </c>
      <c r="AS31" s="9" t="str">
        <f>_xll.BDH(AS13,$A$2,$B$19,$B$19)</f>
        <v>#N/A Requesting Data...</v>
      </c>
      <c r="AT31" s="9" t="str">
        <f>_xll.BDH(AT13,$A$2,$B$19,$B$19)</f>
        <v>#N/A Requesting Data...</v>
      </c>
      <c r="AU31" s="9" t="str">
        <f>_xll.BDH(AU13,$A$2,$B$19,$B$19)</f>
        <v>#N/A Requesting Data...</v>
      </c>
      <c r="AV31" s="9" t="str">
        <f>_xll.BDH(AV13,$A$2,$B$19,$B$19)</f>
        <v>#N/A Requesting Data...</v>
      </c>
      <c r="AW31" s="9" t="str">
        <f>_xll.BDH(AW13,$A$2,$B$19,$B$19)</f>
        <v>#N/A Requesting Data...</v>
      </c>
      <c r="AX31" s="9" t="str">
        <f>_xll.BDH(AX13,$A$2,$B$19,$B$19)</f>
        <v>#N/A Requesting Data...</v>
      </c>
      <c r="AY31" s="9" t="str">
        <f>_xll.BDH(AY13,$A$2,$B$19,$B$19)</f>
        <v>#N/A Requesting Data...</v>
      </c>
      <c r="AZ31" s="9" t="str">
        <f>_xll.BDH(AZ13,$A$2,$B$19,$B$19)</f>
        <v>#N/A Requesting Data...</v>
      </c>
      <c r="BA31" s="9" t="str">
        <f>_xll.BDH(BA13,$A$2,$B$19,$B$19)</f>
        <v>#N/A Requesting Data...</v>
      </c>
      <c r="BB31" s="9" t="str">
        <f>_xll.BDH(BB13,$A$2,$B$19,$B$19)</f>
        <v>#N/A Requesting Data...</v>
      </c>
      <c r="BC31" s="9" t="str">
        <f>_xll.BDH(BC13,$A$2,$B$19,$B$19)</f>
        <v>#N/A Requesting Data...</v>
      </c>
      <c r="BD31" s="9" t="str">
        <f>_xll.BDH(BD13,$A$2,$B$19,$B$19)</f>
        <v>#N/A Requesting Data...</v>
      </c>
      <c r="BE31" s="9" t="str">
        <f>_xll.BDH(BE13,$A$2,$B$19,$B$19)</f>
        <v>#N/A Requesting Data...</v>
      </c>
      <c r="BF31" s="9" t="str">
        <f>_xll.BDH(BF13,$A$2,$B$19,$B$19)</f>
        <v>#N/A Requesting Data...</v>
      </c>
      <c r="BG31" s="9" t="str">
        <f>_xll.BDH(BG13,$A$2,$B$19,$B$19)</f>
        <v>#N/A Requesting Data...</v>
      </c>
      <c r="BH31" s="9" t="str">
        <f>_xll.BDH(BH13,$A$2,$B$19,$B$19)</f>
        <v>#N/A Requesting Data...</v>
      </c>
      <c r="BI31" s="9" t="str">
        <f>_xll.BDH(BI13,$A$2,$B$19,$B$19)</f>
        <v>#N/A Requesting Data...</v>
      </c>
      <c r="BJ31" s="9" t="str">
        <f>_xll.BDH(BJ13,$A$2,$B$19,$B$19)</f>
        <v>#N/A Requesting Data...</v>
      </c>
      <c r="BK31" s="9" t="str">
        <f>_xll.BDH(BK13,$A$2,$B$19,$B$19)</f>
        <v>#N/A Requesting Data...</v>
      </c>
      <c r="BL31" s="9" t="str">
        <f>_xll.BDH(BL13,$A$2,$B$19,$B$19)</f>
        <v>#N/A Requesting Data...</v>
      </c>
      <c r="BM31" s="9" t="str">
        <f>_xll.BDH(BM13,$A$2,$B$19,$B$19)</f>
        <v>#N/A Requesting Data...</v>
      </c>
      <c r="BN31" s="9" t="str">
        <f>_xll.BDH(BN13,$A$2,$B$19,$B$19)</f>
        <v>#N/A Requesting Data...</v>
      </c>
      <c r="BO31" s="9" t="str">
        <f>_xll.BDH(BO13,$A$2,$B$19,$B$19)</f>
        <v>#N/A Requesting Data...</v>
      </c>
      <c r="BP31" s="9" t="str">
        <f>_xll.BDH(BP13,$A$2,$B$19,$B$19)</f>
        <v>#N/A Requesting Data...</v>
      </c>
      <c r="BQ31" s="9" t="str">
        <f>_xll.BDH(BQ13,$A$2,$B$19,$B$19)</f>
        <v>#N/A Requesting Data...</v>
      </c>
      <c r="BR31" s="9" t="str">
        <f>_xll.BDH(BR13,$A$2,$B$19,$B$19)</f>
        <v>#N/A Requesting Data...</v>
      </c>
      <c r="BS31" s="9" t="str">
        <f>_xll.BDH(BS13,$A$2,$B$19,$B$19)</f>
        <v>#N/A Requesting Data...</v>
      </c>
      <c r="BT31" s="9" t="str">
        <f>_xll.BDH(BT13,$A$2,$B$19,$B$19)</f>
        <v>#N/A Requesting Data...</v>
      </c>
      <c r="BU31" s="9" t="str">
        <f>_xll.BDH(BU13,$A$2,$B$19,$B$19)</f>
        <v>#N/A Requesting Data...</v>
      </c>
    </row>
    <row r="32" spans="1:73" x14ac:dyDescent="0.3">
      <c r="B32" s="38" t="s">
        <v>312</v>
      </c>
      <c r="C32" s="9" t="str">
        <f>_xll.BDH(C14,$A$2,$B$19,$B$19)</f>
        <v>#N/A Requesting Data...</v>
      </c>
      <c r="D32" s="9" t="str">
        <f>_xll.BDH(D14,$A$2,$B$19,$B$19)</f>
        <v>#N/A Requesting Data...</v>
      </c>
      <c r="E32" s="9" t="str">
        <f>_xll.BDH(E14,$A$2,$B$19,$B$19)</f>
        <v>#N/A Requesting Data...</v>
      </c>
      <c r="F32" s="9" t="str">
        <f>_xll.BDH(F14,$A$2,$B$19,$B$19)</f>
        <v>#N/A Requesting Data...</v>
      </c>
      <c r="G32" s="9" t="str">
        <f>_xll.BDH(G14,$A$2,$B$19,$B$19)</f>
        <v>#N/A Requesting Data...</v>
      </c>
      <c r="H32" s="9" t="str">
        <f>_xll.BDH(H14,$A$2,$B$19,$B$19)</f>
        <v>#N/A Requesting Data...</v>
      </c>
      <c r="I32" s="9" t="str">
        <f>_xll.BDH(I14,$A$2,$B$19,$B$19)</f>
        <v>#N/A Requesting Data...</v>
      </c>
      <c r="J32" s="9" t="str">
        <f>_xll.BDH(J14,$A$2,$B$19,$B$19)</f>
        <v>#N/A Requesting Data...</v>
      </c>
      <c r="K32" s="9" t="str">
        <f>_xll.BDH(K14,$A$2,$B$19,$B$19)</f>
        <v>#N/A Requesting Data...</v>
      </c>
      <c r="L32" s="9" t="str">
        <f>_xll.BDH(L14,$A$2,$B$19,$B$19)</f>
        <v>#N/A Requesting Data...</v>
      </c>
      <c r="M32" s="9" t="str">
        <f>_xll.BDH(M14,$A$2,$B$19,$B$19)</f>
        <v>#N/A Requesting Data...</v>
      </c>
      <c r="N32" s="9" t="str">
        <f>_xll.BDH(N14,$A$2,$B$19,$B$19)</f>
        <v>#N/A Requesting Data...</v>
      </c>
      <c r="O32" s="9" t="str">
        <f>_xll.BDH(O14,$A$2,$B$19,$B$19)</f>
        <v>#N/A Requesting Data...</v>
      </c>
      <c r="P32" s="9" t="str">
        <f>_xll.BDH(P14,$A$2,$B$19,$B$19)</f>
        <v>#N/A Requesting Data...</v>
      </c>
      <c r="Q32" s="9" t="str">
        <f>_xll.BDH(Q14,$A$2,$B$19,$B$19)</f>
        <v>#N/A Requesting Data...</v>
      </c>
      <c r="R32" s="9" t="str">
        <f>_xll.BDH(R14,$A$2,$B$19,$B$19)</f>
        <v>#N/A Requesting Data...</v>
      </c>
      <c r="S32" s="9" t="str">
        <f>_xll.BDH(S14,$A$2,$B$19,$B$19)</f>
        <v>#N/A Requesting Data...</v>
      </c>
      <c r="T32" s="9" t="str">
        <f>_xll.BDH(T14,$A$2,$B$19,$B$19)</f>
        <v>#N/A Requesting Data...</v>
      </c>
      <c r="U32" s="9" t="str">
        <f>_xll.BDH(U14,$A$2,$B$19,$B$19)</f>
        <v>#N/A Requesting Data...</v>
      </c>
      <c r="V32" s="9" t="str">
        <f>_xll.BDH(V14,$A$2,$B$19,$B$19)</f>
        <v>#N/A Requesting Data...</v>
      </c>
      <c r="W32" s="9" t="str">
        <f>_xll.BDH(W14,$A$2,$B$19,$B$19)</f>
        <v>#N/A Requesting Data...</v>
      </c>
      <c r="X32" s="9" t="str">
        <f>_xll.BDH(X14,$A$2,$B$19,$B$19)</f>
        <v>#N/A Requesting Data...</v>
      </c>
      <c r="Y32" s="9" t="str">
        <f>_xll.BDH(Y14,$A$2,$B$19,$B$19)</f>
        <v>#N/A Requesting Data...</v>
      </c>
      <c r="Z32" s="9" t="str">
        <f>_xll.BDH(Z14,$A$2,$B$19,$B$19)</f>
        <v>#N/A Requesting Data...</v>
      </c>
      <c r="AA32" s="9" t="str">
        <f>_xll.BDH(AA14,$A$2,$B$19,$B$19)</f>
        <v>#N/A Requesting Data...</v>
      </c>
      <c r="AB32" s="9" t="str">
        <f>_xll.BDH(AB14,$A$2,$B$19,$B$19)</f>
        <v>#N/A Requesting Data...</v>
      </c>
      <c r="AC32" s="9" t="str">
        <f>_xll.BDH(AC14,$A$2,$B$19,$B$19)</f>
        <v>#N/A Requesting Data...</v>
      </c>
      <c r="AD32" s="9" t="str">
        <f>_xll.BDH(AD14,$A$2,$B$19,$B$19)</f>
        <v>#N/A Requesting Data...</v>
      </c>
      <c r="AE32" s="9" t="str">
        <f>_xll.BDH(AE14,$A$2,$B$19,$B$19)</f>
        <v>#N/A Requesting Data...</v>
      </c>
      <c r="AF32" s="9" t="str">
        <f>_xll.BDH(AF14,$A$2,$B$19,$B$19)</f>
        <v>#N/A Requesting Data...</v>
      </c>
      <c r="AI32" s="38" t="s">
        <v>312</v>
      </c>
      <c r="AJ32" s="9" t="str">
        <f>_xll.BDH(AJ14,$A$2,$B$19,$B$19)</f>
        <v>#N/A Requesting Data...</v>
      </c>
      <c r="AK32" s="9" t="str">
        <f>_xll.BDH(AK14,$A$2,$B$19,$B$19)</f>
        <v>#N/A Requesting Data...</v>
      </c>
      <c r="AL32" s="9" t="str">
        <f>_xll.BDH(AL14,$A$2,$B$19,$B$19)</f>
        <v>#N/A Requesting Data...</v>
      </c>
      <c r="AM32" s="9" t="str">
        <f>_xll.BDH(AM14,$A$2,$B$19,$B$19)</f>
        <v>#N/A Requesting Data...</v>
      </c>
      <c r="AN32" s="9" t="str">
        <f>_xll.BDH(AN14,$A$2,$B$19,$B$19)</f>
        <v>#N/A Requesting Data...</v>
      </c>
      <c r="AO32" s="9" t="str">
        <f>_xll.BDH(AO14,$A$2,$B$19,$B$19)</f>
        <v>#N/A Requesting Data...</v>
      </c>
      <c r="AP32" s="9" t="str">
        <f>_xll.BDH(AP14,$A$2,$B$19,$B$19)</f>
        <v>#N/A Requesting Data...</v>
      </c>
      <c r="AQ32" s="9" t="str">
        <f>_xll.BDH(AQ14,$A$2,$B$19,$B$19)</f>
        <v>#N/A Requesting Data...</v>
      </c>
      <c r="AR32" s="9" t="str">
        <f>_xll.BDH(AR14,$A$2,$B$19,$B$19)</f>
        <v>#N/A Requesting Data...</v>
      </c>
      <c r="AS32" s="9" t="str">
        <f>_xll.BDH(AS14,$A$2,$B$19,$B$19)</f>
        <v>#N/A Requesting Data...</v>
      </c>
      <c r="AT32" s="9" t="str">
        <f>_xll.BDH(AT14,$A$2,$B$19,$B$19)</f>
        <v>#N/A Requesting Data...</v>
      </c>
      <c r="AU32" s="9" t="str">
        <f>_xll.BDH(AU14,$A$2,$B$19,$B$19)</f>
        <v>#N/A Requesting Data...</v>
      </c>
      <c r="AV32" s="9" t="str">
        <f>_xll.BDH(AV14,$A$2,$B$19,$B$19)</f>
        <v>#N/A Requesting Data...</v>
      </c>
      <c r="AW32" s="9" t="str">
        <f>_xll.BDH(AW14,$A$2,$B$19,$B$19)</f>
        <v>#N/A Requesting Data...</v>
      </c>
      <c r="AX32" s="9" t="str">
        <f>_xll.BDH(AX14,$A$2,$B$19,$B$19)</f>
        <v>#N/A Requesting Data...</v>
      </c>
      <c r="AY32" s="9" t="str">
        <f>_xll.BDH(AY14,$A$2,$B$19,$B$19)</f>
        <v>#N/A Requesting Data...</v>
      </c>
      <c r="AZ32" s="9" t="str">
        <f>_xll.BDH(AZ14,$A$2,$B$19,$B$19)</f>
        <v>#N/A Requesting Data...</v>
      </c>
      <c r="BA32" s="9" t="str">
        <f>_xll.BDH(BA14,$A$2,$B$19,$B$19)</f>
        <v>#N/A Requesting Data...</v>
      </c>
      <c r="BB32" s="9" t="str">
        <f>_xll.BDH(BB14,$A$2,$B$19,$B$19)</f>
        <v>#N/A Requesting Data...</v>
      </c>
      <c r="BC32" s="9" t="str">
        <f>_xll.BDH(BC14,$A$2,$B$19,$B$19)</f>
        <v>#N/A Requesting Data...</v>
      </c>
      <c r="BD32" s="9" t="str">
        <f>_xll.BDH(BD14,$A$2,$B$19,$B$19)</f>
        <v>#N/A Requesting Data...</v>
      </c>
      <c r="BE32" s="9" t="str">
        <f>_xll.BDH(BE14,$A$2,$B$19,$B$19)</f>
        <v>#N/A Requesting Data...</v>
      </c>
      <c r="BF32" s="9" t="str">
        <f>_xll.BDH(BF14,$A$2,$B$19,$B$19)</f>
        <v>#N/A Requesting Data...</v>
      </c>
      <c r="BG32" s="9" t="str">
        <f>_xll.BDH(BG14,$A$2,$B$19,$B$19)</f>
        <v>#N/A Requesting Data...</v>
      </c>
      <c r="BH32" s="9" t="str">
        <f>_xll.BDH(BH14,$A$2,$B$19,$B$19)</f>
        <v>#N/A Requesting Data...</v>
      </c>
      <c r="BI32" s="9" t="str">
        <f>_xll.BDH(BI14,$A$2,$B$19,$B$19)</f>
        <v>#N/A Requesting Data...</v>
      </c>
      <c r="BJ32" s="9" t="str">
        <f>_xll.BDH(BJ14,$A$2,$B$19,$B$19)</f>
        <v>#N/A Requesting Data...</v>
      </c>
      <c r="BK32" s="9" t="str">
        <f>_xll.BDH(BK14,$A$2,$B$19,$B$19)</f>
        <v>#N/A Requesting Data...</v>
      </c>
      <c r="BL32" s="9" t="str">
        <f>_xll.BDH(BL14,$A$2,$B$19,$B$19)</f>
        <v>#N/A Requesting Data...</v>
      </c>
      <c r="BM32" s="9" t="str">
        <f>_xll.BDH(BM14,$A$2,$B$19,$B$19)</f>
        <v>#N/A Requesting Data...</v>
      </c>
      <c r="BN32" s="9" t="str">
        <f>_xll.BDH(BN14,$A$2,$B$19,$B$19)</f>
        <v>#N/A Requesting Data...</v>
      </c>
      <c r="BO32" s="9" t="str">
        <f>_xll.BDH(BO14,$A$2,$B$19,$B$19)</f>
        <v>#N/A Requesting Data...</v>
      </c>
      <c r="BP32" s="9" t="str">
        <f>_xll.BDH(BP14,$A$2,$B$19,$B$19)</f>
        <v>#N/A Requesting Data...</v>
      </c>
      <c r="BQ32" s="9" t="str">
        <f>_xll.BDH(BQ14,$A$2,$B$19,$B$19)</f>
        <v>#N/A Requesting Data...</v>
      </c>
      <c r="BR32" s="9" t="str">
        <f>_xll.BDH(BR14,$A$2,$B$19,$B$19)</f>
        <v>#N/A Requesting Data...</v>
      </c>
      <c r="BS32" s="9" t="str">
        <f>_xll.BDH(BS14,$A$2,$B$19,$B$19)</f>
        <v>#N/A Requesting Data...</v>
      </c>
      <c r="BT32" s="9" t="str">
        <f>_xll.BDH(BT14,$A$2,$B$19,$B$19)</f>
        <v>#N/A Requesting Data...</v>
      </c>
      <c r="BU32" s="9" t="str">
        <f>_xll.BDH(BU14,$A$2,$B$19,$B$19)</f>
        <v>#N/A Requesting Data...</v>
      </c>
    </row>
    <row r="33" spans="2:73" x14ac:dyDescent="0.3">
      <c r="B33" s="38" t="s">
        <v>313</v>
      </c>
      <c r="C33" s="9" t="str">
        <f>_xll.BDH(C15,$A$2,$B$19,$B$19)</f>
        <v>#N/A Requesting Data...</v>
      </c>
      <c r="D33" s="9" t="str">
        <f>_xll.BDH(D15,$A$2,$B$19,$B$19)</f>
        <v>#N/A Requesting Data...</v>
      </c>
      <c r="E33" s="9" t="str">
        <f>_xll.BDH(E15,$A$2,$B$19,$B$19)</f>
        <v>#N/A Requesting Data...</v>
      </c>
      <c r="F33" s="9" t="str">
        <f>_xll.BDH(F15,$A$2,$B$19,$B$19)</f>
        <v>#N/A Requesting Data...</v>
      </c>
      <c r="G33" s="9" t="str">
        <f>_xll.BDH(G15,$A$2,$B$19,$B$19)</f>
        <v>#N/A Requesting Data...</v>
      </c>
      <c r="H33" s="9" t="str">
        <f>_xll.BDH(H15,$A$2,$B$19,$B$19)</f>
        <v>#N/A Requesting Data...</v>
      </c>
      <c r="I33" s="9" t="str">
        <f>_xll.BDH(I15,$A$2,$B$19,$B$19)</f>
        <v>#N/A Requesting Data...</v>
      </c>
      <c r="J33" s="9" t="str">
        <f>_xll.BDH(J15,$A$2,$B$19,$B$19)</f>
        <v>#N/A Requesting Data...</v>
      </c>
      <c r="K33" s="9" t="str">
        <f>_xll.BDH(K15,$A$2,$B$19,$B$19)</f>
        <v>#N/A Requesting Data...</v>
      </c>
      <c r="L33" s="9" t="str">
        <f>_xll.BDH(L15,$A$2,$B$19,$B$19)</f>
        <v>#N/A Requesting Data...</v>
      </c>
      <c r="M33" s="9" t="str">
        <f>_xll.BDH(M15,$A$2,$B$19,$B$19)</f>
        <v>#N/A Requesting Data...</v>
      </c>
      <c r="N33" s="9" t="str">
        <f>_xll.BDH(N15,$A$2,$B$19,$B$19)</f>
        <v>#N/A Requesting Data...</v>
      </c>
      <c r="O33" s="9" t="str">
        <f>_xll.BDH(O15,$A$2,$B$19,$B$19)</f>
        <v>#N/A Requesting Data...</v>
      </c>
      <c r="P33" s="9" t="str">
        <f>_xll.BDH(P15,$A$2,$B$19,$B$19)</f>
        <v>#N/A Requesting Data...</v>
      </c>
      <c r="Q33" s="9" t="str">
        <f>_xll.BDH(Q15,$A$2,$B$19,$B$19)</f>
        <v>#N/A Requesting Data...</v>
      </c>
      <c r="R33" s="9" t="str">
        <f>_xll.BDH(R15,$A$2,$B$19,$B$19)</f>
        <v>#N/A Requesting Data...</v>
      </c>
      <c r="S33" s="9" t="str">
        <f>_xll.BDH(S15,$A$2,$B$19,$B$19)</f>
        <v>#N/A Requesting Data...</v>
      </c>
      <c r="T33" s="9" t="str">
        <f>_xll.BDH(T15,$A$2,$B$19,$B$19)</f>
        <v>#N/A Requesting Data...</v>
      </c>
      <c r="U33" s="9" t="str">
        <f>_xll.BDH(U15,$A$2,$B$19,$B$19)</f>
        <v>#N/A Requesting Data...</v>
      </c>
      <c r="V33" s="9" t="str">
        <f>_xll.BDH(V15,$A$2,$B$19,$B$19)</f>
        <v>#N/A Requesting Data...</v>
      </c>
      <c r="W33" s="9" t="str">
        <f>_xll.BDH(W15,$A$2,$B$19,$B$19)</f>
        <v>#N/A Requesting Data...</v>
      </c>
      <c r="X33" s="9" t="str">
        <f>_xll.BDH(X15,$A$2,$B$19,$B$19)</f>
        <v>#N/A Requesting Data...</v>
      </c>
      <c r="Y33" s="9" t="str">
        <f>_xll.BDH(Y15,$A$2,$B$19,$B$19)</f>
        <v>#N/A Requesting Data...</v>
      </c>
      <c r="Z33" s="9" t="str">
        <f>_xll.BDH(Z15,$A$2,$B$19,$B$19)</f>
        <v>#N/A Requesting Data...</v>
      </c>
      <c r="AA33" s="9" t="str">
        <f>_xll.BDH(AA15,$A$2,$B$19,$B$19)</f>
        <v>#N/A Requesting Data...</v>
      </c>
      <c r="AB33" s="9" t="str">
        <f>_xll.BDH(AB15,$A$2,$B$19,$B$19)</f>
        <v>#N/A Requesting Data...</v>
      </c>
      <c r="AC33" s="9" t="str">
        <f>_xll.BDH(AC15,$A$2,$B$19,$B$19)</f>
        <v>#N/A Requesting Data...</v>
      </c>
      <c r="AD33" s="9" t="str">
        <f>_xll.BDH(AD15,$A$2,$B$19,$B$19)</f>
        <v>#N/A Requesting Data...</v>
      </c>
      <c r="AE33" s="9" t="str">
        <f>_xll.BDH(AE15,$A$2,$B$19,$B$19)</f>
        <v>#N/A Requesting Data...</v>
      </c>
      <c r="AF33" s="9" t="str">
        <f>_xll.BDH(AF15,$A$2,$B$19,$B$19)</f>
        <v>#N/A Requesting Data...</v>
      </c>
      <c r="AI33" s="38" t="s">
        <v>313</v>
      </c>
      <c r="AJ33" s="9" t="str">
        <f>_xll.BDH(AJ15,$A$2,$B$19,$B$19)</f>
        <v>#N/A Requesting Data...</v>
      </c>
      <c r="AK33" s="9" t="str">
        <f>_xll.BDH(AK15,$A$2,$B$19,$B$19)</f>
        <v>#N/A Requesting Data...</v>
      </c>
      <c r="AL33" s="9" t="str">
        <f>_xll.BDH(AL15,$A$2,$B$19,$B$19)</f>
        <v>#N/A Requesting Data...</v>
      </c>
      <c r="AM33" s="9" t="str">
        <f>_xll.BDH(AM15,$A$2,$B$19,$B$19)</f>
        <v>#N/A Requesting Data...</v>
      </c>
      <c r="AN33" s="9" t="str">
        <f>_xll.BDH(AN15,$A$2,$B$19,$B$19)</f>
        <v>#N/A Requesting Data...</v>
      </c>
      <c r="AO33" s="9" t="str">
        <f>_xll.BDH(AO15,$A$2,$B$19,$B$19)</f>
        <v>#N/A Requesting Data...</v>
      </c>
      <c r="AP33" s="9" t="str">
        <f>_xll.BDH(AP15,$A$2,$B$19,$B$19)</f>
        <v>#N/A Requesting Data...</v>
      </c>
      <c r="AQ33" s="9" t="str">
        <f>_xll.BDH(AQ15,$A$2,$B$19,$B$19)</f>
        <v>#N/A Requesting Data...</v>
      </c>
      <c r="AR33" s="9" t="str">
        <f>_xll.BDH(AR15,$A$2,$B$19,$B$19)</f>
        <v>#N/A Requesting Data...</v>
      </c>
      <c r="AS33" s="9" t="str">
        <f>_xll.BDH(AS15,$A$2,$B$19,$B$19)</f>
        <v>#N/A Requesting Data...</v>
      </c>
      <c r="AT33" s="9" t="str">
        <f>_xll.BDH(AT15,$A$2,$B$19,$B$19)</f>
        <v>#N/A Requesting Data...</v>
      </c>
      <c r="AU33" s="9" t="str">
        <f>_xll.BDH(AU15,$A$2,$B$19,$B$19)</f>
        <v>#N/A Requesting Data...</v>
      </c>
      <c r="AV33" s="9" t="str">
        <f>_xll.BDH(AV15,$A$2,$B$19,$B$19)</f>
        <v>#N/A Requesting Data...</v>
      </c>
      <c r="AW33" s="9" t="str">
        <f>_xll.BDH(AW15,$A$2,$B$19,$B$19)</f>
        <v>#N/A Requesting Data...</v>
      </c>
      <c r="AX33" s="9" t="str">
        <f>_xll.BDH(AX15,$A$2,$B$19,$B$19)</f>
        <v>#N/A Requesting Data...</v>
      </c>
      <c r="AY33" s="9" t="str">
        <f>_xll.BDH(AY15,$A$2,$B$19,$B$19)</f>
        <v>#N/A Requesting Data...</v>
      </c>
      <c r="AZ33" s="9" t="str">
        <f>_xll.BDH(AZ15,$A$2,$B$19,$B$19)</f>
        <v>#N/A Requesting Data...</v>
      </c>
      <c r="BA33" s="9" t="str">
        <f>_xll.BDH(BA15,$A$2,$B$19,$B$19)</f>
        <v>#N/A Requesting Data...</v>
      </c>
      <c r="BB33" s="9" t="str">
        <f>_xll.BDH(BB15,$A$2,$B$19,$B$19)</f>
        <v>#N/A Requesting Data...</v>
      </c>
      <c r="BC33" s="9" t="str">
        <f>_xll.BDH(BC15,$A$2,$B$19,$B$19)</f>
        <v>#N/A Requesting Data...</v>
      </c>
      <c r="BD33" s="9" t="str">
        <f>_xll.BDH(BD15,$A$2,$B$19,$B$19)</f>
        <v>#N/A Requesting Data...</v>
      </c>
      <c r="BE33" s="9" t="str">
        <f>_xll.BDH(BE15,$A$2,$B$19,$B$19)</f>
        <v>#N/A Requesting Data...</v>
      </c>
      <c r="BF33" s="9" t="str">
        <f>_xll.BDH(BF15,$A$2,$B$19,$B$19)</f>
        <v>#N/A Requesting Data...</v>
      </c>
      <c r="BG33" s="9" t="str">
        <f>_xll.BDH(BG15,$A$2,$B$19,$B$19)</f>
        <v>#N/A Requesting Data...</v>
      </c>
      <c r="BH33" s="9" t="str">
        <f>_xll.BDH(BH15,$A$2,$B$19,$B$19)</f>
        <v>#N/A Requesting Data...</v>
      </c>
      <c r="BI33" s="9" t="str">
        <f>_xll.BDH(BI15,$A$2,$B$19,$B$19)</f>
        <v>#N/A Requesting Data...</v>
      </c>
      <c r="BJ33" s="9" t="str">
        <f>_xll.BDH(BJ15,$A$2,$B$19,$B$19)</f>
        <v>#N/A Requesting Data...</v>
      </c>
      <c r="BK33" s="9" t="str">
        <f>_xll.BDH(BK15,$A$2,$B$19,$B$19)</f>
        <v>#N/A Requesting Data...</v>
      </c>
      <c r="BL33" s="9" t="str">
        <f>_xll.BDH(BL15,$A$2,$B$19,$B$19)</f>
        <v>#N/A Requesting Data...</v>
      </c>
      <c r="BM33" s="9" t="str">
        <f>_xll.BDH(BM15,$A$2,$B$19,$B$19)</f>
        <v>#N/A Requesting Data...</v>
      </c>
      <c r="BN33" s="9" t="str">
        <f>_xll.BDH(BN15,$A$2,$B$19,$B$19)</f>
        <v>#N/A Requesting Data...</v>
      </c>
      <c r="BO33" s="9" t="str">
        <f>_xll.BDH(BO15,$A$2,$B$19,$B$19)</f>
        <v>#N/A Requesting Data...</v>
      </c>
      <c r="BP33" s="9" t="str">
        <f>_xll.BDH(BP15,$A$2,$B$19,$B$19)</f>
        <v>#N/A Requesting Data...</v>
      </c>
      <c r="BQ33" s="9" t="str">
        <f>_xll.BDH(BQ15,$A$2,$B$19,$B$19)</f>
        <v>#N/A Requesting Data...</v>
      </c>
      <c r="BR33" s="9" t="str">
        <f>_xll.BDH(BR15,$A$2,$B$19,$B$19)</f>
        <v>#N/A Requesting Data...</v>
      </c>
      <c r="BS33" s="9" t="str">
        <f>_xll.BDH(BS15,$A$2,$B$19,$B$19)</f>
        <v>#N/A Requesting Data...</v>
      </c>
      <c r="BT33" s="9" t="str">
        <f>_xll.BDH(BT15,$A$2,$B$19,$B$19)</f>
        <v>#N/A Requesting Data...</v>
      </c>
      <c r="BU33" s="9" t="str">
        <f>_xll.BDH(BU15,$A$2,$B$19,$B$19)</f>
        <v>#N/A Requesting Data...</v>
      </c>
    </row>
    <row r="34" spans="2:73" x14ac:dyDescent="0.3">
      <c r="B34" s="38" t="s">
        <v>539</v>
      </c>
      <c r="C34" s="9" t="str">
        <f>_xll.BDH(C16,$A$2,$B$19,$B$19)</f>
        <v>#N/A Requesting Data...</v>
      </c>
      <c r="D34" s="9" t="str">
        <f>_xll.BDH(D16,$A$2,$B$19,$B$19)</f>
        <v>#N/A Requesting Data...</v>
      </c>
      <c r="E34" s="9" t="str">
        <f>_xll.BDH(E16,$A$2,$B$19,$B$19)</f>
        <v>#N/A Requesting Data...</v>
      </c>
      <c r="F34" s="9" t="str">
        <f>_xll.BDH(F16,$A$2,$B$19,$B$19)</f>
        <v>#N/A Requesting Data...</v>
      </c>
      <c r="G34" s="9" t="str">
        <f>_xll.BDH(G16,$A$2,$B$19,$B$19)</f>
        <v>#N/A Requesting Data...</v>
      </c>
      <c r="H34" s="9" t="str">
        <f>_xll.BDH(H16,$A$2,$B$19,$B$19)</f>
        <v>#N/A Requesting Data...</v>
      </c>
      <c r="I34" s="9" t="str">
        <f>_xll.BDH(I16,$A$2,$B$19,$B$19)</f>
        <v>#N/A Requesting Data...</v>
      </c>
      <c r="J34" s="9" t="str">
        <f>_xll.BDH(J16,$A$2,$B$19,$B$19)</f>
        <v>#N/A Requesting Data...</v>
      </c>
      <c r="K34" s="9" t="str">
        <f>_xll.BDH(K16,$A$2,$B$19,$B$19)</f>
        <v>#N/A Requesting Data...</v>
      </c>
      <c r="L34" s="9" t="str">
        <f>_xll.BDH(L16,$A$2,$B$19,$B$19)</f>
        <v>#N/A Requesting Data...</v>
      </c>
      <c r="M34" s="9" t="str">
        <f>_xll.BDH(M16,$A$2,$B$19,$B$19)</f>
        <v>#N/A Requesting Data...</v>
      </c>
      <c r="N34" s="9" t="str">
        <f>_xll.BDH(N16,$A$2,$B$19,$B$19)</f>
        <v>#N/A Requesting Data...</v>
      </c>
      <c r="O34" s="9" t="str">
        <f>_xll.BDH(O16,$A$2,$B$19,$B$19)</f>
        <v>#N/A Requesting Data...</v>
      </c>
      <c r="P34" s="9" t="str">
        <f>_xll.BDH(P16,$A$2,$B$19,$B$19)</f>
        <v>#N/A Requesting Data...</v>
      </c>
      <c r="Q34" s="9" t="str">
        <f>_xll.BDH(Q16,$A$2,$B$19,$B$19)</f>
        <v>#N/A Requesting Data...</v>
      </c>
      <c r="R34" s="9" t="str">
        <f>_xll.BDH(R16,$A$2,$B$19,$B$19)</f>
        <v>#N/A Requesting Data...</v>
      </c>
      <c r="S34" s="9" t="str">
        <f>_xll.BDH(S16,$A$2,$B$19,$B$19)</f>
        <v>#N/A Requesting Data...</v>
      </c>
      <c r="T34" s="9" t="str">
        <f>_xll.BDH(T16,$A$2,$B$19,$B$19)</f>
        <v>#N/A Requesting Data...</v>
      </c>
      <c r="U34" s="9" t="str">
        <f>_xll.BDH(U16,$A$2,$B$19,$B$19)</f>
        <v>#N/A Requesting Data...</v>
      </c>
      <c r="V34" s="9" t="str">
        <f>_xll.BDH(V16,$A$2,$B$19,$B$19)</f>
        <v>#N/A Requesting Data...</v>
      </c>
      <c r="W34" s="9" t="str">
        <f>_xll.BDH(W16,$A$2,$B$19,$B$19)</f>
        <v>#N/A Requesting Data...</v>
      </c>
      <c r="X34" s="9" t="str">
        <f>_xll.BDH(X16,$A$2,$B$19,$B$19)</f>
        <v>#N/A Requesting Data...</v>
      </c>
      <c r="Y34" s="9" t="str">
        <f>_xll.BDH(Y16,$A$2,$B$19,$B$19)</f>
        <v>#N/A Requesting Data...</v>
      </c>
      <c r="Z34" s="9" t="str">
        <f>_xll.BDH(Z16,$A$2,$B$19,$B$19)</f>
        <v>#N/A Requesting Data...</v>
      </c>
      <c r="AA34" s="9" t="str">
        <f>_xll.BDH(AA16,$A$2,$B$19,$B$19)</f>
        <v>#N/A Requesting Data...</v>
      </c>
      <c r="AB34" s="9" t="str">
        <f>_xll.BDH(AB16,$A$2,$B$19,$B$19)</f>
        <v>#N/A Requesting Data...</v>
      </c>
      <c r="AC34" s="9" t="str">
        <f>_xll.BDH(AC16,$A$2,$B$19,$B$19)</f>
        <v>#N/A Requesting Data...</v>
      </c>
      <c r="AD34" s="9" t="str">
        <f>_xll.BDH(AD16,$A$2,$B$19,$B$19)</f>
        <v>#N/A Requesting Data...</v>
      </c>
      <c r="AE34" s="9" t="str">
        <f>_xll.BDH(AE16,$A$2,$B$19,$B$19)</f>
        <v>#N/A Requesting Data...</v>
      </c>
      <c r="AF34" s="9" t="str">
        <f>_xll.BDH(AF16,$A$2,$B$19,$B$19)</f>
        <v>#N/A Requesting Data...</v>
      </c>
      <c r="AI34" s="38" t="s">
        <v>539</v>
      </c>
      <c r="AJ34" s="9" t="str">
        <f>_xll.BDH(AJ16,$A$2,$B$19,$B$19)</f>
        <v>#N/A Requesting Data...</v>
      </c>
      <c r="AK34" s="9" t="str">
        <f>_xll.BDH(AK16,$A$2,$B$19,$B$19)</f>
        <v>#N/A Requesting Data...</v>
      </c>
      <c r="AL34" s="9" t="str">
        <f>_xll.BDH(AL16,$A$2,$B$19,$B$19)</f>
        <v>#N/A Requesting Data...</v>
      </c>
      <c r="AM34" s="9" t="str">
        <f>_xll.BDH(AM16,$A$2,$B$19,$B$19)</f>
        <v>#N/A Requesting Data...</v>
      </c>
      <c r="AN34" s="9" t="str">
        <f>_xll.BDH(AN16,$A$2,$B$19,$B$19)</f>
        <v>#N/A Requesting Data...</v>
      </c>
      <c r="AO34" s="9" t="str">
        <f>_xll.BDH(AO16,$A$2,$B$19,$B$19)</f>
        <v>#N/A Requesting Data...</v>
      </c>
      <c r="AP34" s="9" t="str">
        <f>_xll.BDH(AP16,$A$2,$B$19,$B$19)</f>
        <v>#N/A Requesting Data...</v>
      </c>
      <c r="AQ34" s="9" t="str">
        <f>_xll.BDH(AQ16,$A$2,$B$19,$B$19)</f>
        <v>#N/A Requesting Data...</v>
      </c>
      <c r="AR34" s="9" t="str">
        <f>_xll.BDH(AR16,$A$2,$B$19,$B$19)</f>
        <v>#N/A Requesting Data...</v>
      </c>
      <c r="AS34" s="9" t="str">
        <f>_xll.BDH(AS16,$A$2,$B$19,$B$19)</f>
        <v>#N/A Requesting Data...</v>
      </c>
      <c r="AT34" s="9" t="str">
        <f>_xll.BDH(AT16,$A$2,$B$19,$B$19)</f>
        <v>#N/A Requesting Data...</v>
      </c>
      <c r="AU34" s="9" t="str">
        <f>_xll.BDH(AU16,$A$2,$B$19,$B$19)</f>
        <v>#N/A Requesting Data...</v>
      </c>
      <c r="AV34" s="9" t="str">
        <f>_xll.BDH(AV16,$A$2,$B$19,$B$19)</f>
        <v>#N/A Requesting Data...</v>
      </c>
      <c r="AW34" s="9" t="str">
        <f>_xll.BDH(AW16,$A$2,$B$19,$B$19)</f>
        <v>#N/A Requesting Data...</v>
      </c>
      <c r="AX34" s="9" t="str">
        <f>_xll.BDH(AX16,$A$2,$B$19,$B$19)</f>
        <v>#N/A Requesting Data...</v>
      </c>
      <c r="AY34" s="9" t="str">
        <f>_xll.BDH(AY16,$A$2,$B$19,$B$19)</f>
        <v>#N/A Requesting Data...</v>
      </c>
      <c r="AZ34" s="9" t="str">
        <f>_xll.BDH(AZ16,$A$2,$B$19,$B$19)</f>
        <v>#N/A Requesting Data...</v>
      </c>
      <c r="BA34" s="9" t="str">
        <f>_xll.BDH(BA16,$A$2,$B$19,$B$19)</f>
        <v>#N/A Requesting Data...</v>
      </c>
      <c r="BB34" s="9" t="str">
        <f>_xll.BDH(BB16,$A$2,$B$19,$B$19)</f>
        <v>#N/A Requesting Data...</v>
      </c>
      <c r="BC34" s="9" t="str">
        <f>_xll.BDH(BC16,$A$2,$B$19,$B$19)</f>
        <v>#N/A Requesting Data...</v>
      </c>
      <c r="BD34" s="9" t="str">
        <f>_xll.BDH(BD16,$A$2,$B$19,$B$19)</f>
        <v>#N/A Requesting Data...</v>
      </c>
      <c r="BE34" s="9" t="str">
        <f>_xll.BDH(BE16,$A$2,$B$19,$B$19)</f>
        <v>#N/A Requesting Data...</v>
      </c>
      <c r="BF34" s="9" t="str">
        <f>_xll.BDH(BF16,$A$2,$B$19,$B$19)</f>
        <v>#N/A Requesting Data...</v>
      </c>
      <c r="BG34" s="9" t="str">
        <f>_xll.BDH(BG16,$A$2,$B$19,$B$19)</f>
        <v>#N/A Requesting Data...</v>
      </c>
      <c r="BH34" s="9" t="str">
        <f>_xll.BDH(BH16,$A$2,$B$19,$B$19)</f>
        <v>#N/A Requesting Data...</v>
      </c>
      <c r="BI34" s="9" t="str">
        <f>_xll.BDH(BI16,$A$2,$B$19,$B$19)</f>
        <v>#N/A Requesting Data...</v>
      </c>
      <c r="BJ34" s="9" t="str">
        <f>_xll.BDH(BJ16,$A$2,$B$19,$B$19)</f>
        <v>#N/A Requesting Data...</v>
      </c>
      <c r="BK34" s="9" t="str">
        <f>_xll.BDH(BK16,$A$2,$B$19,$B$19)</f>
        <v>#N/A Requesting Data...</v>
      </c>
      <c r="BL34" s="9" t="str">
        <f>_xll.BDH(BL16,$A$2,$B$19,$B$19)</f>
        <v>#N/A Requesting Data...</v>
      </c>
      <c r="BM34" s="9" t="str">
        <f>_xll.BDH(BM16,$A$2,$B$19,$B$19)</f>
        <v>#N/A Requesting Data...</v>
      </c>
      <c r="BN34" s="9" t="str">
        <f>_xll.BDH(BN16,$A$2,$B$19,$B$19)</f>
        <v>#N/A Requesting Data...</v>
      </c>
      <c r="BO34" s="9" t="str">
        <f>_xll.BDH(BO16,$A$2,$B$19,$B$19)</f>
        <v>#N/A Requesting Data...</v>
      </c>
      <c r="BP34" s="9" t="str">
        <f>_xll.BDH(BP16,$A$2,$B$19,$B$19)</f>
        <v>#N/A Requesting Data...</v>
      </c>
      <c r="BQ34" s="9" t="str">
        <f>_xll.BDH(BQ16,$A$2,$B$19,$B$19)</f>
        <v>#N/A Requesting Data...</v>
      </c>
      <c r="BR34" s="9" t="str">
        <f>_xll.BDH(BR16,$A$2,$B$19,$B$19)</f>
        <v>#N/A Requesting Data...</v>
      </c>
      <c r="BS34" s="9" t="str">
        <f>_xll.BDH(BS16,$A$2,$B$19,$B$19)</f>
        <v>#N/A Requesting Data...</v>
      </c>
      <c r="BT34" s="9" t="str">
        <f>_xll.BDH(BT16,$A$2,$B$19,$B$19)</f>
        <v>#N/A Requesting Data...</v>
      </c>
      <c r="BU34" s="9" t="str">
        <f>_xll.BDH(BU16,$A$2,$B$19,$B$19)</f>
        <v>#N/A Requesting Data...</v>
      </c>
    </row>
    <row r="35" spans="2:73" x14ac:dyDescent="0.3">
      <c r="B35" s="38" t="s">
        <v>540</v>
      </c>
      <c r="C35" s="9" t="str">
        <f>_xll.BDH(C17,$A$2,$B$19,$B$19)</f>
        <v>#N/A Requesting Data...</v>
      </c>
      <c r="D35" s="9" t="str">
        <f>_xll.BDH(D17,$A$2,$B$19,$B$19)</f>
        <v>#N/A Requesting Data...</v>
      </c>
      <c r="E35" s="9" t="str">
        <f>_xll.BDH(E17,$A$2,$B$19,$B$19)</f>
        <v>#N/A Requesting Data...</v>
      </c>
      <c r="F35" s="9" t="str">
        <f>_xll.BDH(F17,$A$2,$B$19,$B$19)</f>
        <v>#N/A Requesting Data...</v>
      </c>
      <c r="G35" s="9" t="str">
        <f>_xll.BDH(G17,$A$2,$B$19,$B$19)</f>
        <v>#N/A Requesting Data...</v>
      </c>
      <c r="H35" s="9" t="str">
        <f>_xll.BDH(H17,$A$2,$B$19,$B$19)</f>
        <v>#N/A Requesting Data...</v>
      </c>
      <c r="I35" s="9" t="str">
        <f>_xll.BDH(I17,$A$2,$B$19,$B$19)</f>
        <v>#N/A Requesting Data...</v>
      </c>
      <c r="J35" s="9" t="str">
        <f>_xll.BDH(J17,$A$2,$B$19,$B$19)</f>
        <v>#N/A Requesting Data...</v>
      </c>
      <c r="K35" s="9" t="str">
        <f>_xll.BDH(K17,$A$2,$B$19,$B$19)</f>
        <v>#N/A Requesting Data...</v>
      </c>
      <c r="L35" s="9" t="str">
        <f>_xll.BDH(L17,$A$2,$B$19,$B$19)</f>
        <v>#N/A Requesting Data...</v>
      </c>
      <c r="M35" s="9" t="str">
        <f>_xll.BDH(M17,$A$2,$B$19,$B$19)</f>
        <v>#N/A Requesting Data...</v>
      </c>
      <c r="N35" s="9" t="str">
        <f>_xll.BDH(N17,$A$2,$B$19,$B$19)</f>
        <v>#N/A Requesting Data...</v>
      </c>
      <c r="O35" s="9" t="str">
        <f>_xll.BDH(O17,$A$2,$B$19,$B$19)</f>
        <v>#N/A Requesting Data...</v>
      </c>
      <c r="P35" s="9" t="str">
        <f>_xll.BDH(P17,$A$2,$B$19,$B$19)</f>
        <v>#N/A Requesting Data...</v>
      </c>
      <c r="Q35" s="9" t="str">
        <f>_xll.BDH(Q17,$A$2,$B$19,$B$19)</f>
        <v>#N/A Requesting Data...</v>
      </c>
      <c r="R35" s="9" t="str">
        <f>_xll.BDH(R17,$A$2,$B$19,$B$19)</f>
        <v>#N/A Requesting Data...</v>
      </c>
      <c r="S35" s="9" t="str">
        <f>_xll.BDH(S17,$A$2,$B$19,$B$19)</f>
        <v>#N/A Requesting Data...</v>
      </c>
      <c r="T35" s="9" t="str">
        <f>_xll.BDH(T17,$A$2,$B$19,$B$19)</f>
        <v>#N/A Requesting Data...</v>
      </c>
      <c r="U35" s="9" t="str">
        <f>_xll.BDH(U17,$A$2,$B$19,$B$19)</f>
        <v>#N/A Requesting Data...</v>
      </c>
      <c r="V35" s="9" t="str">
        <f>_xll.BDH(V17,$A$2,$B$19,$B$19)</f>
        <v>#N/A Requesting Data...</v>
      </c>
      <c r="W35" s="9" t="str">
        <f>_xll.BDH(W17,$A$2,$B$19,$B$19)</f>
        <v>#N/A Requesting Data...</v>
      </c>
      <c r="X35" s="9" t="str">
        <f>_xll.BDH(X17,$A$2,$B$19,$B$19)</f>
        <v>#N/A Requesting Data...</v>
      </c>
      <c r="Y35" s="9" t="str">
        <f>_xll.BDH(Y17,$A$2,$B$19,$B$19)</f>
        <v>#N/A Requesting Data...</v>
      </c>
      <c r="Z35" s="9" t="str">
        <f>_xll.BDH(Z17,$A$2,$B$19,$B$19)</f>
        <v>#N/A Requesting Data...</v>
      </c>
      <c r="AA35" s="9" t="str">
        <f>_xll.BDH(AA17,$A$2,$B$19,$B$19)</f>
        <v>#N/A Requesting Data...</v>
      </c>
      <c r="AB35" s="9" t="str">
        <f>_xll.BDH(AB17,$A$2,$B$19,$B$19)</f>
        <v>#N/A Requesting Data...</v>
      </c>
      <c r="AC35" s="9" t="str">
        <f>_xll.BDH(AC17,$A$2,$B$19,$B$19)</f>
        <v>#N/A Requesting Data...</v>
      </c>
      <c r="AD35" s="9" t="str">
        <f>_xll.BDH(AD17,$A$2,$B$19,$B$19)</f>
        <v>#N/A Requesting Data...</v>
      </c>
      <c r="AE35" s="9" t="str">
        <f>_xll.BDH(AE17,$A$2,$B$19,$B$19)</f>
        <v>#N/A Requesting Data...</v>
      </c>
      <c r="AF35" s="9" t="str">
        <f>_xll.BDH(AF17,$A$2,$B$19,$B$19)</f>
        <v>#N/A Requesting Data...</v>
      </c>
      <c r="AI35" s="38" t="s">
        <v>540</v>
      </c>
      <c r="AJ35" s="9" t="str">
        <f>_xll.BDH(AJ17,$A$2,$B$19,$B$19)</f>
        <v>#N/A Requesting Data...</v>
      </c>
      <c r="AK35" s="9" t="str">
        <f>_xll.BDH(AK17,$A$2,$B$19,$B$19)</f>
        <v>#N/A Requesting Data...</v>
      </c>
      <c r="AL35" s="9" t="str">
        <f>_xll.BDH(AL17,$A$2,$B$19,$B$19)</f>
        <v>#N/A Requesting Data...</v>
      </c>
      <c r="AM35" s="9" t="str">
        <f>_xll.BDH(AM17,$A$2,$B$19,$B$19)</f>
        <v>#N/A Requesting Data...</v>
      </c>
      <c r="AN35" s="9" t="str">
        <f>_xll.BDH(AN17,$A$2,$B$19,$B$19)</f>
        <v>#N/A Requesting Data...</v>
      </c>
      <c r="AO35" s="9" t="str">
        <f>_xll.BDH(AO17,$A$2,$B$19,$B$19)</f>
        <v>#N/A Requesting Data...</v>
      </c>
      <c r="AP35" s="9" t="str">
        <f>_xll.BDH(AP17,$A$2,$B$19,$B$19)</f>
        <v>#N/A Requesting Data...</v>
      </c>
      <c r="AQ35" s="9" t="str">
        <f>_xll.BDH(AQ17,$A$2,$B$19,$B$19)</f>
        <v>#N/A Requesting Data...</v>
      </c>
      <c r="AR35" s="9" t="str">
        <f>_xll.BDH(AR17,$A$2,$B$19,$B$19)</f>
        <v>#N/A Requesting Data...</v>
      </c>
      <c r="AS35" s="9" t="str">
        <f>_xll.BDH(AS17,$A$2,$B$19,$B$19)</f>
        <v>#N/A Requesting Data...</v>
      </c>
      <c r="AT35" s="9" t="str">
        <f>_xll.BDH(AT17,$A$2,$B$19,$B$19)</f>
        <v>#N/A Requesting Data...</v>
      </c>
      <c r="AU35" s="9" t="str">
        <f>_xll.BDH(AU17,$A$2,$B$19,$B$19)</f>
        <v>#N/A Requesting Data...</v>
      </c>
      <c r="AV35" s="9" t="str">
        <f>_xll.BDH(AV17,$A$2,$B$19,$B$19)</f>
        <v>#N/A Requesting Data...</v>
      </c>
      <c r="AW35" s="9" t="str">
        <f>_xll.BDH(AW17,$A$2,$B$19,$B$19)</f>
        <v>#N/A Requesting Data...</v>
      </c>
      <c r="AX35" s="9" t="str">
        <f>_xll.BDH(AX17,$A$2,$B$19,$B$19)</f>
        <v>#N/A Requesting Data...</v>
      </c>
      <c r="AY35" s="9" t="str">
        <f>_xll.BDH(AY17,$A$2,$B$19,$B$19)</f>
        <v>#N/A Requesting Data...</v>
      </c>
      <c r="AZ35" s="9" t="str">
        <f>_xll.BDH(AZ17,$A$2,$B$19,$B$19)</f>
        <v>#N/A Requesting Data...</v>
      </c>
      <c r="BA35" s="9" t="str">
        <f>_xll.BDH(BA17,$A$2,$B$19,$B$19)</f>
        <v>#N/A Requesting Data...</v>
      </c>
      <c r="BB35" s="9" t="str">
        <f>_xll.BDH(BB17,$A$2,$B$19,$B$19)</f>
        <v>#N/A Requesting Data...</v>
      </c>
      <c r="BC35" s="9" t="str">
        <f>_xll.BDH(BC17,$A$2,$B$19,$B$19)</f>
        <v>#N/A Requesting Data...</v>
      </c>
      <c r="BD35" s="9" t="str">
        <f>_xll.BDH(BD17,$A$2,$B$19,$B$19)</f>
        <v>#N/A Requesting Data...</v>
      </c>
      <c r="BE35" s="9" t="str">
        <f>_xll.BDH(BE17,$A$2,$B$19,$B$19)</f>
        <v>#N/A Requesting Data...</v>
      </c>
      <c r="BF35" s="9" t="str">
        <f>_xll.BDH(BF17,$A$2,$B$19,$B$19)</f>
        <v>#N/A Requesting Data...</v>
      </c>
      <c r="BG35" s="9" t="str">
        <f>_xll.BDH(BG17,$A$2,$B$19,$B$19)</f>
        <v>#N/A Requesting Data...</v>
      </c>
      <c r="BH35" s="9" t="str">
        <f>_xll.BDH(BH17,$A$2,$B$19,$B$19)</f>
        <v>#N/A Requesting Data...</v>
      </c>
      <c r="BI35" s="9" t="str">
        <f>_xll.BDH(BI17,$A$2,$B$19,$B$19)</f>
        <v>#N/A Requesting Data...</v>
      </c>
      <c r="BJ35" s="9" t="str">
        <f>_xll.BDH(BJ17,$A$2,$B$19,$B$19)</f>
        <v>#N/A Requesting Data...</v>
      </c>
      <c r="BK35" s="9" t="str">
        <f>_xll.BDH(BK17,$A$2,$B$19,$B$19)</f>
        <v>#N/A Requesting Data...</v>
      </c>
      <c r="BL35" s="9" t="str">
        <f>_xll.BDH(BL17,$A$2,$B$19,$B$19)</f>
        <v>#N/A Requesting Data...</v>
      </c>
      <c r="BM35" s="9" t="str">
        <f>_xll.BDH(BM17,$A$2,$B$19,$B$19)</f>
        <v>#N/A Requesting Data...</v>
      </c>
      <c r="BN35" s="9" t="str">
        <f>_xll.BDH(BN17,$A$2,$B$19,$B$19)</f>
        <v>#N/A Requesting Data...</v>
      </c>
      <c r="BO35" s="9" t="str">
        <f>_xll.BDH(BO17,$A$2,$B$19,$B$19)</f>
        <v>#N/A Requesting Data...</v>
      </c>
      <c r="BP35" s="9" t="str">
        <f>_xll.BDH(BP17,$A$2,$B$19,$B$19)</f>
        <v>#N/A Requesting Data...</v>
      </c>
      <c r="BQ35" s="9" t="str">
        <f>_xll.BDH(BQ17,$A$2,$B$19,$B$19)</f>
        <v>#N/A Requesting Data...</v>
      </c>
      <c r="BR35" s="9" t="str">
        <f>_xll.BDH(BR17,$A$2,$B$19,$B$19)</f>
        <v>#N/A Requesting Data...</v>
      </c>
      <c r="BS35" s="9" t="str">
        <f>_xll.BDH(BS17,$A$2,$B$19,$B$19)</f>
        <v>#N/A Requesting Data...</v>
      </c>
      <c r="BT35" s="9" t="str">
        <f>_xll.BDH(BT17,$A$2,$B$19,$B$19)</f>
        <v>#N/A Requesting Data...</v>
      </c>
      <c r="BU35" s="9" t="str">
        <f>_xll.BDH(BU17,$A$2,$B$19,$B$19)</f>
        <v>#N/A Requesting Data...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5" tint="0.79998168889431442"/>
  </sheetPr>
  <dimension ref="A1:P63"/>
  <sheetViews>
    <sheetView workbookViewId="0">
      <selection activeCell="C7" sqref="C7"/>
    </sheetView>
  </sheetViews>
  <sheetFormatPr defaultRowHeight="16.5" x14ac:dyDescent="0.3"/>
  <cols>
    <col min="1" max="1" width="11.125" bestFit="1" customWidth="1"/>
    <col min="13" max="13" width="11.125" style="13" bestFit="1" customWidth="1"/>
  </cols>
  <sheetData>
    <row r="1" spans="1:16" x14ac:dyDescent="0.3">
      <c r="A1" t="s">
        <v>501</v>
      </c>
      <c r="M1" s="13" t="s">
        <v>503</v>
      </c>
      <c r="N1" t="s">
        <v>504</v>
      </c>
      <c r="O1" t="s">
        <v>505</v>
      </c>
      <c r="P1" t="s">
        <v>506</v>
      </c>
    </row>
    <row r="2" spans="1:16" x14ac:dyDescent="0.3">
      <c r="A2" t="s">
        <v>499</v>
      </c>
      <c r="C2" t="s">
        <v>479</v>
      </c>
      <c r="D2" t="s">
        <v>481</v>
      </c>
      <c r="E2" t="s">
        <v>483</v>
      </c>
      <c r="F2" t="s">
        <v>485</v>
      </c>
      <c r="G2" t="s">
        <v>477</v>
      </c>
      <c r="H2" t="s">
        <v>487</v>
      </c>
      <c r="I2" t="s">
        <v>489</v>
      </c>
      <c r="J2" t="s">
        <v>491</v>
      </c>
      <c r="K2" t="s">
        <v>493</v>
      </c>
      <c r="M2" s="13">
        <v>44307</v>
      </c>
      <c r="N2" t="s">
        <v>497</v>
      </c>
      <c r="O2" t="s">
        <v>479</v>
      </c>
      <c r="P2">
        <v>37.586399999999998</v>
      </c>
    </row>
    <row r="3" spans="1:16" x14ac:dyDescent="0.3">
      <c r="A3" s="13">
        <v>44305</v>
      </c>
      <c r="B3" t="s">
        <v>478</v>
      </c>
      <c r="C3" s="33">
        <v>40.2776</v>
      </c>
      <c r="D3" s="33">
        <v>45.272599999999997</v>
      </c>
      <c r="E3" s="33">
        <v>47.592599999999997</v>
      </c>
      <c r="F3" s="33">
        <v>46.539700000000003</v>
      </c>
      <c r="G3" s="33">
        <v>44.703099999999999</v>
      </c>
      <c r="H3" s="33">
        <v>44.981000000000002</v>
      </c>
      <c r="I3" s="33">
        <v>41.376800000000003</v>
      </c>
      <c r="J3" s="33">
        <v>43.945099999999996</v>
      </c>
      <c r="K3" s="33">
        <v>42.0745</v>
      </c>
      <c r="M3" s="13">
        <v>44307</v>
      </c>
      <c r="N3" t="s">
        <v>497</v>
      </c>
      <c r="O3" t="s">
        <v>481</v>
      </c>
      <c r="P3">
        <v>37.145099999999999</v>
      </c>
    </row>
    <row r="4" spans="1:16" x14ac:dyDescent="0.3">
      <c r="A4" s="13">
        <v>44305</v>
      </c>
      <c r="B4" t="s">
        <v>495</v>
      </c>
      <c r="C4" s="33">
        <v>32.9</v>
      </c>
      <c r="D4" s="33">
        <v>28.2</v>
      </c>
      <c r="E4" s="33">
        <v>26.1</v>
      </c>
      <c r="F4" s="33">
        <v>24.5</v>
      </c>
      <c r="G4" s="33">
        <v>23.5</v>
      </c>
      <c r="H4" s="33">
        <v>23.8</v>
      </c>
      <c r="I4" s="33">
        <v>25.9</v>
      </c>
      <c r="J4" s="33">
        <v>26.8</v>
      </c>
      <c r="K4" s="33">
        <v>27.6</v>
      </c>
      <c r="M4" s="13">
        <v>44307</v>
      </c>
      <c r="N4" t="s">
        <v>497</v>
      </c>
      <c r="O4" t="s">
        <v>483</v>
      </c>
      <c r="P4">
        <v>40.667000000000002</v>
      </c>
    </row>
    <row r="5" spans="1:16" x14ac:dyDescent="0.3">
      <c r="A5" s="13">
        <v>44306</v>
      </c>
      <c r="B5" t="s">
        <v>497</v>
      </c>
      <c r="C5" s="33">
        <v>37.697800000000001</v>
      </c>
      <c r="D5" s="33">
        <v>38.6021</v>
      </c>
      <c r="E5" s="33">
        <v>43.091500000000003</v>
      </c>
      <c r="F5" s="33">
        <v>41.7258</v>
      </c>
      <c r="G5" s="33">
        <v>42.117800000000003</v>
      </c>
      <c r="H5" s="33">
        <v>43.5396</v>
      </c>
      <c r="I5" s="33">
        <v>50.056100000000001</v>
      </c>
      <c r="J5" s="33">
        <v>54.142899999999997</v>
      </c>
      <c r="K5" s="33">
        <v>62.869300000000003</v>
      </c>
      <c r="M5" s="13">
        <v>44307</v>
      </c>
      <c r="N5" t="s">
        <v>497</v>
      </c>
      <c r="O5" t="s">
        <v>485</v>
      </c>
      <c r="P5">
        <v>41.894500000000001</v>
      </c>
    </row>
    <row r="6" spans="1:16" x14ac:dyDescent="0.3">
      <c r="A6" s="13">
        <v>44306</v>
      </c>
      <c r="B6" t="s">
        <v>498</v>
      </c>
      <c r="C6" s="33">
        <v>22.6</v>
      </c>
      <c r="D6" s="33">
        <v>27.2</v>
      </c>
      <c r="E6" s="33">
        <v>23.2</v>
      </c>
      <c r="F6" s="33">
        <v>22.5</v>
      </c>
      <c r="G6" s="33">
        <v>23.1</v>
      </c>
      <c r="H6" s="33">
        <v>23.9</v>
      </c>
      <c r="I6" s="33">
        <v>25.4</v>
      </c>
      <c r="J6" s="33">
        <v>28.9</v>
      </c>
      <c r="K6" s="33">
        <v>32.9</v>
      </c>
      <c r="M6" s="13">
        <v>44307</v>
      </c>
      <c r="N6" t="s">
        <v>497</v>
      </c>
      <c r="O6" t="s">
        <v>477</v>
      </c>
      <c r="P6">
        <v>42.118299999999998</v>
      </c>
    </row>
    <row r="7" spans="1:16" x14ac:dyDescent="0.3">
      <c r="A7" s="13">
        <v>44307</v>
      </c>
      <c r="B7" t="s">
        <v>497</v>
      </c>
      <c r="C7" s="33">
        <v>37.565600000000003</v>
      </c>
      <c r="D7" s="33">
        <v>38.470199999999998</v>
      </c>
      <c r="E7" s="33">
        <v>42.932099999999998</v>
      </c>
      <c r="F7" s="33">
        <v>44.353299999999997</v>
      </c>
      <c r="G7" s="33">
        <v>44.960700000000003</v>
      </c>
      <c r="H7" s="33">
        <v>46.882599999999996</v>
      </c>
      <c r="I7" s="33">
        <v>50.070399999999999</v>
      </c>
      <c r="J7" s="33">
        <v>50.212400000000002</v>
      </c>
      <c r="K7" s="33">
        <v>62.846400000000003</v>
      </c>
      <c r="M7" s="13">
        <v>44307</v>
      </c>
      <c r="N7" t="s">
        <v>497</v>
      </c>
      <c r="O7" t="s">
        <v>487</v>
      </c>
      <c r="P7">
        <v>43.442</v>
      </c>
    </row>
    <row r="8" spans="1:16" x14ac:dyDescent="0.3">
      <c r="A8" s="13">
        <v>44307</v>
      </c>
      <c r="B8" t="s">
        <v>498</v>
      </c>
      <c r="C8" s="33">
        <v>22.7</v>
      </c>
      <c r="D8" s="33">
        <v>27.4</v>
      </c>
      <c r="E8" s="33">
        <v>23.3</v>
      </c>
      <c r="F8" s="33">
        <v>22.6</v>
      </c>
      <c r="G8" s="33">
        <v>23.2</v>
      </c>
      <c r="H8" s="33">
        <v>24</v>
      </c>
      <c r="I8" s="33">
        <v>25.5</v>
      </c>
      <c r="J8" s="33">
        <v>29.1</v>
      </c>
      <c r="K8" s="33">
        <v>33.4</v>
      </c>
      <c r="M8" s="13">
        <v>44307</v>
      </c>
      <c r="N8" t="s">
        <v>497</v>
      </c>
      <c r="O8" t="s">
        <v>489</v>
      </c>
      <c r="P8">
        <v>45.595199999999998</v>
      </c>
    </row>
    <row r="9" spans="1:16" x14ac:dyDescent="0.3">
      <c r="A9" s="13">
        <v>44308</v>
      </c>
      <c r="B9" t="s">
        <v>497</v>
      </c>
      <c r="C9" s="33">
        <v>37.673000000000002</v>
      </c>
      <c r="D9" s="33">
        <v>38.382399999999997</v>
      </c>
      <c r="E9" s="33">
        <v>42.695900000000002</v>
      </c>
      <c r="F9" s="33">
        <v>43.641800000000003</v>
      </c>
      <c r="G9" s="33">
        <v>43.915700000000001</v>
      </c>
      <c r="H9" s="33">
        <v>46.3825</v>
      </c>
      <c r="I9" s="33">
        <v>49.9146</v>
      </c>
      <c r="J9" s="33">
        <v>54.006900000000002</v>
      </c>
      <c r="K9" s="33">
        <v>61.738500000000002</v>
      </c>
      <c r="M9" s="13">
        <v>44307</v>
      </c>
      <c r="N9" t="s">
        <v>497</v>
      </c>
      <c r="O9" t="s">
        <v>491</v>
      </c>
      <c r="P9">
        <v>50.358199999999997</v>
      </c>
    </row>
    <row r="10" spans="1:16" x14ac:dyDescent="0.3">
      <c r="A10" s="13">
        <v>44308</v>
      </c>
      <c r="B10" t="s">
        <v>498</v>
      </c>
      <c r="C10" s="33">
        <v>22.8</v>
      </c>
      <c r="D10" s="33">
        <v>27.4</v>
      </c>
      <c r="E10" s="33">
        <v>23.3</v>
      </c>
      <c r="F10" s="33">
        <v>22.6</v>
      </c>
      <c r="G10" s="33">
        <v>23.1</v>
      </c>
      <c r="H10" s="33">
        <v>23.9</v>
      </c>
      <c r="I10" s="33">
        <v>25.5</v>
      </c>
      <c r="J10" s="33">
        <v>29.2</v>
      </c>
      <c r="K10" s="33">
        <v>33.5</v>
      </c>
      <c r="M10" s="13">
        <v>44307</v>
      </c>
      <c r="N10" t="s">
        <v>497</v>
      </c>
      <c r="O10" t="s">
        <v>493</v>
      </c>
      <c r="P10">
        <v>62.749200000000002</v>
      </c>
    </row>
    <row r="11" spans="1:16" x14ac:dyDescent="0.3">
      <c r="A11" s="13">
        <v>44309</v>
      </c>
      <c r="B11" t="s">
        <v>497</v>
      </c>
      <c r="C11" s="33">
        <v>38.061799999999998</v>
      </c>
      <c r="D11" s="33">
        <v>38.768299999999996</v>
      </c>
      <c r="E11" s="33">
        <v>43.171399999999998</v>
      </c>
      <c r="F11" s="33">
        <v>44.145099999999999</v>
      </c>
      <c r="G11" s="33">
        <v>44.612699999999997</v>
      </c>
      <c r="H11" s="33">
        <v>46.545400000000001</v>
      </c>
      <c r="I11" s="33">
        <v>49.852899999999998</v>
      </c>
      <c r="J11" s="33">
        <v>53.919499999999999</v>
      </c>
      <c r="K11" s="33">
        <v>61.687399999999997</v>
      </c>
      <c r="M11" s="13">
        <v>44307</v>
      </c>
      <c r="N11" t="s">
        <v>498</v>
      </c>
      <c r="O11" t="s">
        <v>479</v>
      </c>
      <c r="P11">
        <v>22.6</v>
      </c>
    </row>
    <row r="12" spans="1:16" x14ac:dyDescent="0.3">
      <c r="A12" s="13">
        <v>44309</v>
      </c>
      <c r="B12" t="s">
        <v>498</v>
      </c>
      <c r="C12" s="33">
        <v>22.2</v>
      </c>
      <c r="D12" s="33">
        <v>26.7</v>
      </c>
      <c r="E12" s="33">
        <v>22.8</v>
      </c>
      <c r="F12" s="33">
        <v>22.1</v>
      </c>
      <c r="G12" s="33">
        <v>22.5</v>
      </c>
      <c r="H12" s="33">
        <v>23.5</v>
      </c>
      <c r="I12" s="33">
        <v>25.3</v>
      </c>
      <c r="J12" s="33">
        <v>28.8</v>
      </c>
      <c r="K12" s="33">
        <v>32.700000000000003</v>
      </c>
      <c r="M12" s="13">
        <v>44307</v>
      </c>
      <c r="N12" t="s">
        <v>498</v>
      </c>
      <c r="O12" t="s">
        <v>481</v>
      </c>
      <c r="P12">
        <v>27.3</v>
      </c>
    </row>
    <row r="13" spans="1:16" x14ac:dyDescent="0.3">
      <c r="A13" s="13">
        <v>44312</v>
      </c>
      <c r="B13" t="s">
        <v>497</v>
      </c>
      <c r="C13" s="33">
        <v>37.791499999999999</v>
      </c>
      <c r="D13" s="33">
        <v>38.838099999999997</v>
      </c>
      <c r="E13" s="33">
        <v>43.045099999999998</v>
      </c>
      <c r="F13" s="33">
        <v>44.357500000000002</v>
      </c>
      <c r="G13" s="33">
        <v>45.023299999999999</v>
      </c>
      <c r="H13" s="33">
        <v>46.626600000000003</v>
      </c>
      <c r="I13" s="33">
        <v>49.822400000000002</v>
      </c>
      <c r="J13" s="33">
        <v>53.900199999999998</v>
      </c>
      <c r="K13" s="33">
        <v>61.688200000000002</v>
      </c>
      <c r="M13" s="13">
        <v>44307</v>
      </c>
      <c r="N13" t="s">
        <v>498</v>
      </c>
      <c r="O13" t="s">
        <v>483</v>
      </c>
      <c r="P13">
        <v>23.2</v>
      </c>
    </row>
    <row r="14" spans="1:16" x14ac:dyDescent="0.3">
      <c r="A14" s="13">
        <v>44312</v>
      </c>
      <c r="B14" t="s">
        <v>498</v>
      </c>
      <c r="C14" s="33">
        <v>21.7</v>
      </c>
      <c r="D14" s="33">
        <v>25.9</v>
      </c>
      <c r="E14" s="33">
        <v>22.2</v>
      </c>
      <c r="F14" s="33">
        <v>21.6</v>
      </c>
      <c r="G14" s="33">
        <v>22.3</v>
      </c>
      <c r="H14" s="33">
        <v>23.4</v>
      </c>
      <c r="I14" s="33">
        <v>24.9</v>
      </c>
      <c r="J14" s="33">
        <v>28</v>
      </c>
      <c r="K14" s="33">
        <v>31.8</v>
      </c>
      <c r="M14" s="13">
        <v>44307</v>
      </c>
      <c r="N14" t="s">
        <v>498</v>
      </c>
      <c r="O14" t="s">
        <v>485</v>
      </c>
      <c r="P14">
        <v>22.6</v>
      </c>
    </row>
    <row r="15" spans="1:16" x14ac:dyDescent="0.3">
      <c r="A15" s="13">
        <v>44313</v>
      </c>
      <c r="B15" t="s">
        <v>497</v>
      </c>
      <c r="C15" s="33">
        <v>38.077199999999998</v>
      </c>
      <c r="D15" s="33">
        <v>39.123800000000003</v>
      </c>
      <c r="E15" s="33">
        <v>43.518500000000003</v>
      </c>
      <c r="F15" s="33">
        <v>44.54</v>
      </c>
      <c r="G15" s="33">
        <v>45.031599999999997</v>
      </c>
      <c r="H15" s="33">
        <v>46.581800000000001</v>
      </c>
      <c r="I15" s="33">
        <v>49.483499999999999</v>
      </c>
      <c r="J15" s="33">
        <v>53.4572</v>
      </c>
      <c r="K15" s="33">
        <v>61.709499999999998</v>
      </c>
      <c r="M15" s="13">
        <v>44307</v>
      </c>
      <c r="N15" t="s">
        <v>498</v>
      </c>
      <c r="O15" t="s">
        <v>477</v>
      </c>
      <c r="P15">
        <v>23.1</v>
      </c>
    </row>
    <row r="16" spans="1:16" x14ac:dyDescent="0.3">
      <c r="A16" s="13">
        <v>44313</v>
      </c>
      <c r="B16" t="s">
        <v>498</v>
      </c>
      <c r="C16" s="33">
        <v>21.8</v>
      </c>
      <c r="D16" s="33">
        <v>25.8</v>
      </c>
      <c r="E16" s="33">
        <v>22</v>
      </c>
      <c r="F16" s="33">
        <v>21.5</v>
      </c>
      <c r="G16" s="33">
        <v>22.5</v>
      </c>
      <c r="H16" s="33">
        <v>23.4</v>
      </c>
      <c r="I16" s="33">
        <v>24.8</v>
      </c>
      <c r="J16" s="33">
        <v>28</v>
      </c>
      <c r="K16" s="33">
        <v>31.9</v>
      </c>
      <c r="M16" s="13">
        <v>44307</v>
      </c>
      <c r="N16" t="s">
        <v>498</v>
      </c>
      <c r="O16" t="s">
        <v>487</v>
      </c>
      <c r="P16">
        <v>23.9</v>
      </c>
    </row>
    <row r="17" spans="1:16" x14ac:dyDescent="0.3">
      <c r="A17" s="13">
        <v>44314</v>
      </c>
      <c r="B17" t="s">
        <v>497</v>
      </c>
      <c r="C17" s="33">
        <v>38.023800000000001</v>
      </c>
      <c r="D17" s="33">
        <v>39.066899999999997</v>
      </c>
      <c r="E17" s="33">
        <v>43.3598</v>
      </c>
      <c r="F17" s="33">
        <v>44.5246</v>
      </c>
      <c r="G17" s="33">
        <v>45.082299999999996</v>
      </c>
      <c r="H17" s="33">
        <v>46.489100000000001</v>
      </c>
      <c r="I17" s="33">
        <v>48.715000000000003</v>
      </c>
      <c r="J17" s="33">
        <v>52.344999999999999</v>
      </c>
      <c r="K17" s="33">
        <v>61.681100000000001</v>
      </c>
      <c r="M17" s="13">
        <v>44307</v>
      </c>
      <c r="N17" t="s">
        <v>498</v>
      </c>
      <c r="O17" t="s">
        <v>489</v>
      </c>
      <c r="P17">
        <v>25.4</v>
      </c>
    </row>
    <row r="18" spans="1:16" x14ac:dyDescent="0.3">
      <c r="A18" s="13">
        <v>44314</v>
      </c>
      <c r="B18" t="s">
        <v>498</v>
      </c>
      <c r="C18" s="33">
        <v>21.5</v>
      </c>
      <c r="D18" s="33">
        <v>25.4</v>
      </c>
      <c r="E18" s="33">
        <v>21.8</v>
      </c>
      <c r="F18" s="33">
        <v>21.3</v>
      </c>
      <c r="G18" s="33">
        <v>22.3</v>
      </c>
      <c r="H18" s="33">
        <v>23.2</v>
      </c>
      <c r="I18" s="33">
        <v>24.6</v>
      </c>
      <c r="J18" s="33">
        <v>27.8</v>
      </c>
      <c r="K18" s="33">
        <v>31.5</v>
      </c>
      <c r="M18" s="13">
        <v>44307</v>
      </c>
      <c r="N18" t="s">
        <v>498</v>
      </c>
      <c r="O18" t="s">
        <v>491</v>
      </c>
      <c r="P18">
        <v>29</v>
      </c>
    </row>
    <row r="19" spans="1:16" x14ac:dyDescent="0.3">
      <c r="A19" s="13">
        <v>44315</v>
      </c>
      <c r="B19" t="s">
        <v>497</v>
      </c>
      <c r="C19" s="33">
        <v>37.512799999999999</v>
      </c>
      <c r="D19" s="33">
        <v>38.511299999999999</v>
      </c>
      <c r="E19" s="33">
        <v>43.2012</v>
      </c>
      <c r="F19" s="33">
        <v>44.5456</v>
      </c>
      <c r="G19" s="33">
        <v>45.125399999999999</v>
      </c>
      <c r="H19" s="33">
        <v>46.497500000000002</v>
      </c>
      <c r="I19" s="33">
        <v>48.715600000000002</v>
      </c>
      <c r="J19" s="33">
        <v>52.3889</v>
      </c>
      <c r="K19" s="33">
        <v>61.398499999999999</v>
      </c>
      <c r="M19" s="13">
        <v>44307</v>
      </c>
      <c r="N19" t="s">
        <v>498</v>
      </c>
      <c r="O19" t="s">
        <v>493</v>
      </c>
      <c r="P19">
        <v>33.299999999999997</v>
      </c>
    </row>
    <row r="20" spans="1:16" x14ac:dyDescent="0.3">
      <c r="A20" s="13">
        <v>44315</v>
      </c>
      <c r="B20" t="s">
        <v>498</v>
      </c>
      <c r="C20" s="33">
        <v>20.6</v>
      </c>
      <c r="D20" s="33">
        <v>25.5</v>
      </c>
      <c r="E20" s="33">
        <v>21</v>
      </c>
      <c r="F20" s="33">
        <v>21.1</v>
      </c>
      <c r="G20" s="33">
        <v>22.1</v>
      </c>
      <c r="H20" s="33">
        <v>22.9</v>
      </c>
      <c r="I20" s="33">
        <v>24.2</v>
      </c>
      <c r="J20" s="33">
        <v>27.5</v>
      </c>
      <c r="K20" s="33">
        <v>31.2</v>
      </c>
    </row>
    <row r="21" spans="1:16" x14ac:dyDescent="0.3">
      <c r="A21" s="13">
        <v>44344</v>
      </c>
      <c r="B21" t="s">
        <v>497</v>
      </c>
      <c r="C21" s="33">
        <v>39.005400000000002</v>
      </c>
      <c r="D21" s="33">
        <v>39.706200000000003</v>
      </c>
      <c r="E21" s="33">
        <v>42.8324</v>
      </c>
      <c r="F21" s="33">
        <v>44.844700000000003</v>
      </c>
      <c r="G21" s="33">
        <v>45.5809</v>
      </c>
      <c r="H21" s="33">
        <v>46.520099999999999</v>
      </c>
      <c r="I21" s="33">
        <v>48.072499999999998</v>
      </c>
      <c r="J21" s="33">
        <v>51.691499999999998</v>
      </c>
      <c r="K21" s="33">
        <v>56.616999999999997</v>
      </c>
    </row>
    <row r="22" spans="1:16" x14ac:dyDescent="0.3">
      <c r="A22" s="13">
        <v>44344</v>
      </c>
      <c r="B22" t="s">
        <v>498</v>
      </c>
      <c r="C22" s="33">
        <v>20.3</v>
      </c>
      <c r="D22" s="33">
        <v>25.2</v>
      </c>
      <c r="E22" s="33">
        <v>21.7</v>
      </c>
      <c r="F22" s="33">
        <v>21.2</v>
      </c>
      <c r="G22" s="33">
        <v>22.3</v>
      </c>
      <c r="H22" s="33">
        <v>23.1</v>
      </c>
      <c r="I22" s="33">
        <v>24.2</v>
      </c>
      <c r="J22" s="33">
        <v>26.5</v>
      </c>
      <c r="K22" s="33">
        <v>29.1</v>
      </c>
    </row>
    <row r="23" spans="1:16" x14ac:dyDescent="0.3">
      <c r="A23" s="13">
        <v>44351</v>
      </c>
      <c r="B23" t="s">
        <v>497</v>
      </c>
      <c r="C23" s="33">
        <v>39.493899999999996</v>
      </c>
      <c r="D23" s="33">
        <v>40.152500000000003</v>
      </c>
      <c r="E23" s="33">
        <v>43.641100000000002</v>
      </c>
      <c r="F23" s="33">
        <v>45.141599999999997</v>
      </c>
      <c r="G23" s="33">
        <v>43.636200000000002</v>
      </c>
      <c r="H23" s="33">
        <v>44.584800000000001</v>
      </c>
      <c r="I23" s="33">
        <v>45.992899999999999</v>
      </c>
      <c r="J23" s="33">
        <v>48.860999999999997</v>
      </c>
      <c r="K23" s="33">
        <v>57.393999999999998</v>
      </c>
    </row>
    <row r="24" spans="1:16" x14ac:dyDescent="0.3">
      <c r="A24" s="13">
        <v>44351</v>
      </c>
      <c r="B24" t="s">
        <v>498</v>
      </c>
      <c r="C24" s="33">
        <v>19.100000000000001</v>
      </c>
      <c r="D24" s="33">
        <v>24.4</v>
      </c>
      <c r="E24" s="33">
        <v>20.8</v>
      </c>
      <c r="F24" s="33">
        <v>21.2</v>
      </c>
      <c r="G24" s="33">
        <v>22</v>
      </c>
      <c r="H24" s="33">
        <v>22.5</v>
      </c>
      <c r="I24" s="33">
        <v>23.4</v>
      </c>
      <c r="J24" s="33">
        <v>25.6</v>
      </c>
      <c r="K24" s="33">
        <v>27.2</v>
      </c>
    </row>
    <row r="25" spans="1:16" x14ac:dyDescent="0.3">
      <c r="A25" s="13">
        <v>44356</v>
      </c>
      <c r="B25" t="s">
        <v>497</v>
      </c>
      <c r="C25" s="33">
        <v>39.558</v>
      </c>
      <c r="D25" s="33">
        <v>40.316600000000001</v>
      </c>
      <c r="E25" s="33">
        <v>43.417999999999999</v>
      </c>
      <c r="F25" s="33">
        <v>44.843299999999999</v>
      </c>
      <c r="G25" s="33">
        <v>45.670499999999997</v>
      </c>
      <c r="H25" s="33">
        <v>46.687199999999997</v>
      </c>
      <c r="I25" s="33">
        <v>47.948500000000003</v>
      </c>
      <c r="J25" s="33">
        <v>51.064500000000002</v>
      </c>
      <c r="K25" s="33">
        <v>57.219799999999999</v>
      </c>
    </row>
    <row r="26" spans="1:16" x14ac:dyDescent="0.3">
      <c r="A26" s="13">
        <v>44356</v>
      </c>
      <c r="B26" t="s">
        <v>498</v>
      </c>
      <c r="C26" s="33">
        <v>19.7</v>
      </c>
      <c r="D26" s="33">
        <v>25.4</v>
      </c>
      <c r="E26" s="33">
        <v>21.5</v>
      </c>
      <c r="F26" s="33">
        <v>22</v>
      </c>
      <c r="G26" s="33">
        <v>22.9</v>
      </c>
      <c r="H26" s="33">
        <v>23.4</v>
      </c>
      <c r="I26" s="33">
        <v>24.1</v>
      </c>
      <c r="J26" s="33">
        <v>26.4</v>
      </c>
      <c r="K26" s="33">
        <v>28.2</v>
      </c>
    </row>
    <row r="27" spans="1:16" x14ac:dyDescent="0.3">
      <c r="C27" s="33"/>
      <c r="D27" s="33"/>
      <c r="E27" s="33"/>
      <c r="F27" s="33"/>
      <c r="G27" s="33"/>
      <c r="H27" s="33"/>
      <c r="I27" s="33"/>
      <c r="J27" s="33"/>
      <c r="K27" s="33"/>
    </row>
    <row r="28" spans="1:16" x14ac:dyDescent="0.3">
      <c r="C28" s="33"/>
      <c r="D28" s="33"/>
      <c r="E28" s="33"/>
      <c r="F28" s="33"/>
      <c r="G28" s="33"/>
      <c r="H28" s="33"/>
      <c r="I28" s="33"/>
      <c r="J28" s="33"/>
      <c r="K28" s="33"/>
    </row>
    <row r="29" spans="1:16" x14ac:dyDescent="0.3">
      <c r="C29" s="33"/>
      <c r="D29" s="33"/>
      <c r="E29" s="33"/>
      <c r="F29" s="33"/>
      <c r="G29" s="33"/>
      <c r="H29" s="33"/>
      <c r="I29" s="33"/>
      <c r="J29" s="33"/>
      <c r="K29" s="33"/>
    </row>
    <row r="30" spans="1:16" x14ac:dyDescent="0.3">
      <c r="C30" s="33"/>
      <c r="D30" s="33"/>
      <c r="E30" s="33"/>
      <c r="F30" s="33"/>
      <c r="G30" s="33"/>
      <c r="H30" s="33"/>
      <c r="I30" s="33"/>
      <c r="J30" s="33"/>
      <c r="K30" s="33"/>
    </row>
    <row r="31" spans="1:16" x14ac:dyDescent="0.3">
      <c r="C31" s="33"/>
      <c r="D31" s="33"/>
      <c r="E31" s="33"/>
      <c r="F31" s="33"/>
      <c r="G31" s="33"/>
      <c r="H31" s="33"/>
      <c r="I31" s="33"/>
      <c r="J31" s="33"/>
      <c r="K31" s="33"/>
    </row>
    <row r="32" spans="1:16" x14ac:dyDescent="0.3">
      <c r="C32" s="33"/>
      <c r="D32" s="33"/>
      <c r="E32" s="33"/>
      <c r="F32" s="33"/>
      <c r="G32" s="33"/>
      <c r="H32" s="33"/>
      <c r="I32" s="33"/>
      <c r="J32" s="33"/>
      <c r="K32" s="33"/>
    </row>
    <row r="33" spans="3:11" x14ac:dyDescent="0.3">
      <c r="C33" s="33"/>
      <c r="D33" s="33"/>
      <c r="E33" s="33"/>
      <c r="F33" s="33"/>
      <c r="G33" s="33"/>
      <c r="H33" s="33"/>
      <c r="I33" s="33"/>
      <c r="J33" s="33"/>
      <c r="K33" s="33"/>
    </row>
    <row r="34" spans="3:11" x14ac:dyDescent="0.3">
      <c r="C34" s="33"/>
      <c r="D34" s="33"/>
      <c r="E34" s="33"/>
      <c r="F34" s="33"/>
      <c r="G34" s="33"/>
      <c r="H34" s="33"/>
      <c r="I34" s="33"/>
      <c r="J34" s="33"/>
      <c r="K34" s="33"/>
    </row>
    <row r="35" spans="3:11" x14ac:dyDescent="0.3">
      <c r="C35" s="14"/>
      <c r="D35" s="14"/>
      <c r="E35" s="14"/>
      <c r="F35" s="14"/>
      <c r="G35" s="14"/>
      <c r="H35" s="14"/>
      <c r="I35" s="14"/>
      <c r="J35" s="14"/>
      <c r="K35" s="14"/>
    </row>
    <row r="36" spans="3:11" x14ac:dyDescent="0.3">
      <c r="C36" s="14"/>
      <c r="D36" s="14"/>
      <c r="E36" s="14"/>
      <c r="F36" s="14"/>
      <c r="G36" s="14"/>
      <c r="H36" s="14"/>
      <c r="I36" s="14"/>
      <c r="J36" s="14"/>
      <c r="K36" s="14"/>
    </row>
    <row r="37" spans="3:11" x14ac:dyDescent="0.3">
      <c r="C37" s="14"/>
      <c r="D37" s="14"/>
      <c r="E37" s="14"/>
      <c r="F37" s="14"/>
      <c r="G37" s="14"/>
      <c r="H37" s="14"/>
      <c r="I37" s="14"/>
      <c r="J37" s="14"/>
      <c r="K37" s="14"/>
    </row>
    <row r="38" spans="3:11" x14ac:dyDescent="0.3">
      <c r="C38" s="14"/>
      <c r="D38" s="14"/>
      <c r="E38" s="14"/>
      <c r="F38" s="14"/>
      <c r="G38" s="14"/>
      <c r="H38" s="14"/>
      <c r="I38" s="14"/>
      <c r="J38" s="14"/>
      <c r="K38" s="14"/>
    </row>
    <row r="39" spans="3:11" x14ac:dyDescent="0.3">
      <c r="C39" s="14"/>
      <c r="D39" s="14"/>
      <c r="E39" s="14"/>
      <c r="F39" s="14"/>
      <c r="G39" s="14"/>
      <c r="H39" s="14"/>
      <c r="I39" s="14"/>
      <c r="J39" s="14"/>
      <c r="K39" s="14"/>
    </row>
    <row r="40" spans="3:11" x14ac:dyDescent="0.3">
      <c r="C40" s="14"/>
      <c r="D40" s="14"/>
      <c r="E40" s="14"/>
      <c r="F40" s="14"/>
      <c r="G40" s="14"/>
      <c r="H40" s="14"/>
      <c r="I40" s="14"/>
      <c r="J40" s="14"/>
      <c r="K40" s="14"/>
    </row>
    <row r="41" spans="3:11" x14ac:dyDescent="0.3">
      <c r="C41" s="14"/>
      <c r="D41" s="14"/>
      <c r="E41" s="14"/>
      <c r="F41" s="14"/>
      <c r="G41" s="14"/>
      <c r="H41" s="14"/>
      <c r="I41" s="14"/>
      <c r="J41" s="14"/>
      <c r="K41" s="14"/>
    </row>
    <row r="42" spans="3:11" x14ac:dyDescent="0.3">
      <c r="C42" s="14"/>
      <c r="D42" s="14"/>
      <c r="E42" s="14"/>
      <c r="F42" s="14"/>
      <c r="G42" s="14"/>
      <c r="H42" s="14"/>
      <c r="I42" s="14"/>
      <c r="J42" s="14"/>
      <c r="K42" s="14"/>
    </row>
    <row r="43" spans="3:11" x14ac:dyDescent="0.3">
      <c r="C43" s="14"/>
      <c r="D43" s="14"/>
      <c r="E43" s="14"/>
      <c r="F43" s="14"/>
      <c r="G43" s="14"/>
      <c r="H43" s="14"/>
      <c r="I43" s="14"/>
      <c r="J43" s="14"/>
      <c r="K43" s="14"/>
    </row>
    <row r="44" spans="3:11" x14ac:dyDescent="0.3">
      <c r="C44" s="14"/>
      <c r="D44" s="14"/>
      <c r="E44" s="14"/>
      <c r="F44" s="14"/>
      <c r="G44" s="14"/>
      <c r="H44" s="14"/>
      <c r="I44" s="14"/>
      <c r="J44" s="14"/>
      <c r="K44" s="14"/>
    </row>
    <row r="45" spans="3:11" x14ac:dyDescent="0.3">
      <c r="C45" s="14"/>
      <c r="D45" s="14"/>
      <c r="E45" s="14"/>
      <c r="F45" s="14"/>
      <c r="G45" s="14"/>
      <c r="H45" s="14"/>
      <c r="I45" s="14"/>
      <c r="J45" s="14"/>
      <c r="K45" s="14"/>
    </row>
    <row r="46" spans="3:11" x14ac:dyDescent="0.3">
      <c r="C46" s="14"/>
      <c r="D46" s="14"/>
      <c r="E46" s="14"/>
      <c r="F46" s="14"/>
      <c r="G46" s="14"/>
      <c r="H46" s="14"/>
      <c r="I46" s="14"/>
      <c r="J46" s="14"/>
      <c r="K46" s="14"/>
    </row>
    <row r="47" spans="3:11" x14ac:dyDescent="0.3">
      <c r="C47" s="14"/>
      <c r="D47" s="14"/>
      <c r="E47" s="14"/>
      <c r="F47" s="14"/>
      <c r="G47" s="14"/>
      <c r="H47" s="14"/>
      <c r="I47" s="14"/>
      <c r="J47" s="14"/>
      <c r="K47" s="14"/>
    </row>
    <row r="48" spans="3:11" x14ac:dyDescent="0.3">
      <c r="C48" s="14"/>
      <c r="D48" s="14"/>
      <c r="E48" s="14"/>
      <c r="F48" s="14"/>
      <c r="G48" s="14"/>
      <c r="H48" s="14"/>
      <c r="I48" s="14"/>
      <c r="J48" s="14"/>
      <c r="K48" s="14"/>
    </row>
    <row r="49" spans="3:11" x14ac:dyDescent="0.3">
      <c r="C49" s="14"/>
      <c r="D49" s="14"/>
      <c r="E49" s="14"/>
      <c r="F49" s="14"/>
      <c r="G49" s="14"/>
      <c r="H49" s="14"/>
      <c r="I49" s="14"/>
      <c r="J49" s="14"/>
      <c r="K49" s="14"/>
    </row>
    <row r="50" spans="3:11" x14ac:dyDescent="0.3">
      <c r="C50" s="14"/>
      <c r="D50" s="14"/>
      <c r="E50" s="14"/>
      <c r="F50" s="14"/>
      <c r="G50" s="14"/>
      <c r="H50" s="14"/>
      <c r="I50" s="14"/>
      <c r="J50" s="14"/>
      <c r="K50" s="14"/>
    </row>
    <row r="51" spans="3:11" x14ac:dyDescent="0.3">
      <c r="C51" s="14"/>
      <c r="D51" s="14"/>
      <c r="E51" s="14"/>
      <c r="F51" s="14"/>
      <c r="G51" s="14"/>
      <c r="H51" s="14"/>
      <c r="I51" s="14"/>
      <c r="J51" s="14"/>
      <c r="K51" s="14"/>
    </row>
    <row r="52" spans="3:11" x14ac:dyDescent="0.3">
      <c r="C52" s="14"/>
      <c r="D52" s="14"/>
      <c r="E52" s="14"/>
      <c r="F52" s="14"/>
      <c r="G52" s="14"/>
      <c r="H52" s="14"/>
      <c r="I52" s="14"/>
      <c r="J52" s="14"/>
      <c r="K52" s="14"/>
    </row>
    <row r="53" spans="3:11" x14ac:dyDescent="0.3">
      <c r="C53" s="14"/>
      <c r="D53" s="14"/>
      <c r="E53" s="14"/>
      <c r="F53" s="14"/>
      <c r="G53" s="14"/>
      <c r="H53" s="14"/>
      <c r="I53" s="14"/>
      <c r="J53" s="14"/>
      <c r="K53" s="14"/>
    </row>
    <row r="54" spans="3:11" x14ac:dyDescent="0.3">
      <c r="C54" s="14"/>
      <c r="D54" s="14"/>
      <c r="E54" s="14"/>
      <c r="F54" s="14"/>
      <c r="G54" s="14"/>
      <c r="H54" s="14"/>
      <c r="I54" s="14"/>
      <c r="J54" s="14"/>
      <c r="K54" s="14"/>
    </row>
    <row r="55" spans="3:11" x14ac:dyDescent="0.3">
      <c r="C55" s="14"/>
      <c r="D55" s="14"/>
      <c r="E55" s="14"/>
      <c r="F55" s="14"/>
      <c r="G55" s="14"/>
      <c r="H55" s="14"/>
      <c r="I55" s="14"/>
      <c r="J55" s="14"/>
      <c r="K55" s="14"/>
    </row>
    <row r="56" spans="3:11" x14ac:dyDescent="0.3">
      <c r="C56" s="14"/>
      <c r="D56" s="14"/>
      <c r="E56" s="14"/>
      <c r="F56" s="14"/>
      <c r="G56" s="14"/>
      <c r="H56" s="14"/>
      <c r="I56" s="14"/>
      <c r="J56" s="14"/>
      <c r="K56" s="14"/>
    </row>
    <row r="57" spans="3:11" x14ac:dyDescent="0.3">
      <c r="C57" s="14"/>
      <c r="D57" s="14"/>
      <c r="E57" s="14"/>
      <c r="F57" s="14"/>
      <c r="G57" s="14"/>
      <c r="H57" s="14"/>
      <c r="I57" s="14"/>
      <c r="J57" s="14"/>
      <c r="K57" s="14"/>
    </row>
    <row r="58" spans="3:11" x14ac:dyDescent="0.3">
      <c r="C58" s="14"/>
      <c r="D58" s="14"/>
      <c r="E58" s="14"/>
      <c r="F58" s="14"/>
      <c r="G58" s="14"/>
      <c r="H58" s="14"/>
      <c r="I58" s="14"/>
      <c r="J58" s="14"/>
      <c r="K58" s="14"/>
    </row>
    <row r="59" spans="3:11" x14ac:dyDescent="0.3">
      <c r="C59" s="14"/>
      <c r="D59" s="14"/>
      <c r="E59" s="14"/>
      <c r="F59" s="14"/>
      <c r="G59" s="14"/>
      <c r="H59" s="14"/>
      <c r="I59" s="14"/>
      <c r="J59" s="14"/>
      <c r="K59" s="14"/>
    </row>
    <row r="60" spans="3:11" x14ac:dyDescent="0.3">
      <c r="C60" s="14"/>
      <c r="D60" s="14"/>
      <c r="E60" s="14"/>
      <c r="F60" s="14"/>
      <c r="G60" s="14"/>
      <c r="H60" s="14"/>
      <c r="I60" s="14"/>
      <c r="J60" s="14"/>
      <c r="K60" s="14"/>
    </row>
    <row r="61" spans="3:11" x14ac:dyDescent="0.3">
      <c r="C61" s="14"/>
      <c r="D61" s="14"/>
      <c r="E61" s="14"/>
      <c r="F61" s="14"/>
      <c r="G61" s="14"/>
      <c r="H61" s="14"/>
      <c r="I61" s="14"/>
      <c r="J61" s="14"/>
      <c r="K61" s="14"/>
    </row>
    <row r="62" spans="3:11" x14ac:dyDescent="0.3">
      <c r="C62" s="14"/>
      <c r="D62" s="14"/>
      <c r="E62" s="14"/>
      <c r="F62" s="14"/>
      <c r="G62" s="14"/>
      <c r="H62" s="14"/>
      <c r="I62" s="14"/>
      <c r="J62" s="14"/>
      <c r="K62" s="14"/>
    </row>
    <row r="63" spans="3:11" x14ac:dyDescent="0.3">
      <c r="C63" s="14"/>
      <c r="D63" s="14"/>
      <c r="E63" s="14"/>
      <c r="F63" s="14"/>
      <c r="G63" s="14"/>
      <c r="H63" s="14"/>
      <c r="I63" s="14"/>
      <c r="J63" s="14"/>
      <c r="K63" s="14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5" tint="0.79998168889431442"/>
  </sheetPr>
  <dimension ref="A1:T63"/>
  <sheetViews>
    <sheetView zoomScale="55" zoomScaleNormal="55" workbookViewId="0">
      <selection activeCell="L19" sqref="L19"/>
    </sheetView>
  </sheetViews>
  <sheetFormatPr defaultRowHeight="16.5" x14ac:dyDescent="0.3"/>
  <cols>
    <col min="1" max="1" width="11.125" bestFit="1" customWidth="1"/>
    <col min="2" max="4" width="28" bestFit="1" customWidth="1"/>
    <col min="5" max="5" width="29.5" bestFit="1" customWidth="1"/>
    <col min="6" max="6" width="30.25" bestFit="1" customWidth="1"/>
    <col min="7" max="7" width="30.5" bestFit="1" customWidth="1"/>
    <col min="8" max="10" width="29" bestFit="1" customWidth="1"/>
    <col min="11" max="11" width="11" bestFit="1" customWidth="1"/>
    <col min="13" max="13" width="11.125" style="13" bestFit="1" customWidth="1"/>
  </cols>
  <sheetData>
    <row r="1" spans="1:20" x14ac:dyDescent="0.2">
      <c r="A1" s="6" t="s">
        <v>301</v>
      </c>
      <c r="B1" s="7">
        <v>0.8</v>
      </c>
      <c r="C1" s="7">
        <v>0.9</v>
      </c>
      <c r="D1" s="7">
        <v>0.95</v>
      </c>
      <c r="E1" s="7">
        <v>0.97499999999999998</v>
      </c>
      <c r="F1" s="7">
        <v>1</v>
      </c>
      <c r="G1" s="7">
        <v>1.0249999999999999</v>
      </c>
      <c r="H1" s="7">
        <v>1.05</v>
      </c>
      <c r="I1" s="7">
        <v>1.1000000000000001</v>
      </c>
      <c r="J1" s="7">
        <v>1.2</v>
      </c>
    </row>
    <row r="2" spans="1:20" x14ac:dyDescent="0.2">
      <c r="A2" s="6" t="s">
        <v>167</v>
      </c>
      <c r="B2" s="6" t="s">
        <v>178</v>
      </c>
      <c r="C2" s="6" t="s">
        <v>179</v>
      </c>
      <c r="D2" s="6" t="s">
        <v>180</v>
      </c>
      <c r="E2" s="6" t="s">
        <v>181</v>
      </c>
      <c r="F2" s="6" t="s">
        <v>182</v>
      </c>
      <c r="G2" s="6" t="s">
        <v>183</v>
      </c>
      <c r="H2" s="6" t="s">
        <v>184</v>
      </c>
      <c r="I2" s="6" t="s">
        <v>185</v>
      </c>
      <c r="J2" s="6" t="s">
        <v>186</v>
      </c>
      <c r="K2" s="13">
        <v>44490</v>
      </c>
      <c r="L2" t="s">
        <v>3147</v>
      </c>
      <c r="M2" s="13" t="s">
        <v>3148</v>
      </c>
      <c r="N2" t="s">
        <v>3149</v>
      </c>
      <c r="O2" t="s">
        <v>3150</v>
      </c>
      <c r="P2" t="s">
        <v>3151</v>
      </c>
      <c r="Q2" t="s">
        <v>3152</v>
      </c>
      <c r="R2" t="s">
        <v>3153</v>
      </c>
      <c r="S2" t="s">
        <v>3154</v>
      </c>
      <c r="T2" t="s">
        <v>3155</v>
      </c>
    </row>
    <row r="3" spans="1:20" x14ac:dyDescent="0.2">
      <c r="A3" s="6" t="s">
        <v>294</v>
      </c>
      <c r="B3" s="6" t="s">
        <v>187</v>
      </c>
      <c r="C3" s="6" t="s">
        <v>188</v>
      </c>
      <c r="D3" s="6" t="s">
        <v>189</v>
      </c>
      <c r="E3" s="6" t="s">
        <v>190</v>
      </c>
      <c r="F3" s="6" t="s">
        <v>191</v>
      </c>
      <c r="G3" s="6" t="s">
        <v>192</v>
      </c>
      <c r="H3" s="6" t="s">
        <v>193</v>
      </c>
      <c r="I3" s="6" t="s">
        <v>194</v>
      </c>
      <c r="J3" s="6" t="s">
        <v>195</v>
      </c>
      <c r="K3" s="13">
        <v>44521</v>
      </c>
      <c r="L3" t="s">
        <v>3156</v>
      </c>
      <c r="M3" s="13" t="s">
        <v>3157</v>
      </c>
      <c r="N3" t="s">
        <v>3158</v>
      </c>
      <c r="O3" t="s">
        <v>3159</v>
      </c>
      <c r="P3" t="s">
        <v>3160</v>
      </c>
      <c r="Q3" t="s">
        <v>3161</v>
      </c>
      <c r="R3" t="s">
        <v>3162</v>
      </c>
      <c r="S3" t="s">
        <v>3163</v>
      </c>
      <c r="T3" t="s">
        <v>3164</v>
      </c>
    </row>
    <row r="4" spans="1:20" x14ac:dyDescent="0.2">
      <c r="A4" s="6" t="s">
        <v>168</v>
      </c>
      <c r="B4" s="6" t="s">
        <v>196</v>
      </c>
      <c r="C4" s="6" t="s">
        <v>197</v>
      </c>
      <c r="D4" s="6" t="s">
        <v>198</v>
      </c>
      <c r="E4" s="6" t="s">
        <v>199</v>
      </c>
      <c r="F4" s="6" t="s">
        <v>200</v>
      </c>
      <c r="G4" s="6" t="s">
        <v>201</v>
      </c>
      <c r="H4" s="6" t="s">
        <v>202</v>
      </c>
      <c r="I4" s="6" t="s">
        <v>203</v>
      </c>
      <c r="J4" s="6" t="s">
        <v>204</v>
      </c>
      <c r="K4" s="13">
        <v>44551</v>
      </c>
      <c r="L4" t="s">
        <v>3165</v>
      </c>
      <c r="M4" s="13" t="s">
        <v>3166</v>
      </c>
      <c r="N4" t="s">
        <v>3167</v>
      </c>
      <c r="O4" t="s">
        <v>3168</v>
      </c>
      <c r="P4" t="s">
        <v>3169</v>
      </c>
      <c r="Q4" t="s">
        <v>3170</v>
      </c>
      <c r="R4" t="s">
        <v>3171</v>
      </c>
      <c r="S4" t="s">
        <v>3172</v>
      </c>
      <c r="T4" t="s">
        <v>3173</v>
      </c>
    </row>
    <row r="5" spans="1:20" x14ac:dyDescent="0.2">
      <c r="A5" s="6" t="s">
        <v>169</v>
      </c>
      <c r="B5" s="6" t="s">
        <v>205</v>
      </c>
      <c r="C5" s="6" t="s">
        <v>206</v>
      </c>
      <c r="D5" s="6" t="s">
        <v>207</v>
      </c>
      <c r="E5" s="6" t="s">
        <v>208</v>
      </c>
      <c r="F5" s="6" t="s">
        <v>209</v>
      </c>
      <c r="G5" s="6" t="s">
        <v>210</v>
      </c>
      <c r="H5" s="6" t="s">
        <v>211</v>
      </c>
      <c r="I5" s="6" t="s">
        <v>212</v>
      </c>
      <c r="J5" s="6" t="s">
        <v>213</v>
      </c>
      <c r="K5" s="13">
        <v>44218</v>
      </c>
      <c r="L5" t="s">
        <v>3174</v>
      </c>
      <c r="M5" s="13" t="s">
        <v>3175</v>
      </c>
      <c r="N5" t="s">
        <v>3176</v>
      </c>
      <c r="O5" t="s">
        <v>3177</v>
      </c>
      <c r="P5" t="s">
        <v>3178</v>
      </c>
      <c r="Q5" t="s">
        <v>3179</v>
      </c>
      <c r="R5" t="s">
        <v>3180</v>
      </c>
      <c r="S5" t="s">
        <v>3181</v>
      </c>
      <c r="T5" t="s">
        <v>3182</v>
      </c>
    </row>
    <row r="6" spans="1:20" x14ac:dyDescent="0.2">
      <c r="A6" s="6" t="s">
        <v>170</v>
      </c>
      <c r="B6" s="6" t="s">
        <v>214</v>
      </c>
      <c r="C6" s="6" t="s">
        <v>215</v>
      </c>
      <c r="D6" s="6" t="s">
        <v>216</v>
      </c>
      <c r="E6" s="6" t="s">
        <v>217</v>
      </c>
      <c r="F6" s="6" t="s">
        <v>218</v>
      </c>
      <c r="G6" s="6" t="s">
        <v>219</v>
      </c>
      <c r="H6" s="6" t="s">
        <v>220</v>
      </c>
      <c r="I6" s="6" t="s">
        <v>221</v>
      </c>
      <c r="J6" s="6" t="s">
        <v>222</v>
      </c>
      <c r="K6" s="13">
        <v>44249</v>
      </c>
      <c r="L6" t="s">
        <v>3183</v>
      </c>
      <c r="M6" s="13" t="s">
        <v>3184</v>
      </c>
      <c r="N6" t="s">
        <v>3185</v>
      </c>
      <c r="O6" t="s">
        <v>3186</v>
      </c>
      <c r="P6" t="s">
        <v>3187</v>
      </c>
      <c r="Q6" t="s">
        <v>3188</v>
      </c>
      <c r="R6" t="s">
        <v>3189</v>
      </c>
      <c r="S6" t="s">
        <v>3190</v>
      </c>
      <c r="T6" t="s">
        <v>3191</v>
      </c>
    </row>
    <row r="7" spans="1:20" x14ac:dyDescent="0.2">
      <c r="A7" s="6" t="s">
        <v>155</v>
      </c>
      <c r="B7" s="6" t="s">
        <v>223</v>
      </c>
      <c r="C7" s="6" t="s">
        <v>224</v>
      </c>
      <c r="D7" s="6" t="s">
        <v>225</v>
      </c>
      <c r="E7" s="6" t="s">
        <v>226</v>
      </c>
      <c r="F7" s="6" t="s">
        <v>227</v>
      </c>
      <c r="G7" s="6" t="s">
        <v>228</v>
      </c>
      <c r="H7" s="6" t="s">
        <v>229</v>
      </c>
      <c r="I7" s="6" t="s">
        <v>230</v>
      </c>
      <c r="J7" s="6" t="s">
        <v>231</v>
      </c>
      <c r="K7" s="13">
        <v>44277</v>
      </c>
      <c r="L7" t="s">
        <v>3192</v>
      </c>
      <c r="M7" s="13" t="s">
        <v>3193</v>
      </c>
      <c r="N7" t="s">
        <v>3194</v>
      </c>
      <c r="O7" t="s">
        <v>3195</v>
      </c>
      <c r="P7" t="s">
        <v>3196</v>
      </c>
      <c r="Q7" t="s">
        <v>3197</v>
      </c>
      <c r="R7" t="s">
        <v>3198</v>
      </c>
      <c r="S7" t="s">
        <v>3199</v>
      </c>
      <c r="T7" t="s">
        <v>3200</v>
      </c>
    </row>
    <row r="8" spans="1:20" x14ac:dyDescent="0.2">
      <c r="A8" s="6" t="s">
        <v>295</v>
      </c>
      <c r="B8" s="6" t="s">
        <v>232</v>
      </c>
      <c r="C8" s="6" t="s">
        <v>233</v>
      </c>
      <c r="D8" s="6" t="s">
        <v>234</v>
      </c>
      <c r="E8" s="6" t="s">
        <v>235</v>
      </c>
      <c r="F8" s="6" t="s">
        <v>236</v>
      </c>
      <c r="G8" s="6" t="s">
        <v>237</v>
      </c>
      <c r="H8" s="6" t="s">
        <v>238</v>
      </c>
      <c r="I8" s="6" t="s">
        <v>239</v>
      </c>
      <c r="J8" s="6" t="s">
        <v>240</v>
      </c>
      <c r="K8" s="13">
        <v>44369</v>
      </c>
      <c r="L8" t="s">
        <v>3201</v>
      </c>
      <c r="M8" s="13" t="s">
        <v>3202</v>
      </c>
      <c r="N8" t="s">
        <v>3203</v>
      </c>
      <c r="O8" t="s">
        <v>3204</v>
      </c>
      <c r="P8" t="s">
        <v>3205</v>
      </c>
      <c r="Q8" t="s">
        <v>3206</v>
      </c>
      <c r="R8" t="s">
        <v>3207</v>
      </c>
      <c r="S8" t="s">
        <v>3208</v>
      </c>
      <c r="T8" t="s">
        <v>3209</v>
      </c>
    </row>
    <row r="9" spans="1:20" x14ac:dyDescent="0.2">
      <c r="A9" s="6" t="s">
        <v>156</v>
      </c>
      <c r="B9" s="6" t="s">
        <v>241</v>
      </c>
      <c r="C9" s="6" t="s">
        <v>242</v>
      </c>
      <c r="D9" s="6" t="s">
        <v>243</v>
      </c>
      <c r="E9" s="6" t="s">
        <v>244</v>
      </c>
      <c r="F9" s="6" t="s">
        <v>245</v>
      </c>
      <c r="G9" s="6" t="s">
        <v>246</v>
      </c>
      <c r="H9" s="6" t="s">
        <v>247</v>
      </c>
      <c r="I9" s="6" t="s">
        <v>248</v>
      </c>
      <c r="J9" s="6" t="s">
        <v>249</v>
      </c>
      <c r="K9" s="13">
        <v>44461</v>
      </c>
      <c r="L9" t="s">
        <v>3210</v>
      </c>
      <c r="M9" s="13" t="s">
        <v>3211</v>
      </c>
      <c r="N9" t="s">
        <v>3212</v>
      </c>
      <c r="O9" t="s">
        <v>3213</v>
      </c>
      <c r="P9" t="s">
        <v>3214</v>
      </c>
      <c r="Q9" t="s">
        <v>3215</v>
      </c>
      <c r="R9" t="s">
        <v>3216</v>
      </c>
      <c r="S9" t="s">
        <v>3217</v>
      </c>
      <c r="T9" t="s">
        <v>3218</v>
      </c>
    </row>
    <row r="10" spans="1:20" x14ac:dyDescent="0.2">
      <c r="A10" s="6" t="s">
        <v>157</v>
      </c>
      <c r="B10" s="6" t="s">
        <v>250</v>
      </c>
      <c r="C10" s="6" t="s">
        <v>251</v>
      </c>
      <c r="D10" s="6" t="s">
        <v>252</v>
      </c>
      <c r="E10" s="6" t="s">
        <v>253</v>
      </c>
      <c r="F10" s="6" t="s">
        <v>254</v>
      </c>
      <c r="G10" s="6" t="s">
        <v>255</v>
      </c>
      <c r="H10" s="6" t="s">
        <v>256</v>
      </c>
      <c r="I10" s="6" t="s">
        <v>257</v>
      </c>
      <c r="J10" s="6" t="s">
        <v>258</v>
      </c>
      <c r="K10" s="13">
        <v>44552</v>
      </c>
      <c r="L10" t="s">
        <v>3219</v>
      </c>
      <c r="M10" s="13" t="s">
        <v>3220</v>
      </c>
      <c r="N10" t="s">
        <v>3221</v>
      </c>
      <c r="O10" t="s">
        <v>3222</v>
      </c>
      <c r="P10" t="s">
        <v>3223</v>
      </c>
      <c r="Q10" t="s">
        <v>3224</v>
      </c>
      <c r="R10" t="s">
        <v>3225</v>
      </c>
      <c r="S10" t="s">
        <v>3226</v>
      </c>
      <c r="T10" t="s">
        <v>3227</v>
      </c>
    </row>
    <row r="11" spans="1:20" x14ac:dyDescent="0.2">
      <c r="A11" s="6" t="s">
        <v>158</v>
      </c>
      <c r="B11" s="6" t="s">
        <v>259</v>
      </c>
      <c r="C11" s="6" t="s">
        <v>260</v>
      </c>
      <c r="D11" s="6" t="s">
        <v>261</v>
      </c>
      <c r="E11" s="6" t="s">
        <v>262</v>
      </c>
      <c r="F11" s="6" t="s">
        <v>263</v>
      </c>
      <c r="G11" s="6" t="s">
        <v>264</v>
      </c>
      <c r="H11" s="6" t="s">
        <v>265</v>
      </c>
      <c r="I11" s="6" t="s">
        <v>266</v>
      </c>
      <c r="J11" s="6" t="s">
        <v>267</v>
      </c>
      <c r="K11" s="13">
        <v>44370</v>
      </c>
      <c r="L11" t="s">
        <v>3228</v>
      </c>
      <c r="M11" s="13" t="s">
        <v>3229</v>
      </c>
      <c r="N11" t="s">
        <v>3230</v>
      </c>
      <c r="O11" t="s">
        <v>3231</v>
      </c>
      <c r="P11" t="s">
        <v>3232</v>
      </c>
      <c r="Q11" t="s">
        <v>3233</v>
      </c>
      <c r="R11" t="s">
        <v>3234</v>
      </c>
      <c r="S11" t="s">
        <v>3235</v>
      </c>
      <c r="T11" t="s">
        <v>3236</v>
      </c>
    </row>
    <row r="12" spans="1:20" x14ac:dyDescent="0.2">
      <c r="A12" s="6" t="s">
        <v>159</v>
      </c>
      <c r="B12" s="6" t="s">
        <v>268</v>
      </c>
      <c r="C12" s="6" t="s">
        <v>269</v>
      </c>
      <c r="D12" s="6" t="s">
        <v>270</v>
      </c>
      <c r="E12" s="6" t="s">
        <v>271</v>
      </c>
      <c r="F12" s="6" t="s">
        <v>272</v>
      </c>
      <c r="G12" s="6" t="s">
        <v>273</v>
      </c>
      <c r="H12" s="6" t="s">
        <v>274</v>
      </c>
      <c r="I12" s="6" t="s">
        <v>275</v>
      </c>
      <c r="J12" s="6" t="s">
        <v>276</v>
      </c>
      <c r="K12" s="13">
        <v>44553</v>
      </c>
      <c r="L12" t="s">
        <v>3237</v>
      </c>
      <c r="M12" s="13" t="s">
        <v>3238</v>
      </c>
      <c r="N12" t="s">
        <v>3239</v>
      </c>
      <c r="O12" t="s">
        <v>3240</v>
      </c>
      <c r="P12" t="s">
        <v>3241</v>
      </c>
      <c r="Q12" t="s">
        <v>3242</v>
      </c>
      <c r="R12" t="s">
        <v>3243</v>
      </c>
      <c r="S12" t="s">
        <v>3244</v>
      </c>
      <c r="T12" t="s">
        <v>3245</v>
      </c>
    </row>
    <row r="13" spans="1:20" x14ac:dyDescent="0.2">
      <c r="A13" s="6" t="s">
        <v>161</v>
      </c>
      <c r="B13" s="6" t="s">
        <v>277</v>
      </c>
      <c r="C13" s="6" t="s">
        <v>278</v>
      </c>
      <c r="D13" s="6" t="s">
        <v>279</v>
      </c>
      <c r="E13" s="6" t="s">
        <v>280</v>
      </c>
      <c r="F13" s="6" t="s">
        <v>281</v>
      </c>
      <c r="G13" s="6" t="s">
        <v>282</v>
      </c>
      <c r="H13" s="6" t="s">
        <v>283</v>
      </c>
      <c r="I13" s="6" t="s">
        <v>284</v>
      </c>
      <c r="J13" s="6" t="s">
        <v>285</v>
      </c>
      <c r="K13" s="33"/>
    </row>
    <row r="14" spans="1:20" x14ac:dyDescent="0.2">
      <c r="A14" s="6" t="s">
        <v>164</v>
      </c>
      <c r="B14" s="6" t="s">
        <v>286</v>
      </c>
      <c r="C14" s="6" t="s">
        <v>3146</v>
      </c>
      <c r="D14" s="6" t="s">
        <v>287</v>
      </c>
      <c r="E14" s="6" t="s">
        <v>288</v>
      </c>
      <c r="F14" s="6" t="s">
        <v>289</v>
      </c>
      <c r="G14" s="6" t="s">
        <v>290</v>
      </c>
      <c r="H14" s="6" t="s">
        <v>291</v>
      </c>
      <c r="I14" s="6" t="s">
        <v>292</v>
      </c>
      <c r="J14" s="6" t="s">
        <v>293</v>
      </c>
      <c r="K14" s="33"/>
    </row>
    <row r="15" spans="1:20" x14ac:dyDescent="0.3">
      <c r="A15" s="13"/>
      <c r="C15" s="33"/>
      <c r="D15" s="33"/>
      <c r="E15" s="33"/>
      <c r="F15" s="33"/>
      <c r="G15" s="33"/>
      <c r="H15" s="33"/>
      <c r="I15" s="33"/>
      <c r="J15" s="33"/>
      <c r="K15" s="33"/>
    </row>
    <row r="16" spans="1:20" x14ac:dyDescent="0.3">
      <c r="A16" s="13">
        <v>44481</v>
      </c>
      <c r="C16" s="33"/>
      <c r="D16" s="33"/>
      <c r="E16" s="33"/>
      <c r="F16" s="33"/>
      <c r="G16" s="33"/>
      <c r="H16" s="33"/>
      <c r="I16" s="33"/>
      <c r="J16" s="33"/>
      <c r="K16" s="33"/>
    </row>
    <row r="17" spans="1:20" x14ac:dyDescent="0.3">
      <c r="A17" s="1" t="s">
        <v>171</v>
      </c>
      <c r="C17" s="33"/>
      <c r="D17" s="33"/>
      <c r="E17" s="33"/>
      <c r="F17" s="33"/>
      <c r="G17" s="33"/>
      <c r="H17" s="33"/>
      <c r="I17" s="33"/>
      <c r="J17" s="33"/>
      <c r="K17" s="33"/>
    </row>
    <row r="18" spans="1:20" x14ac:dyDescent="0.3">
      <c r="A18" s="13"/>
      <c r="B18" t="str">
        <f>_xll.BDH(B2,$A$17,$A$16,$A$16)</f>
        <v>#N/A Invalid Security</v>
      </c>
      <c r="C18" t="str">
        <f>_xll.BDH(C2,$A$17,$A$16,$A$16)</f>
        <v>#N/A Invalid Security</v>
      </c>
      <c r="D18" t="str">
        <f>_xll.BDH(D2,$A$17,$A$16,$A$16)</f>
        <v>#N/A Invalid Security</v>
      </c>
      <c r="E18" t="str">
        <f>_xll.BDH(E2,$A$17,$A$16,$A$16)</f>
        <v>#N/A Invalid Security</v>
      </c>
      <c r="F18" t="str">
        <f>_xll.BDH(F2,$A$17,$A$16,$A$16)</f>
        <v>#N/A Invalid Security</v>
      </c>
      <c r="G18" t="str">
        <f>_xll.BDH(G2,$A$17,$A$16,$A$16)</f>
        <v>#N/A Invalid Security</v>
      </c>
      <c r="H18" t="str">
        <f>_xll.BDH(H2,$A$17,$A$16,$A$16)</f>
        <v>#N/A Invalid Security</v>
      </c>
      <c r="I18" t="str">
        <f>_xll.BDH(I2,$A$17,$A$16,$A$16)</f>
        <v>#N/A Invalid Security</v>
      </c>
      <c r="J18" t="str">
        <f>_xll.BDH(J2,$A$17,$A$16,$A$16)</f>
        <v>#N/A Invalid Security</v>
      </c>
      <c r="K18" s="33"/>
      <c r="L18" t="str">
        <f>_xll.BDH(L2,$A$17,$A$16,$A$16)</f>
        <v>#N/A Invalid Security</v>
      </c>
      <c r="M18" t="str">
        <f>_xll.BDH(M2,$A$17,$A$16,$A$16)</f>
        <v>#N/A Invalid Security</v>
      </c>
      <c r="N18" t="str">
        <f>_xll.BDH(N2,$A$17,$A$16,$A$16)</f>
        <v>#N/A Invalid Security</v>
      </c>
      <c r="O18" t="str">
        <f>_xll.BDH(O2,$A$17,$A$16,$A$16)</f>
        <v>#N/A Invalid Security</v>
      </c>
      <c r="P18" t="str">
        <f>_xll.BDH(P2,$A$17,$A$16,$A$16)</f>
        <v>#N/A Invalid Security</v>
      </c>
      <c r="Q18" t="str">
        <f>_xll.BDH(Q2,$A$17,$A$16,$A$16)</f>
        <v>#N/A Invalid Security</v>
      </c>
      <c r="R18" t="str">
        <f>_xll.BDH(R2,$A$17,$A$16,$A$16)</f>
        <v>#N/A Invalid Security</v>
      </c>
      <c r="S18" t="str">
        <f>_xll.BDH(S2,$A$17,$A$16,$A$16)</f>
        <v>#N/A Invalid Security</v>
      </c>
      <c r="T18" t="str">
        <f>_xll.BDH(T2,$A$17,$A$16,$A$16)</f>
        <v>#N/A Invalid Security</v>
      </c>
    </row>
    <row r="19" spans="1:20" x14ac:dyDescent="0.3">
      <c r="A19" s="13"/>
      <c r="B19" t="str">
        <f>_xll.BDH(B3,$A$17,$A$16,$A$16)</f>
        <v>#N/A Invalid Security</v>
      </c>
      <c r="C19" t="str">
        <f>_xll.BDH(C3,$A$17,$A$16,$A$16)</f>
        <v>#N/A Invalid Security</v>
      </c>
      <c r="D19" t="str">
        <f>_xll.BDH(D3,$A$17,$A$16,$A$16)</f>
        <v>#N/A Invalid Security</v>
      </c>
      <c r="E19" t="str">
        <f>_xll.BDH(E3,$A$17,$A$16,$A$16)</f>
        <v>#N/A Invalid Security</v>
      </c>
      <c r="F19" t="str">
        <f>_xll.BDH(F3,$A$17,$A$16,$A$16)</f>
        <v>#N/A Invalid Security</v>
      </c>
      <c r="G19" t="str">
        <f>_xll.BDH(G3,$A$17,$A$16,$A$16)</f>
        <v>#N/A Invalid Security</v>
      </c>
      <c r="H19" t="str">
        <f>_xll.BDH(H3,$A$17,$A$16,$A$16)</f>
        <v>#N/A Invalid Security</v>
      </c>
      <c r="I19" t="str">
        <f>_xll.BDH(I3,$A$17,$A$16,$A$16)</f>
        <v>#N/A Invalid Security</v>
      </c>
      <c r="J19" t="str">
        <f>_xll.BDH(J3,$A$17,$A$16,$A$16)</f>
        <v>#N/A Invalid Security</v>
      </c>
      <c r="K19" s="33"/>
      <c r="L19" t="str">
        <f>_xll.BDH(L3,$A$17,$A$16,$A$16)</f>
        <v>#N/A Invalid Security</v>
      </c>
      <c r="M19" t="str">
        <f>_xll.BDH(M3,$A$17,$A$16,$A$16)</f>
        <v>#N/A Invalid Security</v>
      </c>
      <c r="N19" t="str">
        <f>_xll.BDH(N3,$A$17,$A$16,$A$16)</f>
        <v>#N/A Invalid Security</v>
      </c>
      <c r="O19" t="str">
        <f>_xll.BDH(O3,$A$17,$A$16,$A$16)</f>
        <v>#N/A Invalid Security</v>
      </c>
      <c r="P19" t="str">
        <f>_xll.BDH(P3,$A$17,$A$16,$A$16)</f>
        <v>#N/A Invalid Security</v>
      </c>
      <c r="Q19" t="str">
        <f>_xll.BDH(Q3,$A$17,$A$16,$A$16)</f>
        <v>#N/A Invalid Security</v>
      </c>
      <c r="R19" t="str">
        <f>_xll.BDH(R3,$A$17,$A$16,$A$16)</f>
        <v>#N/A Invalid Security</v>
      </c>
      <c r="S19" t="str">
        <f>_xll.BDH(S3,$A$17,$A$16,$A$16)</f>
        <v>#N/A Invalid Security</v>
      </c>
      <c r="T19" t="str">
        <f>_xll.BDH(T3,$A$17,$A$16,$A$16)</f>
        <v>#N/A Invalid Security</v>
      </c>
    </row>
    <row r="20" spans="1:20" x14ac:dyDescent="0.3">
      <c r="A20" s="13"/>
      <c r="B20" t="str">
        <f>_xll.BDH(B4,$A$17,$A$16,$A$16)</f>
        <v>#N/A Invalid Security</v>
      </c>
      <c r="C20" t="str">
        <f>_xll.BDH(C4,$A$17,$A$16,$A$16)</f>
        <v>#N/A Invalid Security</v>
      </c>
      <c r="D20" t="str">
        <f>_xll.BDH(D4,$A$17,$A$16,$A$16)</f>
        <v>#N/A Invalid Security</v>
      </c>
      <c r="E20" t="str">
        <f>_xll.BDH(E4,$A$17,$A$16,$A$16)</f>
        <v>#N/A Invalid Security</v>
      </c>
      <c r="F20" t="str">
        <f>_xll.BDH(F4,$A$17,$A$16,$A$16)</f>
        <v>#N/A Invalid Security</v>
      </c>
      <c r="G20" t="str">
        <f>_xll.BDH(G4,$A$17,$A$16,$A$16)</f>
        <v>#N/A Invalid Security</v>
      </c>
      <c r="H20" t="str">
        <f>_xll.BDH(H4,$A$17,$A$16,$A$16)</f>
        <v>#N/A Invalid Security</v>
      </c>
      <c r="I20" t="str">
        <f>_xll.BDH(I4,$A$17,$A$16,$A$16)</f>
        <v>#N/A Invalid Security</v>
      </c>
      <c r="J20" t="str">
        <f>_xll.BDH(J4,$A$17,$A$16,$A$16)</f>
        <v>#N/A Invalid Security</v>
      </c>
      <c r="K20" s="33"/>
      <c r="L20" t="str">
        <f>_xll.BDH(L4,$A$17,$A$16,$A$16)</f>
        <v>#N/A Invalid Security</v>
      </c>
      <c r="M20" t="str">
        <f>_xll.BDH(M4,$A$17,$A$16,$A$16)</f>
        <v>#N/A Invalid Security</v>
      </c>
      <c r="N20" t="str">
        <f>_xll.BDH(N4,$A$17,$A$16,$A$16)</f>
        <v>#N/A Invalid Security</v>
      </c>
      <c r="O20" t="str">
        <f>_xll.BDH(O4,$A$17,$A$16,$A$16)</f>
        <v>#N/A Invalid Security</v>
      </c>
      <c r="P20" t="str">
        <f>_xll.BDH(P4,$A$17,$A$16,$A$16)</f>
        <v>#N/A Invalid Security</v>
      </c>
      <c r="Q20" t="str">
        <f>_xll.BDH(Q4,$A$17,$A$16,$A$16)</f>
        <v>#N/A Invalid Security</v>
      </c>
      <c r="R20" t="str">
        <f>_xll.BDH(R4,$A$17,$A$16,$A$16)</f>
        <v>#N/A Invalid Security</v>
      </c>
      <c r="S20" t="str">
        <f>_xll.BDH(S4,$A$17,$A$16,$A$16)</f>
        <v>#N/A Invalid Security</v>
      </c>
      <c r="T20" t="str">
        <f>_xll.BDH(T4,$A$17,$A$16,$A$16)</f>
        <v>#N/A Invalid Security</v>
      </c>
    </row>
    <row r="21" spans="1:20" x14ac:dyDescent="0.3">
      <c r="A21" s="13"/>
      <c r="B21" t="str">
        <f>_xll.BDH(B5,$A$17,$A$16,$A$16)</f>
        <v>#N/A Invalid Security</v>
      </c>
      <c r="C21" t="str">
        <f>_xll.BDH(C5,$A$17,$A$16,$A$16)</f>
        <v>#N/A Invalid Security</v>
      </c>
      <c r="D21" t="str">
        <f>_xll.BDH(D5,$A$17,$A$16,$A$16)</f>
        <v>#N/A Invalid Security</v>
      </c>
      <c r="E21" t="str">
        <f>_xll.BDH(E5,$A$17,$A$16,$A$16)</f>
        <v>#N/A Invalid Security</v>
      </c>
      <c r="F21" t="str">
        <f>_xll.BDH(F5,$A$17,$A$16,$A$16)</f>
        <v>#N/A Invalid Security</v>
      </c>
      <c r="G21" t="str">
        <f>_xll.BDH(G5,$A$17,$A$16,$A$16)</f>
        <v>#N/A Invalid Security</v>
      </c>
      <c r="H21" t="str">
        <f>_xll.BDH(H5,$A$17,$A$16,$A$16)</f>
        <v>#N/A Invalid Security</v>
      </c>
      <c r="I21" t="str">
        <f>_xll.BDH(I5,$A$17,$A$16,$A$16)</f>
        <v>#N/A Invalid Security</v>
      </c>
      <c r="J21" t="str">
        <f>_xll.BDH(J5,$A$17,$A$16,$A$16)</f>
        <v>#N/A Invalid Security</v>
      </c>
      <c r="K21" s="33"/>
      <c r="L21" t="str">
        <f>_xll.BDH(L5,$A$17,$A$16,$A$16)</f>
        <v>#N/A Invalid Security</v>
      </c>
      <c r="M21" t="str">
        <f>_xll.BDH(M5,$A$17,$A$16,$A$16)</f>
        <v>#N/A Invalid Security</v>
      </c>
      <c r="N21" t="str">
        <f>_xll.BDH(N5,$A$17,$A$16,$A$16)</f>
        <v>#N/A Invalid Security</v>
      </c>
      <c r="O21" t="str">
        <f>_xll.BDH(O5,$A$17,$A$16,$A$16)</f>
        <v>#N/A Invalid Security</v>
      </c>
      <c r="P21" t="str">
        <f>_xll.BDH(P5,$A$17,$A$16,$A$16)</f>
        <v>#N/A Invalid Security</v>
      </c>
      <c r="Q21" t="str">
        <f>_xll.BDH(Q5,$A$17,$A$16,$A$16)</f>
        <v>#N/A Invalid Security</v>
      </c>
      <c r="R21" t="str">
        <f>_xll.BDH(R5,$A$17,$A$16,$A$16)</f>
        <v>#N/A Invalid Security</v>
      </c>
      <c r="S21" t="str">
        <f>_xll.BDH(S5,$A$17,$A$16,$A$16)</f>
        <v>#N/A Invalid Security</v>
      </c>
      <c r="T21" t="str">
        <f>_xll.BDH(T5,$A$17,$A$16,$A$16)</f>
        <v>#N/A Invalid Security</v>
      </c>
    </row>
    <row r="22" spans="1:20" x14ac:dyDescent="0.3">
      <c r="A22" s="13"/>
      <c r="B22" t="str">
        <f>_xll.BDH(B6,$A$17,$A$16,$A$16)</f>
        <v>#N/A Invalid Security</v>
      </c>
      <c r="C22" t="str">
        <f>_xll.BDH(C6,$A$17,$A$16,$A$16)</f>
        <v>#N/A Invalid Security</v>
      </c>
      <c r="D22" t="str">
        <f>_xll.BDH(D6,$A$17,$A$16,$A$16)</f>
        <v>#N/A Invalid Security</v>
      </c>
      <c r="E22" t="str">
        <f>_xll.BDH(E6,$A$17,$A$16,$A$16)</f>
        <v>#N/A Invalid Security</v>
      </c>
      <c r="F22" t="str">
        <f>_xll.BDH(F6,$A$17,$A$16,$A$16)</f>
        <v>#N/A Invalid Security</v>
      </c>
      <c r="G22" t="str">
        <f>_xll.BDH(G6,$A$17,$A$16,$A$16)</f>
        <v>#N/A Invalid Security</v>
      </c>
      <c r="H22" t="str">
        <f>_xll.BDH(H6,$A$17,$A$16,$A$16)</f>
        <v>#N/A Invalid Security</v>
      </c>
      <c r="I22" t="str">
        <f>_xll.BDH(I6,$A$17,$A$16,$A$16)</f>
        <v>#N/A Invalid Security</v>
      </c>
      <c r="J22" t="str">
        <f>_xll.BDH(J6,$A$17,$A$16,$A$16)</f>
        <v>#N/A Invalid Security</v>
      </c>
      <c r="K22" s="33"/>
      <c r="L22" t="str">
        <f>_xll.BDH(L6,$A$17,$A$16,$A$16)</f>
        <v>#N/A Invalid Security</v>
      </c>
      <c r="M22" t="str">
        <f>_xll.BDH(M6,$A$17,$A$16,$A$16)</f>
        <v>#N/A Invalid Security</v>
      </c>
      <c r="N22" t="str">
        <f>_xll.BDH(N6,$A$17,$A$16,$A$16)</f>
        <v>#N/A Invalid Security</v>
      </c>
      <c r="O22" t="str">
        <f>_xll.BDH(O6,$A$17,$A$16,$A$16)</f>
        <v>#N/A Invalid Security</v>
      </c>
      <c r="P22" t="str">
        <f>_xll.BDH(P6,$A$17,$A$16,$A$16)</f>
        <v>#N/A Invalid Security</v>
      </c>
      <c r="Q22" t="str">
        <f>_xll.BDH(Q6,$A$17,$A$16,$A$16)</f>
        <v>#N/A Invalid Security</v>
      </c>
      <c r="R22" t="str">
        <f>_xll.BDH(R6,$A$17,$A$16,$A$16)</f>
        <v>#N/A Invalid Security</v>
      </c>
      <c r="S22" t="str">
        <f>_xll.BDH(S6,$A$17,$A$16,$A$16)</f>
        <v>#N/A Invalid Security</v>
      </c>
      <c r="T22" t="str">
        <f>_xll.BDH(T6,$A$17,$A$16,$A$16)</f>
        <v>#N/A Invalid Security</v>
      </c>
    </row>
    <row r="23" spans="1:20" x14ac:dyDescent="0.3">
      <c r="A23" s="13"/>
      <c r="B23" t="str">
        <f>_xll.BDH(B7,$A$17,$A$16,$A$16)</f>
        <v>#N/A Invalid Security</v>
      </c>
      <c r="C23" t="str">
        <f>_xll.BDH(C7,$A$17,$A$16,$A$16)</f>
        <v>#N/A Invalid Security</v>
      </c>
      <c r="D23" t="str">
        <f>_xll.BDH(D7,$A$17,$A$16,$A$16)</f>
        <v>#N/A Invalid Security</v>
      </c>
      <c r="E23" t="str">
        <f>_xll.BDH(E7,$A$17,$A$16,$A$16)</f>
        <v>#N/A Invalid Security</v>
      </c>
      <c r="F23" t="str">
        <f>_xll.BDH(F7,$A$17,$A$16,$A$16)</f>
        <v>#N/A Invalid Security</v>
      </c>
      <c r="G23" t="str">
        <f>_xll.BDH(G7,$A$17,$A$16,$A$16)</f>
        <v>#N/A Invalid Security</v>
      </c>
      <c r="H23" t="str">
        <f>_xll.BDH(H7,$A$17,$A$16,$A$16)</f>
        <v>#N/A Invalid Security</v>
      </c>
      <c r="I23" t="str">
        <f>_xll.BDH(I7,$A$17,$A$16,$A$16)</f>
        <v>#N/A Invalid Security</v>
      </c>
      <c r="J23" t="str">
        <f>_xll.BDH(J7,$A$17,$A$16,$A$16)</f>
        <v>#N/A Invalid Security</v>
      </c>
      <c r="K23" s="33"/>
      <c r="L23" t="str">
        <f>_xll.BDH(L7,$A$17,$A$16,$A$16)</f>
        <v>#N/A Invalid Security</v>
      </c>
      <c r="M23" t="str">
        <f>_xll.BDH(M7,$A$17,$A$16,$A$16)</f>
        <v>#N/A Invalid Security</v>
      </c>
      <c r="N23" t="str">
        <f>_xll.BDH(N7,$A$17,$A$16,$A$16)</f>
        <v>#N/A Invalid Security</v>
      </c>
      <c r="O23" t="str">
        <f>_xll.BDH(O7,$A$17,$A$16,$A$16)</f>
        <v>#N/A Invalid Security</v>
      </c>
      <c r="P23" t="str">
        <f>_xll.BDH(P7,$A$17,$A$16,$A$16)</f>
        <v>#N/A Invalid Security</v>
      </c>
      <c r="Q23" t="str">
        <f>_xll.BDH(Q7,$A$17,$A$16,$A$16)</f>
        <v>#N/A Invalid Security</v>
      </c>
      <c r="R23" t="str">
        <f>_xll.BDH(R7,$A$17,$A$16,$A$16)</f>
        <v>#N/A Invalid Security</v>
      </c>
      <c r="S23" t="str">
        <f>_xll.BDH(S7,$A$17,$A$16,$A$16)</f>
        <v>#N/A Invalid Security</v>
      </c>
      <c r="T23" t="str">
        <f>_xll.BDH(T7,$A$17,$A$16,$A$16)</f>
        <v>#N/A Invalid Security</v>
      </c>
    </row>
    <row r="24" spans="1:20" x14ac:dyDescent="0.3">
      <c r="A24" s="13"/>
      <c r="B24" t="str">
        <f>_xll.BDH(B8,$A$17,$A$16,$A$16)</f>
        <v>#N/A Invalid Security</v>
      </c>
      <c r="C24" t="str">
        <f>_xll.BDH(C8,$A$17,$A$16,$A$16)</f>
        <v>#N/A Invalid Security</v>
      </c>
      <c r="D24" t="str">
        <f>_xll.BDH(D8,$A$17,$A$16,$A$16)</f>
        <v>#N/A Invalid Security</v>
      </c>
      <c r="E24" t="str">
        <f>_xll.BDH(E8,$A$17,$A$16,$A$16)</f>
        <v>#N/A Invalid Security</v>
      </c>
      <c r="F24" t="str">
        <f>_xll.BDH(F8,$A$17,$A$16,$A$16)</f>
        <v>#N/A Invalid Security</v>
      </c>
      <c r="G24" t="str">
        <f>_xll.BDH(G8,$A$17,$A$16,$A$16)</f>
        <v>#N/A Invalid Security</v>
      </c>
      <c r="H24" t="str">
        <f>_xll.BDH(H8,$A$17,$A$16,$A$16)</f>
        <v>#N/A Invalid Security</v>
      </c>
      <c r="I24" t="str">
        <f>_xll.BDH(I8,$A$17,$A$16,$A$16)</f>
        <v>#N/A Invalid Security</v>
      </c>
      <c r="J24" t="str">
        <f>_xll.BDH(J8,$A$17,$A$16,$A$16)</f>
        <v>#N/A Invalid Security</v>
      </c>
      <c r="K24" s="33"/>
      <c r="L24" t="str">
        <f>_xll.BDH(L8,$A$17,$A$16,$A$16)</f>
        <v>#N/A Invalid Security</v>
      </c>
      <c r="M24" t="str">
        <f>_xll.BDH(M8,$A$17,$A$16,$A$16)</f>
        <v>#N/A Invalid Security</v>
      </c>
      <c r="N24" t="str">
        <f>_xll.BDH(N8,$A$17,$A$16,$A$16)</f>
        <v>#N/A Invalid Security</v>
      </c>
      <c r="O24" t="str">
        <f>_xll.BDH(O8,$A$17,$A$16,$A$16)</f>
        <v>#N/A Invalid Security</v>
      </c>
      <c r="P24" t="str">
        <f>_xll.BDH(P8,$A$17,$A$16,$A$16)</f>
        <v>#N/A Invalid Security</v>
      </c>
      <c r="Q24" t="str">
        <f>_xll.BDH(Q8,$A$17,$A$16,$A$16)</f>
        <v>#N/A Invalid Security</v>
      </c>
      <c r="R24" t="str">
        <f>_xll.BDH(R8,$A$17,$A$16,$A$16)</f>
        <v>#N/A Invalid Security</v>
      </c>
      <c r="S24" t="str">
        <f>_xll.BDH(S8,$A$17,$A$16,$A$16)</f>
        <v>#N/A Invalid Security</v>
      </c>
      <c r="T24" t="str">
        <f>_xll.BDH(T8,$A$17,$A$16,$A$16)</f>
        <v>#N/A Invalid Security</v>
      </c>
    </row>
    <row r="25" spans="1:20" x14ac:dyDescent="0.3">
      <c r="A25" s="13"/>
      <c r="B25" t="str">
        <f>_xll.BDH(B9,$A$17,$A$16,$A$16)</f>
        <v>#N/A Invalid Security</v>
      </c>
      <c r="C25" t="str">
        <f>_xll.BDH(C9,$A$17,$A$16,$A$16)</f>
        <v>#N/A Invalid Security</v>
      </c>
      <c r="D25" t="str">
        <f>_xll.BDH(D9,$A$17,$A$16,$A$16)</f>
        <v>#N/A Invalid Security</v>
      </c>
      <c r="E25" t="str">
        <f>_xll.BDH(E9,$A$17,$A$16,$A$16)</f>
        <v>#N/A Invalid Security</v>
      </c>
      <c r="F25" t="str">
        <f>_xll.BDH(F9,$A$17,$A$16,$A$16)</f>
        <v>#N/A Invalid Security</v>
      </c>
      <c r="G25" t="str">
        <f>_xll.BDH(G9,$A$17,$A$16,$A$16)</f>
        <v>#N/A Invalid Security</v>
      </c>
      <c r="H25" t="str">
        <f>_xll.BDH(H9,$A$17,$A$16,$A$16)</f>
        <v>#N/A Invalid Security</v>
      </c>
      <c r="I25" t="str">
        <f>_xll.BDH(I9,$A$17,$A$16,$A$16)</f>
        <v>#N/A Invalid Security</v>
      </c>
      <c r="J25" t="str">
        <f>_xll.BDH(J9,$A$17,$A$16,$A$16)</f>
        <v>#N/A Invalid Security</v>
      </c>
      <c r="K25" s="33"/>
      <c r="L25" t="str">
        <f>_xll.BDH(L9,$A$17,$A$16,$A$16)</f>
        <v>#N/A Invalid Security</v>
      </c>
      <c r="M25" t="str">
        <f>_xll.BDH(M9,$A$17,$A$16,$A$16)</f>
        <v>#N/A Invalid Security</v>
      </c>
      <c r="N25" t="str">
        <f>_xll.BDH(N9,$A$17,$A$16,$A$16)</f>
        <v>#N/A Invalid Security</v>
      </c>
      <c r="O25" t="str">
        <f>_xll.BDH(O9,$A$17,$A$16,$A$16)</f>
        <v>#N/A Invalid Security</v>
      </c>
      <c r="P25" t="str">
        <f>_xll.BDH(P9,$A$17,$A$16,$A$16)</f>
        <v>#N/A Invalid Security</v>
      </c>
      <c r="Q25" t="str">
        <f>_xll.BDH(Q9,$A$17,$A$16,$A$16)</f>
        <v>#N/A Invalid Security</v>
      </c>
      <c r="R25" t="str">
        <f>_xll.BDH(R9,$A$17,$A$16,$A$16)</f>
        <v>#N/A Invalid Security</v>
      </c>
      <c r="S25" t="str">
        <f>_xll.BDH(S9,$A$17,$A$16,$A$16)</f>
        <v>#N/A Invalid Security</v>
      </c>
      <c r="T25" t="str">
        <f>_xll.BDH(T9,$A$17,$A$16,$A$16)</f>
        <v>#N/A Invalid Security</v>
      </c>
    </row>
    <row r="26" spans="1:20" x14ac:dyDescent="0.3">
      <c r="A26" s="13"/>
      <c r="B26" t="str">
        <f>_xll.BDH(B10,$A$17,$A$16,$A$16)</f>
        <v>#N/A Invalid Security</v>
      </c>
      <c r="C26" t="str">
        <f>_xll.BDH(C10,$A$17,$A$16,$A$16)</f>
        <v>#N/A Invalid Security</v>
      </c>
      <c r="D26" t="str">
        <f>_xll.BDH(D10,$A$17,$A$16,$A$16)</f>
        <v>#N/A Invalid Security</v>
      </c>
      <c r="E26" t="str">
        <f>_xll.BDH(E10,$A$17,$A$16,$A$16)</f>
        <v>#N/A Invalid Security</v>
      </c>
      <c r="F26" t="str">
        <f>_xll.BDH(F10,$A$17,$A$16,$A$16)</f>
        <v>#N/A Invalid Security</v>
      </c>
      <c r="G26" t="str">
        <f>_xll.BDH(G10,$A$17,$A$16,$A$16)</f>
        <v>#N/A Invalid Security</v>
      </c>
      <c r="H26" t="str">
        <f>_xll.BDH(H10,$A$17,$A$16,$A$16)</f>
        <v>#N/A Invalid Security</v>
      </c>
      <c r="I26" t="str">
        <f>_xll.BDH(I10,$A$17,$A$16,$A$16)</f>
        <v>#N/A Invalid Security</v>
      </c>
      <c r="J26" t="str">
        <f>_xll.BDH(J10,$A$17,$A$16,$A$16)</f>
        <v>#N/A Invalid Security</v>
      </c>
      <c r="K26" s="33"/>
      <c r="L26" t="str">
        <f>_xll.BDH(L10,$A$17,$A$16,$A$16)</f>
        <v>#N/A Invalid Security</v>
      </c>
      <c r="M26" t="str">
        <f>_xll.BDH(M10,$A$17,$A$16,$A$16)</f>
        <v>#N/A Invalid Security</v>
      </c>
      <c r="N26" t="str">
        <f>_xll.BDH(N10,$A$17,$A$16,$A$16)</f>
        <v>#N/A Invalid Security</v>
      </c>
      <c r="O26" t="str">
        <f>_xll.BDH(O10,$A$17,$A$16,$A$16)</f>
        <v>#N/A Invalid Security</v>
      </c>
      <c r="P26" t="str">
        <f>_xll.BDH(P10,$A$17,$A$16,$A$16)</f>
        <v>#N/A Invalid Security</v>
      </c>
      <c r="Q26" t="str">
        <f>_xll.BDH(Q10,$A$17,$A$16,$A$16)</f>
        <v>#N/A Invalid Security</v>
      </c>
      <c r="R26" t="str">
        <f>_xll.BDH(R10,$A$17,$A$16,$A$16)</f>
        <v>#N/A Invalid Security</v>
      </c>
      <c r="S26" t="str">
        <f>_xll.BDH(S10,$A$17,$A$16,$A$16)</f>
        <v>#N/A Invalid Security</v>
      </c>
      <c r="T26" t="str">
        <f>_xll.BDH(T10,$A$17,$A$16,$A$16)</f>
        <v>#N/A Invalid Security</v>
      </c>
    </row>
    <row r="27" spans="1:20" x14ac:dyDescent="0.3">
      <c r="B27" t="str">
        <f>_xll.BDH(B11,$A$17,$A$16,$A$16)</f>
        <v>#N/A Invalid Security</v>
      </c>
      <c r="C27" t="str">
        <f>_xll.BDH(C11,$A$17,$A$16,$A$16)</f>
        <v>#N/A Invalid Security</v>
      </c>
      <c r="D27" t="str">
        <f>_xll.BDH(D11,$A$17,$A$16,$A$16)</f>
        <v>#N/A Invalid Security</v>
      </c>
      <c r="E27" t="str">
        <f>_xll.BDH(E11,$A$17,$A$16,$A$16)</f>
        <v>#N/A Invalid Security</v>
      </c>
      <c r="F27" t="str">
        <f>_xll.BDH(F11,$A$17,$A$16,$A$16)</f>
        <v>#N/A Invalid Security</v>
      </c>
      <c r="G27" t="str">
        <f>_xll.BDH(G11,$A$17,$A$16,$A$16)</f>
        <v>#N/A Invalid Security</v>
      </c>
      <c r="H27" t="str">
        <f>_xll.BDH(H11,$A$17,$A$16,$A$16)</f>
        <v>#N/A Invalid Security</v>
      </c>
      <c r="I27" t="str">
        <f>_xll.BDH(I11,$A$17,$A$16,$A$16)</f>
        <v>#N/A Invalid Security</v>
      </c>
      <c r="J27" t="str">
        <f>_xll.BDH(J11,$A$17,$A$16,$A$16)</f>
        <v>#N/A Invalid Security</v>
      </c>
      <c r="K27" s="33"/>
      <c r="L27" t="str">
        <f>_xll.BDH(L11,$A$17,$A$16,$A$16)</f>
        <v>#N/A Invalid Security</v>
      </c>
      <c r="M27" t="str">
        <f>_xll.BDH(M11,$A$17,$A$16,$A$16)</f>
        <v>#N/A Invalid Security</v>
      </c>
      <c r="N27" t="str">
        <f>_xll.BDH(N11,$A$17,$A$16,$A$16)</f>
        <v>#N/A Invalid Security</v>
      </c>
      <c r="O27" t="str">
        <f>_xll.BDH(O11,$A$17,$A$16,$A$16)</f>
        <v>#N/A Invalid Security</v>
      </c>
      <c r="P27" t="str">
        <f>_xll.BDH(P11,$A$17,$A$16,$A$16)</f>
        <v>#N/A Invalid Security</v>
      </c>
      <c r="Q27" t="str">
        <f>_xll.BDH(Q11,$A$17,$A$16,$A$16)</f>
        <v>#N/A Invalid Security</v>
      </c>
      <c r="R27" t="str">
        <f>_xll.BDH(R11,$A$17,$A$16,$A$16)</f>
        <v>#N/A Invalid Security</v>
      </c>
      <c r="S27" t="str">
        <f>_xll.BDH(S11,$A$17,$A$16,$A$16)</f>
        <v>#N/A Invalid Security</v>
      </c>
      <c r="T27" t="str">
        <f>_xll.BDH(T11,$A$17,$A$16,$A$16)</f>
        <v>#N/A Invalid Security</v>
      </c>
    </row>
    <row r="28" spans="1:20" x14ac:dyDescent="0.3">
      <c r="B28" t="str">
        <f>_xll.BDH(B12,$A$17,$A$16,$A$16)</f>
        <v>#N/A Invalid Security</v>
      </c>
      <c r="C28" t="str">
        <f>_xll.BDH(C12,$A$17,$A$16,$A$16)</f>
        <v>#N/A Invalid Security</v>
      </c>
      <c r="D28" t="str">
        <f>_xll.BDH(D12,$A$17,$A$16,$A$16)</f>
        <v>#N/A Invalid Security</v>
      </c>
      <c r="E28" t="str">
        <f>_xll.BDH(E12,$A$17,$A$16,$A$16)</f>
        <v>#N/A Invalid Security</v>
      </c>
      <c r="F28" t="str">
        <f>_xll.BDH(F12,$A$17,$A$16,$A$16)</f>
        <v>#N/A Invalid Security</v>
      </c>
      <c r="G28" t="str">
        <f>_xll.BDH(G12,$A$17,$A$16,$A$16)</f>
        <v>#N/A Invalid Security</v>
      </c>
      <c r="H28" t="str">
        <f>_xll.BDH(H12,$A$17,$A$16,$A$16)</f>
        <v>#N/A Invalid Security</v>
      </c>
      <c r="I28" t="str">
        <f>_xll.BDH(I12,$A$17,$A$16,$A$16)</f>
        <v>#N/A Invalid Security</v>
      </c>
      <c r="J28" t="str">
        <f>_xll.BDH(J12,$A$17,$A$16,$A$16)</f>
        <v>#N/A Invalid Security</v>
      </c>
      <c r="K28" s="33"/>
      <c r="L28" t="str">
        <f>_xll.BDH(L12,$A$17,$A$16,$A$16)</f>
        <v>#N/A Invalid Security</v>
      </c>
      <c r="M28" t="str">
        <f>_xll.BDH(M12,$A$17,$A$16,$A$16)</f>
        <v>#N/A Invalid Security</v>
      </c>
      <c r="N28" t="str">
        <f>_xll.BDH(N12,$A$17,$A$16,$A$16)</f>
        <v>#N/A Invalid Security</v>
      </c>
      <c r="O28" t="str">
        <f>_xll.BDH(O12,$A$17,$A$16,$A$16)</f>
        <v>#N/A Invalid Security</v>
      </c>
      <c r="P28" t="str">
        <f>_xll.BDH(P12,$A$17,$A$16,$A$16)</f>
        <v>#N/A Invalid Security</v>
      </c>
      <c r="Q28" t="str">
        <f>_xll.BDH(Q12,$A$17,$A$16,$A$16)</f>
        <v>#N/A Invalid Security</v>
      </c>
      <c r="R28" t="str">
        <f>_xll.BDH(R12,$A$17,$A$16,$A$16)</f>
        <v>#N/A Invalid Security</v>
      </c>
      <c r="S28" t="str">
        <f>_xll.BDH(S12,$A$17,$A$16,$A$16)</f>
        <v>#N/A Invalid Security</v>
      </c>
      <c r="T28" t="str">
        <f>_xll.BDH(T12,$A$17,$A$16,$A$16)</f>
        <v>#N/A Invalid Security</v>
      </c>
    </row>
    <row r="29" spans="1:20" x14ac:dyDescent="0.3">
      <c r="B29" t="str">
        <f>_xll.BDH(B13,$A$17,$A$16,$A$16)</f>
        <v>#N/A Invalid Security</v>
      </c>
      <c r="C29" t="str">
        <f>_xll.BDH(C13,$A$17,$A$16,$A$16)</f>
        <v>#N/A Invalid Security</v>
      </c>
      <c r="D29" t="str">
        <f>_xll.BDH(D13,$A$17,$A$16,$A$16)</f>
        <v>#N/A Invalid Security</v>
      </c>
      <c r="E29" t="str">
        <f>_xll.BDH(E13,$A$17,$A$16,$A$16)</f>
        <v>#N/A Invalid Security</v>
      </c>
      <c r="F29" t="str">
        <f>_xll.BDH(F13,$A$17,$A$16,$A$16)</f>
        <v>#N/A Invalid Security</v>
      </c>
      <c r="G29" t="str">
        <f>_xll.BDH(G13,$A$17,$A$16,$A$16)</f>
        <v>#N/A Invalid Security</v>
      </c>
      <c r="H29" t="str">
        <f>_xll.BDH(H13,$A$17,$A$16,$A$16)</f>
        <v>#N/A Invalid Security</v>
      </c>
      <c r="I29" t="str">
        <f>_xll.BDH(I13,$A$17,$A$16,$A$16)</f>
        <v>#N/A Invalid Security</v>
      </c>
      <c r="J29" t="str">
        <f>_xll.BDH(J13,$A$17,$A$16,$A$16)</f>
        <v>#N/A Invalid Security</v>
      </c>
      <c r="K29" s="33"/>
      <c r="M29"/>
    </row>
    <row r="30" spans="1:20" x14ac:dyDescent="0.3">
      <c r="B30" t="str">
        <f>_xll.BDH(B14,$A$17,$A$16,$A$16)</f>
        <v>#N/A Invalid Security</v>
      </c>
      <c r="C30" t="str">
        <f>_xll.BDH(C14,$A$17,$A$16,$A$16)</f>
        <v>#N/A Invalid Security</v>
      </c>
      <c r="D30" t="str">
        <f>_xll.BDH(D14,$A$17,$A$16,$A$16)</f>
        <v>#N/A Invalid Security</v>
      </c>
      <c r="E30" t="str">
        <f>_xll.BDH(E14,$A$17,$A$16,$A$16)</f>
        <v>#N/A Invalid Security</v>
      </c>
      <c r="F30" t="str">
        <f>_xll.BDH(F14,$A$17,$A$16,$A$16)</f>
        <v>#N/A Invalid Security</v>
      </c>
      <c r="G30" t="str">
        <f>_xll.BDH(G14,$A$17,$A$16,$A$16)</f>
        <v>#N/A Invalid Security</v>
      </c>
      <c r="H30" t="str">
        <f>_xll.BDH(H14,$A$17,$A$16,$A$16)</f>
        <v>#N/A Invalid Security</v>
      </c>
      <c r="I30" t="str">
        <f>_xll.BDH(I14,$A$17,$A$16,$A$16)</f>
        <v>#N/A Invalid Security</v>
      </c>
      <c r="J30" t="str">
        <f>_xll.BDH(J14,$A$17,$A$16,$A$16)</f>
        <v>#N/A Invalid Security</v>
      </c>
      <c r="K30" s="33"/>
      <c r="M30"/>
    </row>
    <row r="31" spans="1:20" x14ac:dyDescent="0.3">
      <c r="C31" s="33"/>
      <c r="D31" s="33"/>
      <c r="E31" s="33"/>
      <c r="F31" s="33"/>
      <c r="G31" s="33"/>
      <c r="H31" s="33"/>
      <c r="I31" s="33"/>
      <c r="J31" s="33"/>
      <c r="K31" s="33"/>
    </row>
    <row r="32" spans="1:20" x14ac:dyDescent="0.3">
      <c r="C32" s="33"/>
      <c r="D32" s="33"/>
      <c r="E32" s="33"/>
      <c r="F32" s="33"/>
      <c r="G32" s="33"/>
      <c r="H32" s="33"/>
      <c r="I32" s="33"/>
      <c r="J32" s="33"/>
      <c r="K32" s="33"/>
    </row>
    <row r="33" spans="3:11" x14ac:dyDescent="0.3">
      <c r="C33" s="33"/>
      <c r="D33" s="33"/>
      <c r="E33" s="33"/>
      <c r="F33" s="33"/>
      <c r="G33" s="33"/>
      <c r="H33" s="33"/>
      <c r="I33" s="33"/>
      <c r="J33" s="33"/>
      <c r="K33" s="33"/>
    </row>
    <row r="34" spans="3:11" x14ac:dyDescent="0.3">
      <c r="C34" s="33"/>
      <c r="D34" s="33"/>
      <c r="E34" s="33"/>
      <c r="F34" s="33"/>
      <c r="G34" s="33"/>
      <c r="H34" s="33"/>
      <c r="I34" s="33"/>
      <c r="J34" s="33"/>
      <c r="K34" s="33"/>
    </row>
    <row r="35" spans="3:11" x14ac:dyDescent="0.3">
      <c r="C35" s="14"/>
      <c r="D35" s="14"/>
      <c r="E35" s="14"/>
      <c r="F35" s="14"/>
      <c r="G35" s="14"/>
      <c r="H35" s="14"/>
      <c r="I35" s="14"/>
      <c r="J35" s="14"/>
      <c r="K35" s="14"/>
    </row>
    <row r="36" spans="3:11" x14ac:dyDescent="0.3">
      <c r="C36" s="14"/>
      <c r="D36" s="14"/>
      <c r="E36" s="14"/>
      <c r="F36" s="14"/>
      <c r="G36" s="14"/>
      <c r="H36" s="14"/>
      <c r="I36" s="14"/>
      <c r="J36" s="14"/>
      <c r="K36" s="14"/>
    </row>
    <row r="37" spans="3:11" x14ac:dyDescent="0.3">
      <c r="C37" s="14"/>
      <c r="D37" s="14"/>
      <c r="E37" s="14"/>
      <c r="F37" s="14"/>
      <c r="G37" s="14"/>
      <c r="H37" s="14"/>
      <c r="I37" s="14"/>
      <c r="J37" s="14"/>
      <c r="K37" s="14"/>
    </row>
    <row r="38" spans="3:11" x14ac:dyDescent="0.3">
      <c r="C38" s="14"/>
      <c r="D38" s="14"/>
      <c r="E38" s="14"/>
      <c r="F38" s="14"/>
      <c r="G38" s="14"/>
      <c r="H38" s="14"/>
      <c r="I38" s="14"/>
      <c r="J38" s="14"/>
      <c r="K38" s="14"/>
    </row>
    <row r="39" spans="3:11" x14ac:dyDescent="0.3">
      <c r="C39" s="14"/>
      <c r="D39" s="14"/>
      <c r="E39" s="14"/>
      <c r="F39" s="14"/>
      <c r="G39" s="14"/>
      <c r="H39" s="14"/>
      <c r="I39" s="14"/>
      <c r="J39" s="14"/>
      <c r="K39" s="14"/>
    </row>
    <row r="40" spans="3:11" x14ac:dyDescent="0.3">
      <c r="C40" s="14"/>
      <c r="D40" s="14"/>
      <c r="E40" s="14"/>
      <c r="F40" s="14"/>
      <c r="G40" s="14"/>
      <c r="H40" s="14"/>
      <c r="I40" s="14"/>
      <c r="J40" s="14"/>
      <c r="K40" s="14"/>
    </row>
    <row r="41" spans="3:11" x14ac:dyDescent="0.3">
      <c r="C41" s="14"/>
      <c r="D41" s="14"/>
      <c r="E41" s="14"/>
      <c r="F41" s="14"/>
      <c r="G41" s="14"/>
      <c r="H41" s="14"/>
      <c r="I41" s="14"/>
      <c r="J41" s="14"/>
      <c r="K41" s="14"/>
    </row>
    <row r="42" spans="3:11" x14ac:dyDescent="0.3">
      <c r="C42" s="14"/>
      <c r="D42" s="14"/>
      <c r="E42" s="14"/>
      <c r="F42" s="14"/>
      <c r="G42" s="14"/>
      <c r="H42" s="14"/>
      <c r="I42" s="14"/>
      <c r="J42" s="14"/>
      <c r="K42" s="14"/>
    </row>
    <row r="43" spans="3:11" x14ac:dyDescent="0.3">
      <c r="C43" s="14"/>
      <c r="D43" s="14"/>
      <c r="E43" s="14"/>
      <c r="F43" s="14"/>
      <c r="G43" s="14"/>
      <c r="H43" s="14"/>
      <c r="I43" s="14"/>
      <c r="J43" s="14"/>
      <c r="K43" s="14"/>
    </row>
    <row r="44" spans="3:11" x14ac:dyDescent="0.3">
      <c r="C44" s="14"/>
      <c r="D44" s="14"/>
      <c r="E44" s="14"/>
      <c r="F44" s="14"/>
      <c r="G44" s="14"/>
      <c r="H44" s="14"/>
      <c r="I44" s="14"/>
      <c r="J44" s="14"/>
      <c r="K44" s="14"/>
    </row>
    <row r="45" spans="3:11" x14ac:dyDescent="0.3">
      <c r="C45" s="14"/>
      <c r="D45" s="14"/>
      <c r="E45" s="14"/>
      <c r="F45" s="14"/>
      <c r="G45" s="14"/>
      <c r="H45" s="14"/>
      <c r="I45" s="14"/>
      <c r="J45" s="14"/>
      <c r="K45" s="14"/>
    </row>
    <row r="46" spans="3:11" x14ac:dyDescent="0.3">
      <c r="C46" s="14"/>
      <c r="D46" s="14"/>
      <c r="E46" s="14"/>
      <c r="F46" s="14"/>
      <c r="G46" s="14"/>
      <c r="H46" s="14"/>
      <c r="I46" s="14"/>
      <c r="J46" s="14"/>
      <c r="K46" s="14"/>
    </row>
    <row r="47" spans="3:11" x14ac:dyDescent="0.3">
      <c r="C47" s="14"/>
      <c r="D47" s="14"/>
      <c r="E47" s="14"/>
      <c r="F47" s="14"/>
      <c r="G47" s="14"/>
      <c r="H47" s="14"/>
      <c r="I47" s="14"/>
      <c r="J47" s="14"/>
      <c r="K47" s="14"/>
    </row>
    <row r="48" spans="3:11" x14ac:dyDescent="0.3">
      <c r="C48" s="14"/>
      <c r="D48" s="14"/>
      <c r="E48" s="14"/>
      <c r="F48" s="14"/>
      <c r="G48" s="14"/>
      <c r="H48" s="14"/>
      <c r="I48" s="14"/>
      <c r="J48" s="14"/>
      <c r="K48" s="14"/>
    </row>
    <row r="49" spans="3:11" x14ac:dyDescent="0.3">
      <c r="C49" s="14"/>
      <c r="D49" s="14"/>
      <c r="E49" s="14"/>
      <c r="F49" s="14"/>
      <c r="G49" s="14"/>
      <c r="H49" s="14"/>
      <c r="I49" s="14"/>
      <c r="J49" s="14"/>
      <c r="K49" s="14"/>
    </row>
    <row r="50" spans="3:11" x14ac:dyDescent="0.3">
      <c r="C50" s="14"/>
      <c r="D50" s="14"/>
      <c r="E50" s="14"/>
      <c r="F50" s="14"/>
      <c r="G50" s="14"/>
      <c r="H50" s="14"/>
      <c r="I50" s="14"/>
      <c r="J50" s="14"/>
      <c r="K50" s="14"/>
    </row>
    <row r="51" spans="3:11" x14ac:dyDescent="0.3">
      <c r="C51" s="14"/>
      <c r="D51" s="14"/>
      <c r="E51" s="14"/>
      <c r="F51" s="14"/>
      <c r="G51" s="14"/>
      <c r="H51" s="14"/>
      <c r="I51" s="14"/>
      <c r="J51" s="14"/>
      <c r="K51" s="14"/>
    </row>
    <row r="52" spans="3:11" x14ac:dyDescent="0.3">
      <c r="C52" s="14"/>
      <c r="D52" s="14"/>
      <c r="E52" s="14"/>
      <c r="F52" s="14"/>
      <c r="G52" s="14"/>
      <c r="H52" s="14"/>
      <c r="I52" s="14"/>
      <c r="J52" s="14"/>
      <c r="K52" s="14"/>
    </row>
    <row r="53" spans="3:11" x14ac:dyDescent="0.3">
      <c r="C53" s="14"/>
      <c r="D53" s="14"/>
      <c r="E53" s="14"/>
      <c r="F53" s="14"/>
      <c r="G53" s="14"/>
      <c r="H53" s="14"/>
      <c r="I53" s="14"/>
      <c r="J53" s="14"/>
      <c r="K53" s="14"/>
    </row>
    <row r="54" spans="3:11" x14ac:dyDescent="0.3">
      <c r="C54" s="14"/>
      <c r="D54" s="14"/>
      <c r="E54" s="14"/>
      <c r="F54" s="14"/>
      <c r="G54" s="14"/>
      <c r="H54" s="14"/>
      <c r="I54" s="14"/>
      <c r="J54" s="14"/>
      <c r="K54" s="14"/>
    </row>
    <row r="55" spans="3:11" x14ac:dyDescent="0.3">
      <c r="C55" s="14"/>
      <c r="D55" s="14"/>
      <c r="E55" s="14"/>
      <c r="F55" s="14"/>
      <c r="G55" s="14"/>
      <c r="H55" s="14"/>
      <c r="I55" s="14"/>
      <c r="J55" s="14"/>
      <c r="K55" s="14"/>
    </row>
    <row r="56" spans="3:11" x14ac:dyDescent="0.3">
      <c r="C56" s="14"/>
      <c r="D56" s="14"/>
      <c r="E56" s="14"/>
      <c r="F56" s="14"/>
      <c r="G56" s="14"/>
      <c r="H56" s="14"/>
      <c r="I56" s="14"/>
      <c r="J56" s="14"/>
      <c r="K56" s="14"/>
    </row>
    <row r="57" spans="3:11" x14ac:dyDescent="0.3">
      <c r="C57" s="14"/>
      <c r="D57" s="14"/>
      <c r="E57" s="14"/>
      <c r="F57" s="14"/>
      <c r="G57" s="14"/>
      <c r="H57" s="14"/>
      <c r="I57" s="14"/>
      <c r="J57" s="14"/>
      <c r="K57" s="14"/>
    </row>
    <row r="58" spans="3:11" x14ac:dyDescent="0.3">
      <c r="C58" s="14"/>
      <c r="D58" s="14"/>
      <c r="E58" s="14"/>
      <c r="F58" s="14"/>
      <c r="G58" s="14"/>
      <c r="H58" s="14"/>
      <c r="I58" s="14"/>
      <c r="J58" s="14"/>
      <c r="K58" s="14"/>
    </row>
    <row r="59" spans="3:11" x14ac:dyDescent="0.3">
      <c r="C59" s="14"/>
      <c r="D59" s="14"/>
      <c r="E59" s="14"/>
      <c r="F59" s="14"/>
      <c r="G59" s="14"/>
      <c r="H59" s="14"/>
      <c r="I59" s="14"/>
      <c r="J59" s="14"/>
      <c r="K59" s="14"/>
    </row>
    <row r="60" spans="3:11" x14ac:dyDescent="0.3">
      <c r="C60" s="14"/>
      <c r="D60" s="14"/>
      <c r="E60" s="14"/>
      <c r="F60" s="14"/>
      <c r="G60" s="14"/>
      <c r="H60" s="14"/>
      <c r="I60" s="14"/>
      <c r="J60" s="14"/>
      <c r="K60" s="14"/>
    </row>
    <row r="61" spans="3:11" x14ac:dyDescent="0.3">
      <c r="C61" s="14"/>
      <c r="D61" s="14"/>
      <c r="E61" s="14"/>
      <c r="F61" s="14"/>
      <c r="G61" s="14"/>
      <c r="H61" s="14"/>
      <c r="I61" s="14"/>
      <c r="J61" s="14"/>
      <c r="K61" s="14"/>
    </row>
    <row r="62" spans="3:11" x14ac:dyDescent="0.3">
      <c r="C62" s="14"/>
      <c r="D62" s="14"/>
      <c r="E62" s="14"/>
      <c r="F62" s="14"/>
      <c r="G62" s="14"/>
      <c r="H62" s="14"/>
      <c r="I62" s="14"/>
      <c r="J62" s="14"/>
      <c r="K62" s="14"/>
    </row>
    <row r="63" spans="3:11" x14ac:dyDescent="0.3">
      <c r="C63" s="14"/>
      <c r="D63" s="14"/>
      <c r="E63" s="14"/>
      <c r="F63" s="14"/>
      <c r="G63" s="14"/>
      <c r="H63" s="14"/>
      <c r="I63" s="14"/>
      <c r="J63" s="14"/>
      <c r="K63" s="14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N109"/>
  <sheetViews>
    <sheetView zoomScale="85" zoomScaleNormal="85" workbookViewId="0">
      <selection activeCell="C8" sqref="C8"/>
    </sheetView>
  </sheetViews>
  <sheetFormatPr defaultRowHeight="16.5" x14ac:dyDescent="0.3"/>
  <cols>
    <col min="1" max="14" width="9.125" style="38" bestFit="1" customWidth="1"/>
    <col min="15" max="16384" width="9" style="38"/>
  </cols>
  <sheetData>
    <row r="1" spans="1:14" x14ac:dyDescent="0.3">
      <c r="A1" s="37" t="s">
        <v>1621</v>
      </c>
      <c r="B1" s="37" t="s">
        <v>1622</v>
      </c>
      <c r="C1" s="37" t="s">
        <v>1623</v>
      </c>
      <c r="D1" s="37" t="s">
        <v>1624</v>
      </c>
      <c r="E1" s="37" t="s">
        <v>1625</v>
      </c>
      <c r="F1" s="37" t="s">
        <v>1626</v>
      </c>
      <c r="G1" s="37" t="s">
        <v>1627</v>
      </c>
      <c r="H1" s="37" t="s">
        <v>537</v>
      </c>
      <c r="I1" s="37" t="s">
        <v>1628</v>
      </c>
      <c r="J1" s="37" t="s">
        <v>1629</v>
      </c>
      <c r="K1" s="37" t="s">
        <v>1630</v>
      </c>
      <c r="L1" s="37" t="s">
        <v>1631</v>
      </c>
      <c r="M1" s="37" t="s">
        <v>1632</v>
      </c>
      <c r="N1" s="37" t="s">
        <v>1633</v>
      </c>
    </row>
    <row r="2" spans="1:14" x14ac:dyDescent="0.3">
      <c r="A2" s="38" t="s">
        <v>1634</v>
      </c>
      <c r="B2" s="38" t="s">
        <v>1635</v>
      </c>
      <c r="C2" s="38" t="s">
        <v>1636</v>
      </c>
      <c r="D2" s="38" t="s">
        <v>1637</v>
      </c>
      <c r="E2" s="38" t="s">
        <v>1638</v>
      </c>
      <c r="F2" s="38" t="s">
        <v>1639</v>
      </c>
      <c r="G2" s="38" t="s">
        <v>1640</v>
      </c>
      <c r="H2" s="38" t="s">
        <v>1641</v>
      </c>
      <c r="I2" s="38" t="s">
        <v>1642</v>
      </c>
      <c r="J2" s="38" t="s">
        <v>1643</v>
      </c>
      <c r="K2" s="38" t="s">
        <v>1644</v>
      </c>
      <c r="L2" s="38" t="s">
        <v>1645</v>
      </c>
      <c r="M2" s="38" t="s">
        <v>1646</v>
      </c>
      <c r="N2" s="38" t="s">
        <v>1647</v>
      </c>
    </row>
    <row r="3" spans="1:14" x14ac:dyDescent="0.3">
      <c r="A3" s="38" t="s">
        <v>1648</v>
      </c>
      <c r="B3" s="38" t="s">
        <v>1649</v>
      </c>
      <c r="C3" s="38" t="s">
        <v>1650</v>
      </c>
      <c r="D3" s="38" t="s">
        <v>1651</v>
      </c>
      <c r="E3" s="38" t="s">
        <v>1652</v>
      </c>
      <c r="F3" s="38" t="s">
        <v>1653</v>
      </c>
      <c r="G3" s="38" t="s">
        <v>1654</v>
      </c>
      <c r="H3" s="38" t="s">
        <v>1655</v>
      </c>
      <c r="I3" s="38" t="s">
        <v>1656</v>
      </c>
      <c r="J3" s="38" t="s">
        <v>1657</v>
      </c>
      <c r="K3" s="38" t="s">
        <v>1658</v>
      </c>
      <c r="L3" s="38" t="s">
        <v>1659</v>
      </c>
      <c r="M3" s="38" t="s">
        <v>1660</v>
      </c>
      <c r="N3" s="38" t="s">
        <v>1661</v>
      </c>
    </row>
    <row r="4" spans="1:14" x14ac:dyDescent="0.3">
      <c r="A4" s="38" t="s">
        <v>1662</v>
      </c>
      <c r="B4" s="38" t="s">
        <v>1663</v>
      </c>
      <c r="C4" s="38" t="s">
        <v>1664</v>
      </c>
      <c r="D4" s="38" t="s">
        <v>1665</v>
      </c>
      <c r="E4" s="38" t="s">
        <v>1666</v>
      </c>
      <c r="F4" s="38" t="s">
        <v>1667</v>
      </c>
      <c r="G4" s="38" t="s">
        <v>1668</v>
      </c>
      <c r="H4" s="38" t="s">
        <v>1669</v>
      </c>
      <c r="I4" s="38" t="s">
        <v>1670</v>
      </c>
      <c r="J4" s="38" t="s">
        <v>1671</v>
      </c>
      <c r="K4" s="38" t="s">
        <v>1672</v>
      </c>
      <c r="L4" s="38" t="s">
        <v>1673</v>
      </c>
      <c r="M4" s="38" t="s">
        <v>1674</v>
      </c>
      <c r="N4" s="38" t="s">
        <v>1675</v>
      </c>
    </row>
    <row r="5" spans="1:14" x14ac:dyDescent="0.3">
      <c r="A5" s="38" t="s">
        <v>1676</v>
      </c>
      <c r="B5" s="38" t="s">
        <v>1677</v>
      </c>
      <c r="C5" s="38" t="s">
        <v>1678</v>
      </c>
      <c r="D5" s="38" t="s">
        <v>1679</v>
      </c>
      <c r="E5" s="38" t="s">
        <v>1680</v>
      </c>
      <c r="F5" s="38" t="s">
        <v>1681</v>
      </c>
      <c r="G5" s="38" t="s">
        <v>1682</v>
      </c>
      <c r="H5" s="38" t="s">
        <v>1683</v>
      </c>
      <c r="I5" s="38" t="s">
        <v>1684</v>
      </c>
      <c r="J5" s="38" t="s">
        <v>1685</v>
      </c>
      <c r="K5" s="38" t="s">
        <v>1686</v>
      </c>
      <c r="L5" s="38" t="s">
        <v>1687</v>
      </c>
      <c r="M5" s="38" t="s">
        <v>1688</v>
      </c>
      <c r="N5" s="38" t="s">
        <v>1689</v>
      </c>
    </row>
    <row r="6" spans="1:14" x14ac:dyDescent="0.3">
      <c r="A6" s="38" t="s">
        <v>1690</v>
      </c>
      <c r="B6" s="38" t="s">
        <v>1691</v>
      </c>
      <c r="C6" s="38" t="s">
        <v>1692</v>
      </c>
      <c r="D6" s="38" t="s">
        <v>1693</v>
      </c>
      <c r="E6" s="38" t="s">
        <v>1694</v>
      </c>
      <c r="F6" s="38" t="s">
        <v>1695</v>
      </c>
      <c r="G6" s="38" t="s">
        <v>1696</v>
      </c>
      <c r="H6" s="38" t="s">
        <v>1697</v>
      </c>
      <c r="I6" s="38" t="s">
        <v>1698</v>
      </c>
      <c r="J6" s="38" t="s">
        <v>1699</v>
      </c>
      <c r="K6" s="38" t="s">
        <v>1700</v>
      </c>
      <c r="L6" s="38" t="s">
        <v>1701</v>
      </c>
      <c r="M6" s="38" t="s">
        <v>1702</v>
      </c>
      <c r="N6" s="38" t="s">
        <v>1703</v>
      </c>
    </row>
    <row r="7" spans="1:14" x14ac:dyDescent="0.3">
      <c r="A7" s="38" t="s">
        <v>1704</v>
      </c>
      <c r="B7" s="38" t="s">
        <v>1705</v>
      </c>
      <c r="C7" s="38" t="s">
        <v>1706</v>
      </c>
      <c r="D7" s="38" t="s">
        <v>1707</v>
      </c>
      <c r="E7" s="38" t="s">
        <v>1708</v>
      </c>
      <c r="F7" s="38" t="s">
        <v>1709</v>
      </c>
      <c r="G7" s="38" t="s">
        <v>1710</v>
      </c>
      <c r="H7" s="38" t="s">
        <v>1711</v>
      </c>
      <c r="I7" s="38" t="s">
        <v>1712</v>
      </c>
      <c r="J7" s="38" t="s">
        <v>1713</v>
      </c>
      <c r="K7" s="38" t="s">
        <v>1714</v>
      </c>
      <c r="L7" s="38" t="s">
        <v>1715</v>
      </c>
      <c r="M7" s="38" t="s">
        <v>1716</v>
      </c>
      <c r="N7" s="38" t="s">
        <v>1717</v>
      </c>
    </row>
    <row r="8" spans="1:14" x14ac:dyDescent="0.3">
      <c r="A8" s="38" t="s">
        <v>1718</v>
      </c>
      <c r="B8" s="38" t="s">
        <v>1719</v>
      </c>
      <c r="C8" s="38" t="s">
        <v>1720</v>
      </c>
      <c r="D8" s="38" t="s">
        <v>1721</v>
      </c>
      <c r="E8" s="38" t="s">
        <v>1722</v>
      </c>
      <c r="F8" s="38" t="s">
        <v>1723</v>
      </c>
      <c r="G8" s="38" t="s">
        <v>1724</v>
      </c>
      <c r="H8" s="38" t="s">
        <v>1725</v>
      </c>
      <c r="I8" s="38" t="s">
        <v>1726</v>
      </c>
      <c r="J8" s="38" t="s">
        <v>1727</v>
      </c>
      <c r="K8" s="38" t="s">
        <v>1728</v>
      </c>
      <c r="L8" s="38" t="s">
        <v>1729</v>
      </c>
      <c r="M8" s="38" t="s">
        <v>1730</v>
      </c>
      <c r="N8" s="38" t="s">
        <v>1731</v>
      </c>
    </row>
    <row r="9" spans="1:14" x14ac:dyDescent="0.3">
      <c r="A9" s="38" t="s">
        <v>1732</v>
      </c>
      <c r="B9" s="38" t="s">
        <v>1733</v>
      </c>
      <c r="C9" s="38" t="s">
        <v>1734</v>
      </c>
      <c r="D9" s="38" t="s">
        <v>1735</v>
      </c>
      <c r="E9" s="38" t="s">
        <v>1736</v>
      </c>
      <c r="F9" s="38" t="s">
        <v>1737</v>
      </c>
      <c r="G9" s="38" t="s">
        <v>1738</v>
      </c>
      <c r="H9" s="38" t="s">
        <v>1739</v>
      </c>
      <c r="I9" s="38" t="s">
        <v>1740</v>
      </c>
      <c r="J9" s="38" t="s">
        <v>1741</v>
      </c>
      <c r="K9" s="38" t="s">
        <v>1742</v>
      </c>
      <c r="L9" s="38" t="s">
        <v>1743</v>
      </c>
      <c r="M9" s="38" t="s">
        <v>1744</v>
      </c>
      <c r="N9" s="38" t="s">
        <v>1745</v>
      </c>
    </row>
    <row r="10" spans="1:14" x14ac:dyDescent="0.3">
      <c r="A10" s="38" t="s">
        <v>1746</v>
      </c>
      <c r="B10" s="38" t="s">
        <v>1747</v>
      </c>
      <c r="C10" s="38" t="s">
        <v>1748</v>
      </c>
      <c r="D10" s="38" t="s">
        <v>1749</v>
      </c>
      <c r="E10" s="38" t="s">
        <v>1750</v>
      </c>
      <c r="F10" s="38" t="s">
        <v>1751</v>
      </c>
      <c r="G10" s="38" t="s">
        <v>1752</v>
      </c>
      <c r="H10" s="38" t="s">
        <v>1753</v>
      </c>
      <c r="I10" s="38" t="s">
        <v>1754</v>
      </c>
      <c r="J10" s="38" t="s">
        <v>1755</v>
      </c>
      <c r="K10" s="38" t="s">
        <v>1756</v>
      </c>
      <c r="L10" s="38" t="s">
        <v>1757</v>
      </c>
      <c r="M10" s="38" t="s">
        <v>1758</v>
      </c>
      <c r="N10" s="38" t="s">
        <v>1759</v>
      </c>
    </row>
    <row r="11" spans="1:14" x14ac:dyDescent="0.3">
      <c r="A11" s="38" t="s">
        <v>1760</v>
      </c>
      <c r="B11" s="38" t="s">
        <v>1761</v>
      </c>
      <c r="C11" s="38" t="s">
        <v>1762</v>
      </c>
      <c r="D11" s="38" t="s">
        <v>1763</v>
      </c>
      <c r="E11" s="38" t="s">
        <v>1764</v>
      </c>
      <c r="F11" s="38" t="s">
        <v>1765</v>
      </c>
      <c r="G11" s="38" t="s">
        <v>1766</v>
      </c>
      <c r="H11" s="38" t="s">
        <v>1767</v>
      </c>
      <c r="I11" s="38" t="s">
        <v>1768</v>
      </c>
      <c r="J11" s="38" t="s">
        <v>1769</v>
      </c>
      <c r="K11" s="38" t="s">
        <v>1770</v>
      </c>
      <c r="L11" s="38" t="s">
        <v>1771</v>
      </c>
      <c r="M11" s="38" t="s">
        <v>1772</v>
      </c>
      <c r="N11" s="38" t="s">
        <v>1773</v>
      </c>
    </row>
    <row r="12" spans="1:14" x14ac:dyDescent="0.3">
      <c r="A12" s="38" t="s">
        <v>1774</v>
      </c>
      <c r="B12" s="38" t="s">
        <v>1775</v>
      </c>
      <c r="C12" s="38" t="s">
        <v>1776</v>
      </c>
      <c r="D12" s="38" t="s">
        <v>1777</v>
      </c>
      <c r="E12" s="38" t="s">
        <v>1778</v>
      </c>
      <c r="F12" s="38" t="s">
        <v>1779</v>
      </c>
      <c r="G12" s="38" t="s">
        <v>1780</v>
      </c>
      <c r="H12" s="38" t="s">
        <v>1781</v>
      </c>
      <c r="I12" s="38" t="s">
        <v>1782</v>
      </c>
      <c r="J12" s="38" t="s">
        <v>1783</v>
      </c>
      <c r="K12" s="38" t="s">
        <v>1784</v>
      </c>
      <c r="L12" s="38" t="s">
        <v>1785</v>
      </c>
      <c r="M12" s="38" t="s">
        <v>1786</v>
      </c>
      <c r="N12" s="38" t="s">
        <v>1787</v>
      </c>
    </row>
    <row r="13" spans="1:14" x14ac:dyDescent="0.3">
      <c r="A13" s="38" t="s">
        <v>1788</v>
      </c>
      <c r="B13" s="38" t="s">
        <v>1789</v>
      </c>
      <c r="C13" s="38" t="s">
        <v>1790</v>
      </c>
      <c r="D13" s="38" t="s">
        <v>1791</v>
      </c>
      <c r="E13" s="38" t="s">
        <v>1792</v>
      </c>
      <c r="F13" s="38" t="s">
        <v>1793</v>
      </c>
      <c r="G13" s="38" t="s">
        <v>1794</v>
      </c>
      <c r="H13" s="38" t="s">
        <v>1795</v>
      </c>
      <c r="I13" s="38" t="s">
        <v>1796</v>
      </c>
      <c r="J13" s="38" t="s">
        <v>1797</v>
      </c>
      <c r="K13" s="38" t="s">
        <v>1798</v>
      </c>
      <c r="L13" s="38" t="s">
        <v>1799</v>
      </c>
      <c r="M13" s="38" t="s">
        <v>1800</v>
      </c>
      <c r="N13" s="38" t="s">
        <v>1801</v>
      </c>
    </row>
    <row r="14" spans="1:14" x14ac:dyDescent="0.3">
      <c r="A14" s="38" t="s">
        <v>1802</v>
      </c>
      <c r="B14" s="38" t="s">
        <v>1803</v>
      </c>
      <c r="C14" s="38" t="s">
        <v>1804</v>
      </c>
      <c r="D14" s="38" t="s">
        <v>1805</v>
      </c>
      <c r="E14" s="38" t="s">
        <v>1806</v>
      </c>
      <c r="F14" s="38" t="s">
        <v>1807</v>
      </c>
      <c r="G14" s="38" t="s">
        <v>1808</v>
      </c>
      <c r="H14" s="38" t="s">
        <v>1809</v>
      </c>
      <c r="I14" s="38" t="s">
        <v>1810</v>
      </c>
      <c r="J14" s="38" t="s">
        <v>1811</v>
      </c>
      <c r="K14" s="38" t="s">
        <v>1812</v>
      </c>
      <c r="L14" s="38" t="s">
        <v>1813</v>
      </c>
      <c r="M14" s="38" t="s">
        <v>1814</v>
      </c>
      <c r="N14" s="38" t="s">
        <v>1815</v>
      </c>
    </row>
    <row r="15" spans="1:14" x14ac:dyDescent="0.3">
      <c r="A15" s="38" t="s">
        <v>1816</v>
      </c>
      <c r="B15" s="38" t="s">
        <v>1817</v>
      </c>
      <c r="C15" s="38" t="s">
        <v>1818</v>
      </c>
      <c r="D15" s="38" t="s">
        <v>1819</v>
      </c>
      <c r="E15" s="38" t="s">
        <v>1820</v>
      </c>
      <c r="F15" s="38" t="s">
        <v>1821</v>
      </c>
      <c r="G15" s="38" t="s">
        <v>1822</v>
      </c>
      <c r="H15" s="38" t="s">
        <v>1823</v>
      </c>
      <c r="I15" s="38" t="s">
        <v>1824</v>
      </c>
      <c r="J15" s="38" t="s">
        <v>1825</v>
      </c>
      <c r="K15" s="38" t="s">
        <v>1826</v>
      </c>
      <c r="L15" s="38" t="s">
        <v>1827</v>
      </c>
      <c r="M15" s="38" t="s">
        <v>1828</v>
      </c>
      <c r="N15" s="38" t="s">
        <v>1829</v>
      </c>
    </row>
    <row r="16" spans="1:14" x14ac:dyDescent="0.3">
      <c r="A16" s="38" t="s">
        <v>1830</v>
      </c>
      <c r="B16" s="38" t="s">
        <v>1831</v>
      </c>
      <c r="C16" s="38" t="s">
        <v>1832</v>
      </c>
      <c r="D16" s="38" t="s">
        <v>1833</v>
      </c>
      <c r="E16" s="38" t="s">
        <v>1834</v>
      </c>
      <c r="F16" s="38" t="s">
        <v>1835</v>
      </c>
      <c r="G16" s="38" t="s">
        <v>1836</v>
      </c>
      <c r="H16" s="38" t="s">
        <v>1837</v>
      </c>
      <c r="I16" s="38" t="s">
        <v>1838</v>
      </c>
      <c r="J16" s="38" t="s">
        <v>1839</v>
      </c>
      <c r="K16" s="38" t="s">
        <v>1840</v>
      </c>
      <c r="L16" s="38" t="s">
        <v>1841</v>
      </c>
      <c r="M16" s="38" t="s">
        <v>1842</v>
      </c>
      <c r="N16" s="38" t="s">
        <v>1843</v>
      </c>
    </row>
    <row r="17" spans="1:14" x14ac:dyDescent="0.3">
      <c r="A17" s="38" t="s">
        <v>1844</v>
      </c>
      <c r="B17" s="38" t="s">
        <v>1845</v>
      </c>
      <c r="C17" s="38" t="s">
        <v>1846</v>
      </c>
      <c r="D17" s="38" t="s">
        <v>1847</v>
      </c>
      <c r="E17" s="38" t="s">
        <v>1848</v>
      </c>
      <c r="F17" s="38" t="s">
        <v>1849</v>
      </c>
      <c r="G17" s="38" t="s">
        <v>1850</v>
      </c>
      <c r="H17" s="38" t="s">
        <v>1851</v>
      </c>
      <c r="I17" s="38" t="s">
        <v>1852</v>
      </c>
      <c r="J17" s="38" t="s">
        <v>1853</v>
      </c>
      <c r="K17" s="38" t="s">
        <v>1854</v>
      </c>
      <c r="L17" s="38" t="s">
        <v>1855</v>
      </c>
      <c r="M17" s="38" t="s">
        <v>1856</v>
      </c>
      <c r="N17" s="38" t="s">
        <v>1857</v>
      </c>
    </row>
    <row r="18" spans="1:14" x14ac:dyDescent="0.3">
      <c r="A18" s="38" t="s">
        <v>1858</v>
      </c>
      <c r="B18" s="38" t="s">
        <v>1859</v>
      </c>
      <c r="C18" s="38" t="s">
        <v>1860</v>
      </c>
      <c r="D18" s="38" t="s">
        <v>1861</v>
      </c>
      <c r="E18" s="38" t="s">
        <v>1862</v>
      </c>
      <c r="F18" s="38" t="s">
        <v>1863</v>
      </c>
      <c r="G18" s="38" t="s">
        <v>1864</v>
      </c>
      <c r="H18" s="38" t="s">
        <v>1865</v>
      </c>
      <c r="I18" s="38" t="s">
        <v>1866</v>
      </c>
      <c r="J18" s="38" t="s">
        <v>1867</v>
      </c>
      <c r="K18" s="38" t="s">
        <v>1868</v>
      </c>
      <c r="L18" s="38" t="s">
        <v>1869</v>
      </c>
      <c r="M18" s="38" t="s">
        <v>1870</v>
      </c>
      <c r="N18" s="38" t="s">
        <v>1871</v>
      </c>
    </row>
    <row r="19" spans="1:14" x14ac:dyDescent="0.3">
      <c r="A19" s="38" t="s">
        <v>1872</v>
      </c>
      <c r="B19" s="38" t="s">
        <v>1873</v>
      </c>
      <c r="C19" s="38" t="s">
        <v>1874</v>
      </c>
      <c r="D19" s="38" t="s">
        <v>1875</v>
      </c>
      <c r="E19" s="38" t="s">
        <v>1876</v>
      </c>
      <c r="F19" s="38" t="s">
        <v>1877</v>
      </c>
      <c r="G19" s="38" t="s">
        <v>1878</v>
      </c>
      <c r="H19" s="38" t="s">
        <v>1879</v>
      </c>
      <c r="I19" s="38" t="s">
        <v>1880</v>
      </c>
      <c r="J19" s="38" t="s">
        <v>1881</v>
      </c>
      <c r="K19" s="38" t="s">
        <v>1882</v>
      </c>
      <c r="L19" s="38" t="s">
        <v>1883</v>
      </c>
      <c r="M19" s="38" t="s">
        <v>1884</v>
      </c>
      <c r="N19" s="38" t="s">
        <v>1885</v>
      </c>
    </row>
    <row r="20" spans="1:14" x14ac:dyDescent="0.3">
      <c r="A20" s="38" t="s">
        <v>1886</v>
      </c>
      <c r="B20" s="38" t="s">
        <v>1887</v>
      </c>
      <c r="C20" s="38" t="s">
        <v>1888</v>
      </c>
      <c r="D20" s="38" t="s">
        <v>1889</v>
      </c>
      <c r="E20" s="38" t="s">
        <v>1890</v>
      </c>
      <c r="F20" s="38" t="s">
        <v>1891</v>
      </c>
      <c r="G20" s="38" t="s">
        <v>1892</v>
      </c>
      <c r="H20" s="38" t="s">
        <v>1893</v>
      </c>
      <c r="I20" s="38" t="s">
        <v>1894</v>
      </c>
      <c r="J20" s="38" t="s">
        <v>1895</v>
      </c>
      <c r="K20" s="38" t="s">
        <v>1896</v>
      </c>
      <c r="L20" s="38" t="s">
        <v>1897</v>
      </c>
      <c r="M20" s="38" t="s">
        <v>1898</v>
      </c>
      <c r="N20" s="38" t="s">
        <v>1899</v>
      </c>
    </row>
    <row r="21" spans="1:14" x14ac:dyDescent="0.3">
      <c r="A21" s="38" t="s">
        <v>1900</v>
      </c>
      <c r="B21" s="38" t="s">
        <v>1901</v>
      </c>
      <c r="C21" s="38" t="s">
        <v>1902</v>
      </c>
      <c r="D21" s="38" t="s">
        <v>1903</v>
      </c>
      <c r="E21" s="38" t="s">
        <v>1904</v>
      </c>
      <c r="F21" s="38" t="s">
        <v>1905</v>
      </c>
      <c r="G21" s="38" t="s">
        <v>1906</v>
      </c>
      <c r="H21" s="38" t="s">
        <v>1907</v>
      </c>
      <c r="I21" s="38" t="s">
        <v>1908</v>
      </c>
      <c r="J21" s="38" t="s">
        <v>1909</v>
      </c>
      <c r="K21" s="38" t="s">
        <v>1910</v>
      </c>
      <c r="L21" s="38" t="s">
        <v>1911</v>
      </c>
      <c r="M21" s="38" t="s">
        <v>1912</v>
      </c>
      <c r="N21" s="38" t="s">
        <v>1913</v>
      </c>
    </row>
    <row r="22" spans="1:14" x14ac:dyDescent="0.3">
      <c r="A22" s="38" t="s">
        <v>1914</v>
      </c>
      <c r="B22" s="38" t="s">
        <v>1915</v>
      </c>
      <c r="C22" s="38" t="s">
        <v>1916</v>
      </c>
      <c r="D22" s="38" t="s">
        <v>1917</v>
      </c>
      <c r="E22" s="38" t="s">
        <v>1918</v>
      </c>
      <c r="F22" s="38" t="s">
        <v>1919</v>
      </c>
      <c r="G22" s="38" t="s">
        <v>1920</v>
      </c>
      <c r="H22" s="38" t="s">
        <v>1921</v>
      </c>
      <c r="I22" s="38" t="s">
        <v>1922</v>
      </c>
      <c r="J22" s="38" t="s">
        <v>1923</v>
      </c>
      <c r="K22" s="38" t="s">
        <v>1924</v>
      </c>
      <c r="L22" s="38" t="s">
        <v>1925</v>
      </c>
      <c r="M22" s="38" t="s">
        <v>1926</v>
      </c>
      <c r="N22" s="38" t="s">
        <v>1927</v>
      </c>
    </row>
    <row r="23" spans="1:14" x14ac:dyDescent="0.3">
      <c r="A23" s="38" t="s">
        <v>1928</v>
      </c>
      <c r="B23" s="38" t="s">
        <v>1929</v>
      </c>
      <c r="C23" s="38" t="s">
        <v>1930</v>
      </c>
      <c r="D23" s="38" t="s">
        <v>1931</v>
      </c>
      <c r="E23" s="38" t="s">
        <v>1932</v>
      </c>
      <c r="F23" s="38" t="s">
        <v>1933</v>
      </c>
      <c r="G23" s="38" t="s">
        <v>1934</v>
      </c>
      <c r="H23" s="38" t="s">
        <v>1935</v>
      </c>
      <c r="I23" s="38" t="s">
        <v>1936</v>
      </c>
      <c r="J23" s="38" t="s">
        <v>1937</v>
      </c>
      <c r="K23" s="38" t="s">
        <v>1938</v>
      </c>
      <c r="L23" s="38" t="s">
        <v>1939</v>
      </c>
      <c r="M23" s="38" t="s">
        <v>1940</v>
      </c>
      <c r="N23" s="38" t="s">
        <v>1941</v>
      </c>
    </row>
    <row r="24" spans="1:14" x14ac:dyDescent="0.3">
      <c r="A24" s="38" t="s">
        <v>1942</v>
      </c>
      <c r="B24" s="38" t="s">
        <v>1943</v>
      </c>
      <c r="C24" s="38" t="s">
        <v>1944</v>
      </c>
      <c r="D24" s="38" t="s">
        <v>1945</v>
      </c>
      <c r="E24" s="38" t="s">
        <v>1946</v>
      </c>
      <c r="F24" s="38" t="s">
        <v>1947</v>
      </c>
      <c r="G24" s="38" t="s">
        <v>1948</v>
      </c>
      <c r="H24" s="38" t="s">
        <v>1949</v>
      </c>
      <c r="I24" s="38" t="s">
        <v>1950</v>
      </c>
      <c r="J24" s="38" t="s">
        <v>1951</v>
      </c>
      <c r="K24" s="38" t="s">
        <v>1952</v>
      </c>
      <c r="L24" s="38" t="s">
        <v>1953</v>
      </c>
      <c r="M24" s="38" t="s">
        <v>1954</v>
      </c>
      <c r="N24" s="38" t="s">
        <v>1955</v>
      </c>
    </row>
    <row r="25" spans="1:14" x14ac:dyDescent="0.3">
      <c r="A25" s="38" t="s">
        <v>1956</v>
      </c>
      <c r="B25" s="38" t="s">
        <v>1957</v>
      </c>
      <c r="C25" s="38" t="s">
        <v>1958</v>
      </c>
      <c r="D25" s="38" t="s">
        <v>1959</v>
      </c>
      <c r="E25" s="38" t="s">
        <v>1960</v>
      </c>
      <c r="F25" s="38" t="s">
        <v>1961</v>
      </c>
      <c r="G25" s="38" t="s">
        <v>1962</v>
      </c>
      <c r="H25" s="38" t="s">
        <v>1963</v>
      </c>
      <c r="I25" s="38" t="s">
        <v>1964</v>
      </c>
      <c r="J25" s="38" t="s">
        <v>1965</v>
      </c>
      <c r="K25" s="38" t="s">
        <v>1966</v>
      </c>
      <c r="L25" s="38" t="s">
        <v>1967</v>
      </c>
      <c r="M25" s="38" t="s">
        <v>1968</v>
      </c>
      <c r="N25" s="38" t="s">
        <v>1969</v>
      </c>
    </row>
    <row r="26" spans="1:14" x14ac:dyDescent="0.3">
      <c r="A26" s="38" t="s">
        <v>1970</v>
      </c>
      <c r="B26" s="38" t="s">
        <v>1971</v>
      </c>
      <c r="C26" s="38" t="s">
        <v>1972</v>
      </c>
      <c r="D26" s="38" t="s">
        <v>1973</v>
      </c>
      <c r="E26" s="38" t="s">
        <v>1974</v>
      </c>
      <c r="F26" s="38" t="s">
        <v>1975</v>
      </c>
      <c r="G26" s="38" t="s">
        <v>1976</v>
      </c>
      <c r="H26" s="38" t="s">
        <v>1977</v>
      </c>
      <c r="I26" s="38" t="s">
        <v>1978</v>
      </c>
      <c r="J26" s="38" t="s">
        <v>1979</v>
      </c>
      <c r="K26" s="38" t="s">
        <v>1980</v>
      </c>
      <c r="L26" s="38" t="s">
        <v>1981</v>
      </c>
      <c r="M26" s="38" t="s">
        <v>1982</v>
      </c>
      <c r="N26" s="38" t="s">
        <v>1983</v>
      </c>
    </row>
    <row r="27" spans="1:14" x14ac:dyDescent="0.3">
      <c r="A27" s="38" t="s">
        <v>1984</v>
      </c>
      <c r="B27" s="38" t="s">
        <v>1985</v>
      </c>
      <c r="C27" s="38" t="s">
        <v>1986</v>
      </c>
      <c r="D27" s="38" t="s">
        <v>1987</v>
      </c>
      <c r="E27" s="38" t="s">
        <v>1988</v>
      </c>
      <c r="F27" s="38" t="s">
        <v>1989</v>
      </c>
      <c r="G27" s="38" t="s">
        <v>1990</v>
      </c>
      <c r="H27" s="38" t="s">
        <v>1991</v>
      </c>
      <c r="I27" s="38" t="s">
        <v>1992</v>
      </c>
      <c r="J27" s="38" t="s">
        <v>1993</v>
      </c>
      <c r="K27" s="38" t="s">
        <v>1994</v>
      </c>
      <c r="L27" s="38" t="s">
        <v>1995</v>
      </c>
      <c r="M27" s="38" t="s">
        <v>1996</v>
      </c>
      <c r="N27" s="38" t="s">
        <v>1997</v>
      </c>
    </row>
    <row r="28" spans="1:14" x14ac:dyDescent="0.3">
      <c r="A28" s="38" t="s">
        <v>1998</v>
      </c>
      <c r="B28" s="38" t="s">
        <v>1999</v>
      </c>
      <c r="C28" s="38" t="s">
        <v>2000</v>
      </c>
      <c r="D28" s="38" t="s">
        <v>2001</v>
      </c>
      <c r="E28" s="38" t="s">
        <v>2002</v>
      </c>
      <c r="F28" s="38" t="s">
        <v>2003</v>
      </c>
      <c r="G28" s="38" t="s">
        <v>2004</v>
      </c>
      <c r="H28" s="38" t="s">
        <v>2005</v>
      </c>
      <c r="I28" s="38" t="s">
        <v>2006</v>
      </c>
      <c r="J28" s="38" t="s">
        <v>2007</v>
      </c>
      <c r="K28" s="38" t="s">
        <v>2008</v>
      </c>
      <c r="L28" s="38" t="s">
        <v>2009</v>
      </c>
      <c r="M28" s="38" t="s">
        <v>2010</v>
      </c>
      <c r="N28" s="38" t="s">
        <v>2011</v>
      </c>
    </row>
    <row r="29" spans="1:14" x14ac:dyDescent="0.3">
      <c r="A29" s="38" t="s">
        <v>2012</v>
      </c>
      <c r="B29" s="38" t="s">
        <v>2013</v>
      </c>
      <c r="C29" s="38" t="s">
        <v>2014</v>
      </c>
      <c r="D29" s="38" t="s">
        <v>2015</v>
      </c>
      <c r="E29" s="38" t="s">
        <v>2016</v>
      </c>
      <c r="F29" s="38" t="s">
        <v>2017</v>
      </c>
      <c r="G29" s="38" t="s">
        <v>2018</v>
      </c>
      <c r="H29" s="38" t="s">
        <v>2019</v>
      </c>
      <c r="I29" s="38" t="s">
        <v>2020</v>
      </c>
      <c r="J29" s="38" t="s">
        <v>2021</v>
      </c>
      <c r="K29" s="38" t="s">
        <v>2022</v>
      </c>
      <c r="L29" s="38" t="s">
        <v>2023</v>
      </c>
      <c r="M29" s="38" t="s">
        <v>2024</v>
      </c>
      <c r="N29" s="38" t="s">
        <v>2025</v>
      </c>
    </row>
    <row r="30" spans="1:14" x14ac:dyDescent="0.3">
      <c r="A30" s="38" t="s">
        <v>2026</v>
      </c>
      <c r="B30" s="38" t="s">
        <v>2027</v>
      </c>
      <c r="C30" s="38" t="s">
        <v>2028</v>
      </c>
      <c r="D30" s="38" t="s">
        <v>2029</v>
      </c>
      <c r="E30" s="38" t="s">
        <v>2030</v>
      </c>
      <c r="F30" s="38" t="s">
        <v>2031</v>
      </c>
      <c r="G30" s="38" t="s">
        <v>2032</v>
      </c>
      <c r="H30" s="38" t="s">
        <v>2033</v>
      </c>
      <c r="I30" s="38" t="s">
        <v>2034</v>
      </c>
      <c r="J30" s="38" t="s">
        <v>2035</v>
      </c>
      <c r="K30" s="38" t="s">
        <v>2036</v>
      </c>
      <c r="L30" s="38" t="s">
        <v>2037</v>
      </c>
      <c r="M30" s="38" t="s">
        <v>2038</v>
      </c>
      <c r="N30" s="38" t="s">
        <v>2039</v>
      </c>
    </row>
    <row r="31" spans="1:14" x14ac:dyDescent="0.3">
      <c r="A31" s="38" t="s">
        <v>2040</v>
      </c>
      <c r="B31" s="38" t="s">
        <v>2041</v>
      </c>
      <c r="C31" s="38" t="s">
        <v>2042</v>
      </c>
      <c r="D31" s="38" t="s">
        <v>2043</v>
      </c>
      <c r="E31" s="38" t="s">
        <v>2044</v>
      </c>
      <c r="F31" s="38" t="s">
        <v>2045</v>
      </c>
      <c r="G31" s="38" t="s">
        <v>2046</v>
      </c>
      <c r="H31" s="38" t="s">
        <v>2047</v>
      </c>
      <c r="I31" s="38" t="s">
        <v>2048</v>
      </c>
      <c r="J31" s="38" t="s">
        <v>2049</v>
      </c>
      <c r="K31" s="38" t="s">
        <v>2050</v>
      </c>
      <c r="L31" s="38" t="s">
        <v>2051</v>
      </c>
      <c r="M31" s="38" t="s">
        <v>2052</v>
      </c>
      <c r="N31" s="38" t="s">
        <v>2053</v>
      </c>
    </row>
    <row r="32" spans="1:14" x14ac:dyDescent="0.3">
      <c r="A32" s="38" t="s">
        <v>2054</v>
      </c>
      <c r="B32" s="38" t="s">
        <v>2055</v>
      </c>
      <c r="C32" s="38" t="s">
        <v>2056</v>
      </c>
      <c r="D32" s="38" t="s">
        <v>2057</v>
      </c>
      <c r="E32" s="38" t="s">
        <v>2058</v>
      </c>
      <c r="F32" s="38" t="s">
        <v>2059</v>
      </c>
      <c r="G32" s="38" t="s">
        <v>2060</v>
      </c>
      <c r="H32" s="38" t="s">
        <v>2061</v>
      </c>
      <c r="I32" s="38" t="s">
        <v>2062</v>
      </c>
      <c r="J32" s="38" t="s">
        <v>2063</v>
      </c>
      <c r="K32" s="38" t="s">
        <v>2064</v>
      </c>
      <c r="L32" s="38" t="s">
        <v>2065</v>
      </c>
      <c r="M32" s="38" t="s">
        <v>2066</v>
      </c>
      <c r="N32" s="38" t="s">
        <v>2067</v>
      </c>
    </row>
    <row r="33" spans="1:14" x14ac:dyDescent="0.3">
      <c r="A33" s="38" t="s">
        <v>2068</v>
      </c>
      <c r="B33" s="38" t="s">
        <v>2069</v>
      </c>
      <c r="C33" s="38" t="s">
        <v>2070</v>
      </c>
      <c r="D33" s="38" t="s">
        <v>2071</v>
      </c>
      <c r="E33" s="38" t="s">
        <v>2072</v>
      </c>
      <c r="F33" s="38" t="s">
        <v>2073</v>
      </c>
      <c r="G33" s="38" t="s">
        <v>2074</v>
      </c>
      <c r="H33" s="38" t="s">
        <v>2075</v>
      </c>
      <c r="I33" s="38" t="s">
        <v>2076</v>
      </c>
      <c r="J33" s="38" t="s">
        <v>2077</v>
      </c>
      <c r="K33" s="38" t="s">
        <v>2078</v>
      </c>
      <c r="L33" s="38" t="s">
        <v>2079</v>
      </c>
      <c r="M33" s="38" t="s">
        <v>2080</v>
      </c>
      <c r="N33" s="38" t="s">
        <v>2081</v>
      </c>
    </row>
    <row r="34" spans="1:14" x14ac:dyDescent="0.3">
      <c r="A34" s="38" t="s">
        <v>2082</v>
      </c>
      <c r="B34" s="38" t="s">
        <v>2083</v>
      </c>
      <c r="C34" s="38" t="s">
        <v>2084</v>
      </c>
      <c r="D34" s="38" t="s">
        <v>2085</v>
      </c>
      <c r="E34" s="38" t="s">
        <v>2086</v>
      </c>
      <c r="F34" s="38" t="s">
        <v>2087</v>
      </c>
      <c r="G34" s="38" t="s">
        <v>2088</v>
      </c>
      <c r="H34" s="38" t="s">
        <v>2089</v>
      </c>
      <c r="I34" s="38" t="s">
        <v>2090</v>
      </c>
      <c r="J34" s="38" t="s">
        <v>2091</v>
      </c>
      <c r="K34" s="38" t="s">
        <v>2092</v>
      </c>
      <c r="L34" s="38" t="s">
        <v>2093</v>
      </c>
      <c r="M34" s="38" t="s">
        <v>2094</v>
      </c>
      <c r="N34" s="38" t="s">
        <v>2095</v>
      </c>
    </row>
    <row r="35" spans="1:14" x14ac:dyDescent="0.3">
      <c r="A35" s="38" t="s">
        <v>2096</v>
      </c>
      <c r="B35" s="38" t="s">
        <v>2097</v>
      </c>
      <c r="C35" s="38" t="s">
        <v>2098</v>
      </c>
      <c r="D35" s="38" t="s">
        <v>2099</v>
      </c>
      <c r="E35" s="38" t="s">
        <v>2100</v>
      </c>
      <c r="F35" s="38" t="s">
        <v>2101</v>
      </c>
      <c r="G35" s="38" t="s">
        <v>2102</v>
      </c>
      <c r="H35" s="38" t="s">
        <v>2103</v>
      </c>
      <c r="I35" s="38" t="s">
        <v>2104</v>
      </c>
      <c r="J35" s="38" t="s">
        <v>2105</v>
      </c>
      <c r="K35" s="38" t="s">
        <v>2106</v>
      </c>
      <c r="L35" s="38" t="s">
        <v>2107</v>
      </c>
      <c r="M35" s="38" t="s">
        <v>2108</v>
      </c>
      <c r="N35" s="38" t="s">
        <v>2109</v>
      </c>
    </row>
    <row r="36" spans="1:14" x14ac:dyDescent="0.3">
      <c r="A36" s="38" t="s">
        <v>2110</v>
      </c>
      <c r="B36" s="38" t="s">
        <v>2111</v>
      </c>
      <c r="C36" s="38" t="s">
        <v>2112</v>
      </c>
      <c r="D36" s="38" t="s">
        <v>2113</v>
      </c>
      <c r="E36" s="38" t="s">
        <v>2114</v>
      </c>
      <c r="F36" s="38" t="s">
        <v>2115</v>
      </c>
      <c r="G36" s="38" t="s">
        <v>2116</v>
      </c>
      <c r="H36" s="38" t="s">
        <v>2117</v>
      </c>
      <c r="I36" s="38" t="s">
        <v>2118</v>
      </c>
      <c r="J36" s="38" t="s">
        <v>2119</v>
      </c>
      <c r="K36" s="38" t="s">
        <v>2120</v>
      </c>
      <c r="L36" s="38" t="s">
        <v>2121</v>
      </c>
      <c r="M36" s="38" t="s">
        <v>2122</v>
      </c>
      <c r="N36" s="38" t="s">
        <v>2123</v>
      </c>
    </row>
    <row r="37" spans="1:14" x14ac:dyDescent="0.3">
      <c r="A37" s="38" t="s">
        <v>2124</v>
      </c>
      <c r="B37" s="38" t="s">
        <v>2125</v>
      </c>
      <c r="C37" s="38" t="s">
        <v>2126</v>
      </c>
      <c r="D37" s="38" t="s">
        <v>2127</v>
      </c>
      <c r="E37" s="38" t="s">
        <v>2128</v>
      </c>
      <c r="F37" s="38" t="s">
        <v>2129</v>
      </c>
      <c r="G37" s="38" t="s">
        <v>2130</v>
      </c>
      <c r="H37" s="38" t="s">
        <v>2131</v>
      </c>
      <c r="I37" s="38" t="s">
        <v>2132</v>
      </c>
      <c r="J37" s="38" t="s">
        <v>2133</v>
      </c>
      <c r="K37" s="38" t="s">
        <v>2134</v>
      </c>
      <c r="L37" s="38" t="s">
        <v>2135</v>
      </c>
      <c r="M37" s="38" t="s">
        <v>2136</v>
      </c>
      <c r="N37" s="38" t="s">
        <v>2137</v>
      </c>
    </row>
    <row r="38" spans="1:14" x14ac:dyDescent="0.3">
      <c r="A38" s="38" t="s">
        <v>2138</v>
      </c>
      <c r="B38" s="38" t="s">
        <v>2139</v>
      </c>
      <c r="C38" s="38" t="s">
        <v>2140</v>
      </c>
      <c r="D38" s="38" t="s">
        <v>2141</v>
      </c>
      <c r="E38" s="38" t="s">
        <v>2142</v>
      </c>
      <c r="F38" s="38" t="s">
        <v>2143</v>
      </c>
      <c r="G38" s="38" t="s">
        <v>2144</v>
      </c>
      <c r="H38" s="38" t="s">
        <v>2145</v>
      </c>
      <c r="I38" s="38" t="s">
        <v>2146</v>
      </c>
      <c r="J38" s="38" t="s">
        <v>2147</v>
      </c>
      <c r="K38" s="38" t="s">
        <v>2148</v>
      </c>
      <c r="L38" s="38" t="s">
        <v>2149</v>
      </c>
      <c r="M38" s="38" t="s">
        <v>2150</v>
      </c>
      <c r="N38" s="38" t="s">
        <v>2151</v>
      </c>
    </row>
    <row r="39" spans="1:14" x14ac:dyDescent="0.3">
      <c r="A39" s="38" t="s">
        <v>2152</v>
      </c>
      <c r="B39" s="38" t="s">
        <v>2153</v>
      </c>
      <c r="C39" s="38" t="s">
        <v>2154</v>
      </c>
      <c r="D39" s="38" t="s">
        <v>2155</v>
      </c>
      <c r="E39" s="38" t="s">
        <v>2156</v>
      </c>
      <c r="F39" s="38" t="s">
        <v>2157</v>
      </c>
      <c r="G39" s="38" t="s">
        <v>2158</v>
      </c>
      <c r="H39" s="38" t="s">
        <v>2159</v>
      </c>
      <c r="I39" s="38" t="s">
        <v>2160</v>
      </c>
      <c r="J39" s="38" t="s">
        <v>2161</v>
      </c>
      <c r="K39" s="38" t="s">
        <v>2162</v>
      </c>
      <c r="L39" s="38" t="s">
        <v>2163</v>
      </c>
      <c r="M39" s="38" t="s">
        <v>2164</v>
      </c>
      <c r="N39" s="38" t="s">
        <v>2165</v>
      </c>
    </row>
    <row r="40" spans="1:14" x14ac:dyDescent="0.3">
      <c r="A40" s="38" t="s">
        <v>2166</v>
      </c>
      <c r="B40" s="38" t="s">
        <v>2167</v>
      </c>
      <c r="C40" s="38" t="s">
        <v>2168</v>
      </c>
      <c r="D40" s="38" t="s">
        <v>2169</v>
      </c>
      <c r="E40" s="38" t="s">
        <v>2170</v>
      </c>
      <c r="F40" s="38" t="s">
        <v>2171</v>
      </c>
      <c r="G40" s="38" t="s">
        <v>2172</v>
      </c>
      <c r="H40" s="38" t="s">
        <v>2173</v>
      </c>
      <c r="I40" s="38" t="s">
        <v>2174</v>
      </c>
      <c r="J40" s="38" t="s">
        <v>2175</v>
      </c>
      <c r="K40" s="38" t="s">
        <v>2176</v>
      </c>
      <c r="L40" s="38" t="s">
        <v>2177</v>
      </c>
      <c r="M40" s="38" t="s">
        <v>2178</v>
      </c>
      <c r="N40" s="38" t="s">
        <v>2179</v>
      </c>
    </row>
    <row r="41" spans="1:14" x14ac:dyDescent="0.3">
      <c r="A41" s="38" t="s">
        <v>2180</v>
      </c>
      <c r="B41" s="38" t="s">
        <v>2181</v>
      </c>
      <c r="C41" s="38" t="s">
        <v>2182</v>
      </c>
      <c r="D41" s="38" t="s">
        <v>2183</v>
      </c>
      <c r="E41" s="38" t="s">
        <v>2184</v>
      </c>
      <c r="F41" s="38" t="s">
        <v>2185</v>
      </c>
      <c r="G41" s="38" t="s">
        <v>2186</v>
      </c>
      <c r="H41" s="38" t="s">
        <v>2187</v>
      </c>
      <c r="I41" s="38" t="s">
        <v>2188</v>
      </c>
      <c r="J41" s="38" t="s">
        <v>2189</v>
      </c>
      <c r="K41" s="38" t="s">
        <v>2190</v>
      </c>
      <c r="L41" s="38" t="s">
        <v>2191</v>
      </c>
      <c r="M41" s="38" t="s">
        <v>2192</v>
      </c>
      <c r="N41" s="38" t="s">
        <v>2193</v>
      </c>
    </row>
    <row r="42" spans="1:14" x14ac:dyDescent="0.3">
      <c r="A42" s="38" t="s">
        <v>2194</v>
      </c>
      <c r="B42" s="38" t="s">
        <v>2195</v>
      </c>
      <c r="C42" s="38" t="s">
        <v>2196</v>
      </c>
      <c r="D42" s="38" t="s">
        <v>2197</v>
      </c>
      <c r="E42" s="38" t="s">
        <v>2198</v>
      </c>
      <c r="F42" s="38" t="s">
        <v>2199</v>
      </c>
      <c r="G42" s="38" t="s">
        <v>2200</v>
      </c>
      <c r="H42" s="38" t="s">
        <v>2201</v>
      </c>
      <c r="I42" s="38" t="s">
        <v>2202</v>
      </c>
      <c r="J42" s="38" t="s">
        <v>2203</v>
      </c>
      <c r="K42" s="38" t="s">
        <v>2204</v>
      </c>
      <c r="L42" s="38" t="s">
        <v>2205</v>
      </c>
      <c r="M42" s="38" t="s">
        <v>2206</v>
      </c>
      <c r="N42" s="38" t="s">
        <v>2207</v>
      </c>
    </row>
    <row r="43" spans="1:14" x14ac:dyDescent="0.3">
      <c r="A43" s="38" t="s">
        <v>2208</v>
      </c>
      <c r="B43" s="38" t="s">
        <v>2209</v>
      </c>
      <c r="C43" s="38" t="s">
        <v>2210</v>
      </c>
      <c r="D43" s="38" t="s">
        <v>2211</v>
      </c>
      <c r="E43" s="38" t="s">
        <v>2212</v>
      </c>
      <c r="F43" s="38" t="s">
        <v>2213</v>
      </c>
      <c r="G43" s="38" t="s">
        <v>2214</v>
      </c>
      <c r="H43" s="38" t="s">
        <v>2215</v>
      </c>
      <c r="I43" s="38" t="s">
        <v>2216</v>
      </c>
      <c r="J43" s="38" t="s">
        <v>2217</v>
      </c>
      <c r="K43" s="38" t="s">
        <v>2218</v>
      </c>
      <c r="L43" s="38" t="s">
        <v>2219</v>
      </c>
      <c r="M43" s="38" t="s">
        <v>2220</v>
      </c>
      <c r="N43" s="38" t="s">
        <v>2221</v>
      </c>
    </row>
    <row r="44" spans="1:14" x14ac:dyDescent="0.3">
      <c r="A44" s="38" t="s">
        <v>2222</v>
      </c>
      <c r="B44" s="38" t="s">
        <v>2223</v>
      </c>
      <c r="C44" s="38" t="s">
        <v>2224</v>
      </c>
      <c r="D44" s="38" t="s">
        <v>2225</v>
      </c>
      <c r="E44" s="38" t="s">
        <v>2226</v>
      </c>
      <c r="F44" s="38" t="s">
        <v>2227</v>
      </c>
      <c r="G44" s="38" t="s">
        <v>2228</v>
      </c>
      <c r="H44" s="38" t="s">
        <v>2229</v>
      </c>
      <c r="I44" s="38" t="s">
        <v>2230</v>
      </c>
      <c r="J44" s="38" t="s">
        <v>2231</v>
      </c>
      <c r="K44" s="38" t="s">
        <v>2232</v>
      </c>
      <c r="L44" s="38" t="s">
        <v>2233</v>
      </c>
      <c r="M44" s="38" t="s">
        <v>2234</v>
      </c>
      <c r="N44" s="38" t="s">
        <v>2235</v>
      </c>
    </row>
    <row r="45" spans="1:14" x14ac:dyDescent="0.3">
      <c r="A45" s="38" t="s">
        <v>2236</v>
      </c>
      <c r="B45" s="38" t="s">
        <v>2237</v>
      </c>
      <c r="C45" s="38" t="s">
        <v>2238</v>
      </c>
      <c r="D45" s="38" t="s">
        <v>2239</v>
      </c>
      <c r="E45" s="38" t="s">
        <v>2240</v>
      </c>
      <c r="F45" s="38" t="s">
        <v>2241</v>
      </c>
      <c r="G45" s="38" t="s">
        <v>2242</v>
      </c>
      <c r="H45" s="38" t="s">
        <v>2243</v>
      </c>
      <c r="I45" s="38" t="s">
        <v>2244</v>
      </c>
      <c r="J45" s="38" t="s">
        <v>2245</v>
      </c>
      <c r="K45" s="38" t="s">
        <v>2246</v>
      </c>
      <c r="L45" s="38" t="s">
        <v>2247</v>
      </c>
      <c r="M45" s="38" t="s">
        <v>2248</v>
      </c>
      <c r="N45" s="38" t="s">
        <v>2249</v>
      </c>
    </row>
    <row r="46" spans="1:14" x14ac:dyDescent="0.3">
      <c r="A46" s="38" t="s">
        <v>2250</v>
      </c>
      <c r="B46" s="38" t="s">
        <v>2251</v>
      </c>
      <c r="C46" s="38" t="s">
        <v>2252</v>
      </c>
      <c r="D46" s="38" t="s">
        <v>2253</v>
      </c>
      <c r="E46" s="38" t="s">
        <v>2254</v>
      </c>
      <c r="F46" s="38" t="s">
        <v>2255</v>
      </c>
      <c r="G46" s="38" t="s">
        <v>2256</v>
      </c>
      <c r="H46" s="38" t="s">
        <v>2257</v>
      </c>
      <c r="I46" s="38" t="s">
        <v>2258</v>
      </c>
      <c r="J46" s="38" t="s">
        <v>2259</v>
      </c>
      <c r="K46" s="38" t="s">
        <v>2260</v>
      </c>
      <c r="L46" s="38" t="s">
        <v>2261</v>
      </c>
      <c r="M46" s="38" t="s">
        <v>2262</v>
      </c>
      <c r="N46" s="38" t="s">
        <v>2263</v>
      </c>
    </row>
    <row r="47" spans="1:14" x14ac:dyDescent="0.3">
      <c r="A47" s="38" t="s">
        <v>2264</v>
      </c>
      <c r="B47" s="38" t="s">
        <v>2265</v>
      </c>
      <c r="C47" s="38" t="s">
        <v>2266</v>
      </c>
      <c r="D47" s="38" t="s">
        <v>2267</v>
      </c>
      <c r="E47" s="38" t="s">
        <v>2268</v>
      </c>
      <c r="F47" s="38" t="s">
        <v>2269</v>
      </c>
      <c r="G47" s="38" t="s">
        <v>2270</v>
      </c>
      <c r="H47" s="38" t="s">
        <v>2271</v>
      </c>
      <c r="I47" s="38" t="s">
        <v>2272</v>
      </c>
      <c r="J47" s="38" t="s">
        <v>2273</v>
      </c>
      <c r="K47" s="38" t="s">
        <v>2274</v>
      </c>
      <c r="L47" s="38" t="s">
        <v>2275</v>
      </c>
      <c r="M47" s="38" t="s">
        <v>2276</v>
      </c>
      <c r="N47" s="38" t="s">
        <v>2277</v>
      </c>
    </row>
    <row r="48" spans="1:14" x14ac:dyDescent="0.3">
      <c r="A48" s="38" t="s">
        <v>2278</v>
      </c>
      <c r="B48" s="38" t="s">
        <v>2279</v>
      </c>
      <c r="C48" s="38" t="s">
        <v>2280</v>
      </c>
      <c r="D48" s="38" t="s">
        <v>2281</v>
      </c>
      <c r="E48" s="38" t="s">
        <v>2282</v>
      </c>
      <c r="F48" s="38" t="s">
        <v>2283</v>
      </c>
      <c r="G48" s="38" t="s">
        <v>2284</v>
      </c>
      <c r="H48" s="38" t="s">
        <v>2285</v>
      </c>
      <c r="I48" s="38" t="s">
        <v>2286</v>
      </c>
      <c r="J48" s="38" t="s">
        <v>2287</v>
      </c>
      <c r="K48" s="38" t="s">
        <v>2288</v>
      </c>
      <c r="L48" s="38" t="s">
        <v>2289</v>
      </c>
      <c r="M48" s="38" t="s">
        <v>2290</v>
      </c>
      <c r="N48" s="38" t="s">
        <v>2291</v>
      </c>
    </row>
    <row r="49" spans="1:14" x14ac:dyDescent="0.3">
      <c r="A49" s="38" t="s">
        <v>2292</v>
      </c>
      <c r="B49" s="38" t="s">
        <v>2293</v>
      </c>
      <c r="C49" s="38" t="s">
        <v>2294</v>
      </c>
      <c r="D49" s="38" t="s">
        <v>2295</v>
      </c>
      <c r="E49" s="38" t="s">
        <v>2296</v>
      </c>
      <c r="F49" s="38" t="s">
        <v>2297</v>
      </c>
      <c r="G49" s="38" t="s">
        <v>2298</v>
      </c>
      <c r="H49" s="38" t="s">
        <v>2299</v>
      </c>
      <c r="I49" s="38" t="s">
        <v>2300</v>
      </c>
      <c r="J49" s="38" t="s">
        <v>2301</v>
      </c>
      <c r="K49" s="38" t="s">
        <v>2302</v>
      </c>
      <c r="L49" s="38" t="s">
        <v>2303</v>
      </c>
      <c r="M49" s="38" t="s">
        <v>2304</v>
      </c>
      <c r="N49" s="38" t="s">
        <v>2305</v>
      </c>
    </row>
    <row r="50" spans="1:14" x14ac:dyDescent="0.3">
      <c r="A50" s="38" t="s">
        <v>2306</v>
      </c>
      <c r="B50" s="38" t="s">
        <v>2307</v>
      </c>
      <c r="C50" s="38" t="s">
        <v>2308</v>
      </c>
      <c r="D50" s="38" t="s">
        <v>2309</v>
      </c>
      <c r="E50" s="38" t="s">
        <v>2310</v>
      </c>
      <c r="F50" s="38" t="s">
        <v>2311</v>
      </c>
      <c r="G50" s="38" t="s">
        <v>2312</v>
      </c>
      <c r="H50" s="38" t="s">
        <v>2313</v>
      </c>
      <c r="I50" s="38" t="s">
        <v>2314</v>
      </c>
      <c r="J50" s="38" t="s">
        <v>2315</v>
      </c>
      <c r="K50" s="38" t="s">
        <v>2316</v>
      </c>
      <c r="L50" s="38" t="s">
        <v>2317</v>
      </c>
      <c r="M50" s="38" t="s">
        <v>2318</v>
      </c>
      <c r="N50" s="38" t="s">
        <v>2319</v>
      </c>
    </row>
    <row r="51" spans="1:14" x14ac:dyDescent="0.3">
      <c r="A51" s="38" t="s">
        <v>2320</v>
      </c>
      <c r="B51" s="38" t="s">
        <v>2321</v>
      </c>
      <c r="C51" s="38" t="s">
        <v>2322</v>
      </c>
      <c r="D51" s="38" t="s">
        <v>2323</v>
      </c>
      <c r="E51" s="38" t="s">
        <v>2324</v>
      </c>
      <c r="F51" s="38" t="s">
        <v>2325</v>
      </c>
      <c r="G51" s="38" t="s">
        <v>2326</v>
      </c>
      <c r="H51" s="38" t="s">
        <v>2327</v>
      </c>
      <c r="I51" s="38" t="s">
        <v>2328</v>
      </c>
      <c r="J51" s="38" t="s">
        <v>2329</v>
      </c>
      <c r="K51" s="38" t="s">
        <v>2330</v>
      </c>
      <c r="L51" s="38" t="s">
        <v>2331</v>
      </c>
      <c r="M51" s="38" t="s">
        <v>2332</v>
      </c>
      <c r="N51" s="38" t="s">
        <v>2333</v>
      </c>
    </row>
    <row r="52" spans="1:14" x14ac:dyDescent="0.3">
      <c r="A52" s="38" t="s">
        <v>2334</v>
      </c>
      <c r="B52" s="38" t="s">
        <v>2335</v>
      </c>
      <c r="C52" s="38" t="s">
        <v>2336</v>
      </c>
      <c r="D52" s="38" t="s">
        <v>2337</v>
      </c>
      <c r="E52" s="38" t="s">
        <v>2338</v>
      </c>
      <c r="F52" s="38" t="s">
        <v>2339</v>
      </c>
      <c r="G52" s="38" t="s">
        <v>2340</v>
      </c>
      <c r="H52" s="38" t="s">
        <v>2341</v>
      </c>
      <c r="I52" s="38" t="s">
        <v>2342</v>
      </c>
      <c r="J52" s="38" t="s">
        <v>2343</v>
      </c>
      <c r="K52" s="38" t="s">
        <v>2344</v>
      </c>
      <c r="L52" s="38" t="s">
        <v>2345</v>
      </c>
      <c r="M52" s="38" t="s">
        <v>2346</v>
      </c>
      <c r="N52" s="38" t="s">
        <v>2347</v>
      </c>
    </row>
    <row r="53" spans="1:14" x14ac:dyDescent="0.3">
      <c r="A53" s="38" t="s">
        <v>2348</v>
      </c>
      <c r="B53" s="38" t="s">
        <v>2349</v>
      </c>
      <c r="C53" s="38" t="s">
        <v>2350</v>
      </c>
      <c r="D53" s="38" t="s">
        <v>2351</v>
      </c>
      <c r="E53" s="38" t="s">
        <v>2352</v>
      </c>
      <c r="F53" s="38" t="s">
        <v>2353</v>
      </c>
      <c r="G53" s="38" t="s">
        <v>2354</v>
      </c>
      <c r="H53" s="38" t="s">
        <v>2355</v>
      </c>
      <c r="I53" s="38" t="s">
        <v>2356</v>
      </c>
      <c r="J53" s="38" t="s">
        <v>2357</v>
      </c>
      <c r="K53" s="38" t="s">
        <v>2358</v>
      </c>
      <c r="L53" s="38" t="s">
        <v>2359</v>
      </c>
      <c r="M53" s="38" t="s">
        <v>2360</v>
      </c>
      <c r="N53" s="38" t="s">
        <v>2361</v>
      </c>
    </row>
    <row r="54" spans="1:14" x14ac:dyDescent="0.3">
      <c r="A54" s="38" t="s">
        <v>2362</v>
      </c>
      <c r="B54" s="38" t="s">
        <v>2363</v>
      </c>
      <c r="C54" s="38" t="s">
        <v>2364</v>
      </c>
      <c r="D54" s="38" t="s">
        <v>2365</v>
      </c>
      <c r="E54" s="38" t="s">
        <v>2366</v>
      </c>
      <c r="F54" s="38" t="s">
        <v>2367</v>
      </c>
      <c r="G54" s="38" t="s">
        <v>2368</v>
      </c>
      <c r="H54" s="38" t="s">
        <v>2369</v>
      </c>
      <c r="I54" s="38" t="s">
        <v>2370</v>
      </c>
      <c r="J54" s="38" t="s">
        <v>2371</v>
      </c>
      <c r="K54" s="38" t="s">
        <v>2372</v>
      </c>
      <c r="L54" s="38" t="s">
        <v>2373</v>
      </c>
      <c r="M54" s="38" t="s">
        <v>2374</v>
      </c>
      <c r="N54" s="38" t="s">
        <v>2375</v>
      </c>
    </row>
    <row r="55" spans="1:14" x14ac:dyDescent="0.3">
      <c r="A55" s="38" t="s">
        <v>2376</v>
      </c>
      <c r="B55" s="38" t="s">
        <v>2377</v>
      </c>
      <c r="C55" s="38" t="s">
        <v>2378</v>
      </c>
      <c r="D55" s="38" t="s">
        <v>2379</v>
      </c>
      <c r="E55" s="38" t="s">
        <v>2380</v>
      </c>
      <c r="F55" s="38" t="s">
        <v>2381</v>
      </c>
      <c r="G55" s="38" t="s">
        <v>2382</v>
      </c>
      <c r="H55" s="38" t="s">
        <v>2383</v>
      </c>
      <c r="I55" s="38" t="s">
        <v>2384</v>
      </c>
      <c r="J55" s="38" t="s">
        <v>2385</v>
      </c>
      <c r="K55" s="38" t="s">
        <v>2386</v>
      </c>
      <c r="L55" s="38" t="s">
        <v>2387</v>
      </c>
      <c r="M55" s="38" t="s">
        <v>2388</v>
      </c>
      <c r="N55" s="38" t="s">
        <v>2389</v>
      </c>
    </row>
    <row r="56" spans="1:14" x14ac:dyDescent="0.3">
      <c r="A56" s="38" t="s">
        <v>2390</v>
      </c>
      <c r="B56" s="38" t="s">
        <v>2391</v>
      </c>
      <c r="C56" s="38" t="s">
        <v>2392</v>
      </c>
      <c r="D56" s="38" t="s">
        <v>2393</v>
      </c>
      <c r="E56" s="38" t="s">
        <v>2394</v>
      </c>
      <c r="F56" s="38" t="s">
        <v>2395</v>
      </c>
      <c r="G56" s="38" t="s">
        <v>2396</v>
      </c>
      <c r="H56" s="38" t="s">
        <v>2397</v>
      </c>
      <c r="I56" s="38" t="s">
        <v>2398</v>
      </c>
      <c r="J56" s="38" t="s">
        <v>2399</v>
      </c>
      <c r="K56" s="38" t="s">
        <v>2400</v>
      </c>
      <c r="L56" s="38" t="s">
        <v>2401</v>
      </c>
      <c r="M56" s="38" t="s">
        <v>2402</v>
      </c>
      <c r="N56" s="38" t="s">
        <v>2403</v>
      </c>
    </row>
    <row r="57" spans="1:14" x14ac:dyDescent="0.3">
      <c r="A57" s="38" t="s">
        <v>2404</v>
      </c>
      <c r="B57" s="38" t="s">
        <v>2405</v>
      </c>
      <c r="C57" s="38" t="s">
        <v>2406</v>
      </c>
      <c r="D57" s="38" t="s">
        <v>2407</v>
      </c>
      <c r="E57" s="38" t="s">
        <v>2408</v>
      </c>
      <c r="F57" s="38" t="s">
        <v>2409</v>
      </c>
      <c r="G57" s="38" t="s">
        <v>2410</v>
      </c>
      <c r="H57" s="38" t="s">
        <v>2411</v>
      </c>
      <c r="I57" s="38" t="s">
        <v>2412</v>
      </c>
      <c r="J57" s="38" t="s">
        <v>2413</v>
      </c>
      <c r="K57" s="38" t="s">
        <v>2414</v>
      </c>
      <c r="L57" s="38" t="s">
        <v>2415</v>
      </c>
      <c r="M57" s="38" t="s">
        <v>2416</v>
      </c>
      <c r="N57" s="38" t="s">
        <v>2417</v>
      </c>
    </row>
    <row r="58" spans="1:14" x14ac:dyDescent="0.3">
      <c r="A58" s="38" t="s">
        <v>2418</v>
      </c>
      <c r="B58" s="38" t="s">
        <v>2419</v>
      </c>
      <c r="C58" s="38" t="s">
        <v>2420</v>
      </c>
      <c r="D58" s="38" t="s">
        <v>2421</v>
      </c>
      <c r="E58" s="38" t="s">
        <v>2422</v>
      </c>
      <c r="F58" s="38" t="s">
        <v>2423</v>
      </c>
      <c r="G58" s="38" t="s">
        <v>2424</v>
      </c>
      <c r="H58" s="38" t="s">
        <v>2425</v>
      </c>
      <c r="I58" s="38" t="s">
        <v>2426</v>
      </c>
      <c r="J58" s="38" t="s">
        <v>2427</v>
      </c>
      <c r="K58" s="38" t="s">
        <v>2428</v>
      </c>
      <c r="L58" s="38" t="s">
        <v>2429</v>
      </c>
      <c r="M58" s="38" t="s">
        <v>2430</v>
      </c>
      <c r="N58" s="38" t="s">
        <v>2431</v>
      </c>
    </row>
    <row r="59" spans="1:14" x14ac:dyDescent="0.3">
      <c r="A59" s="38" t="s">
        <v>2432</v>
      </c>
      <c r="B59" s="38" t="s">
        <v>2433</v>
      </c>
      <c r="C59" s="38" t="s">
        <v>2434</v>
      </c>
      <c r="D59" s="38" t="s">
        <v>2435</v>
      </c>
      <c r="E59" s="38" t="s">
        <v>2436</v>
      </c>
      <c r="F59" s="38" t="s">
        <v>2437</v>
      </c>
      <c r="G59" s="38" t="s">
        <v>2438</v>
      </c>
      <c r="H59" s="38" t="s">
        <v>2439</v>
      </c>
      <c r="I59" s="38" t="s">
        <v>2440</v>
      </c>
      <c r="J59" s="38" t="s">
        <v>2441</v>
      </c>
      <c r="K59" s="38" t="s">
        <v>2442</v>
      </c>
      <c r="L59" s="38" t="s">
        <v>2443</v>
      </c>
      <c r="M59" s="38" t="s">
        <v>2444</v>
      </c>
      <c r="N59" s="38" t="s">
        <v>2445</v>
      </c>
    </row>
    <row r="60" spans="1:14" x14ac:dyDescent="0.3">
      <c r="A60" s="38" t="s">
        <v>2446</v>
      </c>
      <c r="B60" s="38" t="s">
        <v>2447</v>
      </c>
      <c r="C60" s="38" t="s">
        <v>2448</v>
      </c>
      <c r="D60" s="38" t="s">
        <v>2449</v>
      </c>
      <c r="E60" s="38" t="s">
        <v>2450</v>
      </c>
      <c r="F60" s="38" t="s">
        <v>2451</v>
      </c>
      <c r="G60" s="38" t="s">
        <v>2452</v>
      </c>
      <c r="H60" s="38" t="s">
        <v>2453</v>
      </c>
      <c r="I60" s="38" t="s">
        <v>2454</v>
      </c>
      <c r="J60" s="38" t="s">
        <v>2455</v>
      </c>
      <c r="K60" s="38" t="s">
        <v>2456</v>
      </c>
      <c r="L60" s="38" t="s">
        <v>2457</v>
      </c>
      <c r="M60" s="38" t="s">
        <v>2458</v>
      </c>
      <c r="N60" s="38" t="s">
        <v>2459</v>
      </c>
    </row>
    <row r="61" spans="1:14" x14ac:dyDescent="0.3">
      <c r="A61" s="38" t="s">
        <v>2460</v>
      </c>
      <c r="B61" s="38" t="s">
        <v>2461</v>
      </c>
      <c r="C61" s="38" t="s">
        <v>2462</v>
      </c>
      <c r="D61" s="38" t="s">
        <v>2463</v>
      </c>
      <c r="E61" s="38" t="s">
        <v>2464</v>
      </c>
      <c r="F61" s="38" t="s">
        <v>2465</v>
      </c>
      <c r="G61" s="38" t="s">
        <v>2466</v>
      </c>
      <c r="H61" s="38" t="s">
        <v>2467</v>
      </c>
      <c r="I61" s="38" t="s">
        <v>2468</v>
      </c>
      <c r="J61" s="38" t="s">
        <v>2469</v>
      </c>
      <c r="K61" s="38" t="s">
        <v>2470</v>
      </c>
      <c r="L61" s="38" t="s">
        <v>2471</v>
      </c>
      <c r="M61" s="38" t="s">
        <v>2472</v>
      </c>
      <c r="N61" s="38" t="s">
        <v>2473</v>
      </c>
    </row>
    <row r="62" spans="1:14" x14ac:dyDescent="0.3">
      <c r="A62" s="38" t="s">
        <v>2474</v>
      </c>
      <c r="B62" s="38" t="s">
        <v>2475</v>
      </c>
      <c r="C62" s="38" t="s">
        <v>2476</v>
      </c>
      <c r="D62" s="38" t="s">
        <v>2477</v>
      </c>
      <c r="E62" s="38" t="s">
        <v>2478</v>
      </c>
      <c r="F62" s="38" t="s">
        <v>2479</v>
      </c>
      <c r="G62" s="38" t="s">
        <v>2480</v>
      </c>
      <c r="H62" s="38" t="s">
        <v>2481</v>
      </c>
      <c r="I62" s="38" t="s">
        <v>2482</v>
      </c>
      <c r="J62" s="38" t="s">
        <v>2483</v>
      </c>
      <c r="K62" s="38" t="s">
        <v>2484</v>
      </c>
      <c r="L62" s="38" t="s">
        <v>2485</v>
      </c>
      <c r="M62" s="38" t="s">
        <v>2486</v>
      </c>
      <c r="N62" s="38" t="s">
        <v>2487</v>
      </c>
    </row>
    <row r="63" spans="1:14" x14ac:dyDescent="0.3">
      <c r="A63" s="38" t="s">
        <v>2488</v>
      </c>
      <c r="B63" s="38" t="s">
        <v>2489</v>
      </c>
      <c r="C63" s="38" t="s">
        <v>2490</v>
      </c>
      <c r="D63" s="38" t="s">
        <v>2491</v>
      </c>
      <c r="E63" s="38" t="s">
        <v>2492</v>
      </c>
      <c r="F63" s="38" t="s">
        <v>2493</v>
      </c>
      <c r="G63" s="38" t="s">
        <v>2494</v>
      </c>
      <c r="H63" s="38" t="s">
        <v>2495</v>
      </c>
      <c r="I63" s="38" t="s">
        <v>2496</v>
      </c>
      <c r="J63" s="38" t="s">
        <v>2497</v>
      </c>
      <c r="K63" s="38" t="s">
        <v>2498</v>
      </c>
      <c r="L63" s="38" t="s">
        <v>2499</v>
      </c>
      <c r="M63" s="38" t="s">
        <v>2500</v>
      </c>
      <c r="N63" s="38" t="s">
        <v>2501</v>
      </c>
    </row>
    <row r="64" spans="1:14" x14ac:dyDescent="0.3">
      <c r="A64" s="38" t="s">
        <v>2502</v>
      </c>
      <c r="B64" s="38" t="s">
        <v>2503</v>
      </c>
      <c r="C64" s="38" t="s">
        <v>2504</v>
      </c>
      <c r="D64" s="38" t="s">
        <v>2505</v>
      </c>
      <c r="E64" s="38" t="s">
        <v>2506</v>
      </c>
      <c r="F64" s="38" t="s">
        <v>2507</v>
      </c>
      <c r="G64" s="38" t="s">
        <v>2508</v>
      </c>
      <c r="H64" s="38" t="s">
        <v>2509</v>
      </c>
      <c r="I64" s="38" t="s">
        <v>2510</v>
      </c>
      <c r="J64" s="38" t="s">
        <v>2511</v>
      </c>
      <c r="K64" s="38" t="s">
        <v>2512</v>
      </c>
      <c r="L64" s="38" t="s">
        <v>2513</v>
      </c>
      <c r="M64" s="38" t="s">
        <v>2514</v>
      </c>
      <c r="N64" s="38" t="s">
        <v>2515</v>
      </c>
    </row>
    <row r="65" spans="1:14" x14ac:dyDescent="0.3">
      <c r="A65" s="38" t="s">
        <v>2516</v>
      </c>
      <c r="B65" s="38" t="s">
        <v>2517</v>
      </c>
      <c r="C65" s="38" t="s">
        <v>2518</v>
      </c>
      <c r="D65" s="38" t="s">
        <v>2519</v>
      </c>
      <c r="E65" s="38" t="s">
        <v>2520</v>
      </c>
      <c r="F65" s="38" t="s">
        <v>2521</v>
      </c>
      <c r="G65" s="38" t="s">
        <v>2522</v>
      </c>
      <c r="H65" s="38" t="s">
        <v>2523</v>
      </c>
      <c r="I65" s="38" t="s">
        <v>2524</v>
      </c>
      <c r="J65" s="38" t="s">
        <v>2525</v>
      </c>
      <c r="K65" s="38" t="s">
        <v>2526</v>
      </c>
      <c r="L65" s="38" t="s">
        <v>2527</v>
      </c>
      <c r="M65" s="38" t="s">
        <v>2528</v>
      </c>
      <c r="N65" s="38" t="s">
        <v>2529</v>
      </c>
    </row>
    <row r="66" spans="1:14" x14ac:dyDescent="0.3">
      <c r="A66" s="38" t="s">
        <v>2530</v>
      </c>
      <c r="B66" s="38" t="s">
        <v>2531</v>
      </c>
      <c r="C66" s="38" t="s">
        <v>2532</v>
      </c>
      <c r="D66" s="38" t="s">
        <v>2533</v>
      </c>
      <c r="E66" s="38" t="s">
        <v>2534</v>
      </c>
      <c r="F66" s="38" t="s">
        <v>2535</v>
      </c>
      <c r="G66" s="38" t="s">
        <v>2536</v>
      </c>
      <c r="H66" s="38" t="s">
        <v>2537</v>
      </c>
      <c r="I66" s="38" t="s">
        <v>2538</v>
      </c>
      <c r="J66" s="38" t="s">
        <v>2539</v>
      </c>
      <c r="K66" s="38" t="s">
        <v>2540</v>
      </c>
      <c r="L66" s="38" t="s">
        <v>2541</v>
      </c>
      <c r="M66" s="38" t="s">
        <v>2542</v>
      </c>
      <c r="N66" s="38" t="s">
        <v>2543</v>
      </c>
    </row>
    <row r="67" spans="1:14" x14ac:dyDescent="0.3">
      <c r="A67" s="38" t="s">
        <v>2544</v>
      </c>
      <c r="B67" s="38" t="s">
        <v>2545</v>
      </c>
      <c r="C67" s="38" t="s">
        <v>2546</v>
      </c>
      <c r="D67" s="38" t="s">
        <v>2547</v>
      </c>
      <c r="E67" s="38" t="s">
        <v>2548</v>
      </c>
      <c r="F67" s="38" t="s">
        <v>2549</v>
      </c>
      <c r="G67" s="38" t="s">
        <v>2550</v>
      </c>
      <c r="H67" s="38" t="s">
        <v>2551</v>
      </c>
      <c r="I67" s="38" t="s">
        <v>2552</v>
      </c>
      <c r="J67" s="38" t="s">
        <v>2553</v>
      </c>
      <c r="K67" s="38" t="s">
        <v>2554</v>
      </c>
      <c r="L67" s="38" t="s">
        <v>2555</v>
      </c>
      <c r="M67" s="38" t="s">
        <v>2556</v>
      </c>
      <c r="N67" s="38" t="s">
        <v>2557</v>
      </c>
    </row>
    <row r="68" spans="1:14" x14ac:dyDescent="0.3">
      <c r="A68" s="38" t="s">
        <v>2558</v>
      </c>
      <c r="B68" s="38" t="s">
        <v>2559</v>
      </c>
      <c r="C68" s="38" t="s">
        <v>2560</v>
      </c>
      <c r="D68" s="38" t="s">
        <v>2561</v>
      </c>
      <c r="E68" s="38" t="s">
        <v>2562</v>
      </c>
      <c r="F68" s="38" t="s">
        <v>2563</v>
      </c>
      <c r="G68" s="38" t="s">
        <v>2564</v>
      </c>
      <c r="H68" s="38" t="s">
        <v>2565</v>
      </c>
      <c r="I68" s="38" t="s">
        <v>2566</v>
      </c>
      <c r="J68" s="38" t="s">
        <v>2567</v>
      </c>
      <c r="K68" s="38" t="s">
        <v>2568</v>
      </c>
      <c r="L68" s="38" t="s">
        <v>2569</v>
      </c>
      <c r="M68" s="38" t="s">
        <v>2570</v>
      </c>
      <c r="N68" s="38" t="s">
        <v>2571</v>
      </c>
    </row>
    <row r="69" spans="1:14" x14ac:dyDescent="0.3">
      <c r="A69" s="38" t="s">
        <v>2572</v>
      </c>
      <c r="B69" s="38" t="s">
        <v>2573</v>
      </c>
      <c r="C69" s="38" t="s">
        <v>2574</v>
      </c>
      <c r="D69" s="38" t="s">
        <v>2575</v>
      </c>
      <c r="E69" s="38" t="s">
        <v>2576</v>
      </c>
      <c r="F69" s="38" t="s">
        <v>2577</v>
      </c>
      <c r="G69" s="38" t="s">
        <v>2578</v>
      </c>
      <c r="H69" s="38" t="s">
        <v>2579</v>
      </c>
      <c r="I69" s="38" t="s">
        <v>2580</v>
      </c>
      <c r="J69" s="38" t="s">
        <v>2581</v>
      </c>
      <c r="K69" s="38" t="s">
        <v>2582</v>
      </c>
      <c r="L69" s="38" t="s">
        <v>2583</v>
      </c>
      <c r="M69" s="38" t="s">
        <v>2584</v>
      </c>
      <c r="N69" s="38" t="s">
        <v>2585</v>
      </c>
    </row>
    <row r="70" spans="1:14" x14ac:dyDescent="0.3">
      <c r="A70" s="38" t="s">
        <v>2586</v>
      </c>
      <c r="B70" s="38" t="s">
        <v>2587</v>
      </c>
      <c r="C70" s="38" t="s">
        <v>2588</v>
      </c>
      <c r="D70" s="38" t="s">
        <v>2589</v>
      </c>
      <c r="E70" s="38" t="s">
        <v>2590</v>
      </c>
      <c r="F70" s="38" t="s">
        <v>2591</v>
      </c>
      <c r="G70" s="38" t="s">
        <v>2592</v>
      </c>
      <c r="H70" s="38" t="s">
        <v>2593</v>
      </c>
      <c r="I70" s="38" t="s">
        <v>2594</v>
      </c>
      <c r="J70" s="38" t="s">
        <v>2595</v>
      </c>
      <c r="K70" s="38" t="s">
        <v>2596</v>
      </c>
      <c r="L70" s="38" t="s">
        <v>2597</v>
      </c>
      <c r="M70" s="38" t="s">
        <v>2598</v>
      </c>
      <c r="N70" s="38" t="s">
        <v>2599</v>
      </c>
    </row>
    <row r="71" spans="1:14" x14ac:dyDescent="0.3">
      <c r="A71" s="38" t="s">
        <v>2600</v>
      </c>
      <c r="B71" s="38" t="s">
        <v>2601</v>
      </c>
      <c r="C71" s="38" t="s">
        <v>2602</v>
      </c>
      <c r="D71" s="38" t="s">
        <v>2603</v>
      </c>
      <c r="E71" s="38" t="s">
        <v>2604</v>
      </c>
      <c r="F71" s="38" t="s">
        <v>2605</v>
      </c>
      <c r="G71" s="38" t="s">
        <v>2606</v>
      </c>
      <c r="H71" s="38" t="s">
        <v>2607</v>
      </c>
      <c r="I71" s="38" t="s">
        <v>2608</v>
      </c>
      <c r="J71" s="38" t="s">
        <v>2609</v>
      </c>
      <c r="K71" s="38" t="s">
        <v>2610</v>
      </c>
      <c r="L71" s="38" t="s">
        <v>2611</v>
      </c>
      <c r="M71" s="38" t="s">
        <v>2612</v>
      </c>
      <c r="N71" s="38" t="s">
        <v>2613</v>
      </c>
    </row>
    <row r="72" spans="1:14" x14ac:dyDescent="0.3">
      <c r="A72" s="38" t="s">
        <v>2614</v>
      </c>
      <c r="B72" s="38" t="s">
        <v>2615</v>
      </c>
      <c r="C72" s="38" t="s">
        <v>2616</v>
      </c>
      <c r="D72" s="38" t="s">
        <v>2617</v>
      </c>
      <c r="E72" s="38" t="s">
        <v>2618</v>
      </c>
      <c r="F72" s="38" t="s">
        <v>2619</v>
      </c>
      <c r="G72" s="38" t="s">
        <v>2620</v>
      </c>
      <c r="H72" s="38" t="s">
        <v>2621</v>
      </c>
      <c r="I72" s="38" t="s">
        <v>2622</v>
      </c>
      <c r="J72" s="38" t="s">
        <v>2623</v>
      </c>
      <c r="K72" s="38" t="s">
        <v>2624</v>
      </c>
      <c r="L72" s="38" t="s">
        <v>2625</v>
      </c>
      <c r="M72" s="38" t="s">
        <v>2626</v>
      </c>
      <c r="N72" s="38" t="s">
        <v>2627</v>
      </c>
    </row>
    <row r="73" spans="1:14" x14ac:dyDescent="0.3">
      <c r="A73" s="38" t="s">
        <v>2628</v>
      </c>
      <c r="B73" s="38" t="s">
        <v>2629</v>
      </c>
      <c r="C73" s="38" t="s">
        <v>2630</v>
      </c>
      <c r="D73" s="38" t="s">
        <v>2631</v>
      </c>
      <c r="E73" s="38" t="s">
        <v>2632</v>
      </c>
      <c r="F73" s="38" t="s">
        <v>2633</v>
      </c>
      <c r="G73" s="38" t="s">
        <v>2634</v>
      </c>
      <c r="H73" s="38" t="s">
        <v>2635</v>
      </c>
      <c r="I73" s="38" t="s">
        <v>2636</v>
      </c>
      <c r="J73" s="38" t="s">
        <v>2637</v>
      </c>
      <c r="K73" s="38" t="s">
        <v>2638</v>
      </c>
      <c r="L73" s="38" t="s">
        <v>2639</v>
      </c>
      <c r="M73" s="38" t="s">
        <v>2640</v>
      </c>
      <c r="N73" s="38" t="s">
        <v>2641</v>
      </c>
    </row>
    <row r="74" spans="1:14" x14ac:dyDescent="0.3">
      <c r="A74" s="38" t="s">
        <v>2642</v>
      </c>
      <c r="B74" s="38" t="s">
        <v>2643</v>
      </c>
      <c r="C74" s="38" t="s">
        <v>2644</v>
      </c>
      <c r="D74" s="38" t="s">
        <v>2645</v>
      </c>
      <c r="E74" s="38" t="s">
        <v>2646</v>
      </c>
      <c r="F74" s="38" t="s">
        <v>2647</v>
      </c>
      <c r="G74" s="38" t="s">
        <v>2648</v>
      </c>
      <c r="H74" s="38" t="s">
        <v>2649</v>
      </c>
      <c r="I74" s="38" t="s">
        <v>2650</v>
      </c>
      <c r="J74" s="38" t="s">
        <v>2651</v>
      </c>
      <c r="K74" s="38" t="s">
        <v>2652</v>
      </c>
      <c r="L74" s="38" t="s">
        <v>2653</v>
      </c>
      <c r="M74" s="38" t="s">
        <v>2654</v>
      </c>
      <c r="N74" s="38" t="s">
        <v>2655</v>
      </c>
    </row>
    <row r="75" spans="1:14" x14ac:dyDescent="0.3">
      <c r="A75" s="38" t="s">
        <v>2656</v>
      </c>
      <c r="B75" s="38" t="s">
        <v>2657</v>
      </c>
      <c r="C75" s="38" t="s">
        <v>2658</v>
      </c>
      <c r="D75" s="38" t="s">
        <v>2659</v>
      </c>
      <c r="E75" s="38" t="s">
        <v>2660</v>
      </c>
      <c r="F75" s="38" t="s">
        <v>2661</v>
      </c>
      <c r="G75" s="38" t="s">
        <v>2662</v>
      </c>
      <c r="H75" s="38" t="s">
        <v>2663</v>
      </c>
      <c r="I75" s="38" t="s">
        <v>2664</v>
      </c>
      <c r="J75" s="38" t="s">
        <v>2665</v>
      </c>
      <c r="K75" s="38" t="s">
        <v>2666</v>
      </c>
      <c r="L75" s="38" t="s">
        <v>2667</v>
      </c>
      <c r="M75" s="38" t="s">
        <v>2668</v>
      </c>
      <c r="N75" s="38" t="s">
        <v>2669</v>
      </c>
    </row>
    <row r="76" spans="1:14" x14ac:dyDescent="0.3">
      <c r="A76" s="38" t="s">
        <v>2670</v>
      </c>
      <c r="B76" s="38" t="s">
        <v>2671</v>
      </c>
      <c r="C76" s="38" t="s">
        <v>2672</v>
      </c>
      <c r="D76" s="38" t="s">
        <v>2673</v>
      </c>
      <c r="E76" s="38" t="s">
        <v>2674</v>
      </c>
      <c r="F76" s="38" t="s">
        <v>2675</v>
      </c>
      <c r="G76" s="38" t="s">
        <v>2676</v>
      </c>
      <c r="H76" s="38" t="s">
        <v>2677</v>
      </c>
      <c r="I76" s="38" t="s">
        <v>2678</v>
      </c>
      <c r="J76" s="38" t="s">
        <v>2679</v>
      </c>
      <c r="K76" s="38" t="s">
        <v>2680</v>
      </c>
      <c r="L76" s="38" t="s">
        <v>2681</v>
      </c>
      <c r="M76" s="38" t="s">
        <v>2682</v>
      </c>
      <c r="N76" s="38" t="s">
        <v>2683</v>
      </c>
    </row>
    <row r="77" spans="1:14" x14ac:dyDescent="0.3">
      <c r="A77" s="38" t="s">
        <v>2684</v>
      </c>
      <c r="B77" s="38" t="s">
        <v>2685</v>
      </c>
      <c r="C77" s="38" t="s">
        <v>2686</v>
      </c>
      <c r="D77" s="38" t="s">
        <v>2687</v>
      </c>
      <c r="E77" s="38" t="s">
        <v>2688</v>
      </c>
      <c r="F77" s="38" t="s">
        <v>2689</v>
      </c>
      <c r="G77" s="38" t="s">
        <v>2690</v>
      </c>
      <c r="H77" s="38" t="s">
        <v>2691</v>
      </c>
      <c r="I77" s="38" t="s">
        <v>2692</v>
      </c>
      <c r="J77" s="38" t="s">
        <v>2693</v>
      </c>
      <c r="K77" s="38" t="s">
        <v>2694</v>
      </c>
      <c r="L77" s="38" t="s">
        <v>2695</v>
      </c>
      <c r="M77" s="38" t="s">
        <v>2696</v>
      </c>
      <c r="N77" s="38" t="s">
        <v>2697</v>
      </c>
    </row>
    <row r="78" spans="1:14" x14ac:dyDescent="0.3">
      <c r="A78" s="38" t="s">
        <v>2698</v>
      </c>
      <c r="B78" s="38" t="s">
        <v>2699</v>
      </c>
      <c r="C78" s="38" t="s">
        <v>2700</v>
      </c>
      <c r="D78" s="38" t="s">
        <v>2701</v>
      </c>
      <c r="E78" s="38" t="s">
        <v>2702</v>
      </c>
      <c r="F78" s="38" t="s">
        <v>2703</v>
      </c>
      <c r="G78" s="38" t="s">
        <v>2704</v>
      </c>
      <c r="H78" s="38" t="s">
        <v>2705</v>
      </c>
      <c r="I78" s="38" t="s">
        <v>2706</v>
      </c>
      <c r="J78" s="38" t="s">
        <v>2707</v>
      </c>
      <c r="K78" s="38" t="s">
        <v>2708</v>
      </c>
      <c r="L78" s="38" t="s">
        <v>2709</v>
      </c>
      <c r="M78" s="38" t="s">
        <v>2710</v>
      </c>
      <c r="N78" s="38" t="s">
        <v>2711</v>
      </c>
    </row>
    <row r="79" spans="1:14" x14ac:dyDescent="0.3">
      <c r="A79" s="38" t="s">
        <v>2712</v>
      </c>
      <c r="B79" s="38" t="s">
        <v>2713</v>
      </c>
      <c r="C79" s="38" t="s">
        <v>2714</v>
      </c>
      <c r="D79" s="38" t="s">
        <v>2715</v>
      </c>
      <c r="E79" s="38" t="s">
        <v>2716</v>
      </c>
      <c r="F79" s="38" t="s">
        <v>2717</v>
      </c>
      <c r="G79" s="38" t="s">
        <v>2718</v>
      </c>
      <c r="H79" s="38" t="s">
        <v>2719</v>
      </c>
      <c r="I79" s="38" t="s">
        <v>2720</v>
      </c>
      <c r="J79" s="38" t="s">
        <v>2721</v>
      </c>
      <c r="K79" s="38" t="s">
        <v>2722</v>
      </c>
      <c r="L79" s="38" t="s">
        <v>2723</v>
      </c>
      <c r="M79" s="38" t="s">
        <v>2724</v>
      </c>
      <c r="N79" s="38" t="s">
        <v>2725</v>
      </c>
    </row>
    <row r="80" spans="1:14" x14ac:dyDescent="0.3">
      <c r="A80" s="38" t="s">
        <v>2726</v>
      </c>
      <c r="B80" s="38" t="s">
        <v>2727</v>
      </c>
      <c r="C80" s="38" t="s">
        <v>2728</v>
      </c>
      <c r="D80" s="38" t="s">
        <v>2729</v>
      </c>
      <c r="E80" s="38" t="s">
        <v>2730</v>
      </c>
      <c r="F80" s="38" t="s">
        <v>2731</v>
      </c>
      <c r="G80" s="38" t="s">
        <v>2732</v>
      </c>
      <c r="H80" s="38" t="s">
        <v>2733</v>
      </c>
      <c r="I80" s="38" t="s">
        <v>2734</v>
      </c>
      <c r="J80" s="38" t="s">
        <v>2735</v>
      </c>
      <c r="K80" s="38" t="s">
        <v>2736</v>
      </c>
      <c r="L80" s="38" t="s">
        <v>2737</v>
      </c>
      <c r="M80" s="38" t="s">
        <v>2738</v>
      </c>
      <c r="N80" s="38" t="s">
        <v>2739</v>
      </c>
    </row>
    <row r="81" spans="1:14" x14ac:dyDescent="0.3">
      <c r="A81" s="38" t="s">
        <v>2740</v>
      </c>
      <c r="B81" s="38" t="s">
        <v>2741</v>
      </c>
      <c r="C81" s="38" t="s">
        <v>2742</v>
      </c>
      <c r="D81" s="38" t="s">
        <v>2743</v>
      </c>
      <c r="E81" s="38" t="s">
        <v>2744</v>
      </c>
      <c r="F81" s="38" t="s">
        <v>2745</v>
      </c>
      <c r="G81" s="38" t="s">
        <v>2746</v>
      </c>
      <c r="H81" s="38" t="s">
        <v>2747</v>
      </c>
      <c r="I81" s="38" t="s">
        <v>2748</v>
      </c>
      <c r="J81" s="38" t="s">
        <v>2749</v>
      </c>
      <c r="K81" s="38" t="s">
        <v>2750</v>
      </c>
      <c r="L81" s="38" t="s">
        <v>2751</v>
      </c>
      <c r="M81" s="38" t="s">
        <v>2752</v>
      </c>
      <c r="N81" s="38" t="s">
        <v>2753</v>
      </c>
    </row>
    <row r="82" spans="1:14" x14ac:dyDescent="0.3">
      <c r="A82" s="38" t="s">
        <v>2754</v>
      </c>
      <c r="B82" s="38" t="s">
        <v>2755</v>
      </c>
      <c r="C82" s="38" t="s">
        <v>2756</v>
      </c>
      <c r="D82" s="38" t="s">
        <v>2757</v>
      </c>
      <c r="E82" s="38" t="s">
        <v>2758</v>
      </c>
      <c r="F82" s="38" t="s">
        <v>2759</v>
      </c>
      <c r="G82" s="38" t="s">
        <v>2760</v>
      </c>
      <c r="H82" s="38" t="s">
        <v>2761</v>
      </c>
      <c r="I82" s="38" t="s">
        <v>2762</v>
      </c>
      <c r="J82" s="38" t="s">
        <v>2763</v>
      </c>
      <c r="K82" s="38" t="s">
        <v>2764</v>
      </c>
      <c r="L82" s="38" t="s">
        <v>2765</v>
      </c>
      <c r="M82" s="38" t="s">
        <v>2766</v>
      </c>
      <c r="N82" s="38" t="s">
        <v>2767</v>
      </c>
    </row>
    <row r="83" spans="1:14" x14ac:dyDescent="0.3">
      <c r="A83" s="38" t="s">
        <v>2768</v>
      </c>
      <c r="B83" s="38" t="s">
        <v>2769</v>
      </c>
      <c r="C83" s="38" t="s">
        <v>2770</v>
      </c>
      <c r="D83" s="38" t="s">
        <v>2771</v>
      </c>
      <c r="E83" s="38" t="s">
        <v>2772</v>
      </c>
      <c r="F83" s="38" t="s">
        <v>2773</v>
      </c>
      <c r="G83" s="38" t="s">
        <v>2774</v>
      </c>
      <c r="H83" s="38" t="s">
        <v>2775</v>
      </c>
      <c r="I83" s="38" t="s">
        <v>2776</v>
      </c>
      <c r="J83" s="38" t="s">
        <v>2777</v>
      </c>
      <c r="K83" s="38" t="s">
        <v>2778</v>
      </c>
      <c r="L83" s="38" t="s">
        <v>2779</v>
      </c>
      <c r="M83" s="38" t="s">
        <v>2780</v>
      </c>
      <c r="N83" s="38" t="s">
        <v>2781</v>
      </c>
    </row>
    <row r="84" spans="1:14" x14ac:dyDescent="0.3">
      <c r="A84" s="38" t="s">
        <v>2782</v>
      </c>
      <c r="B84" s="38" t="s">
        <v>2783</v>
      </c>
      <c r="C84" s="38" t="s">
        <v>2784</v>
      </c>
      <c r="D84" s="38" t="s">
        <v>2785</v>
      </c>
      <c r="E84" s="38" t="s">
        <v>2786</v>
      </c>
      <c r="F84" s="38" t="s">
        <v>2787</v>
      </c>
      <c r="G84" s="38" t="s">
        <v>2788</v>
      </c>
      <c r="H84" s="38" t="s">
        <v>2789</v>
      </c>
      <c r="I84" s="38" t="s">
        <v>2790</v>
      </c>
      <c r="J84" s="38" t="s">
        <v>2791</v>
      </c>
      <c r="K84" s="38" t="s">
        <v>2792</v>
      </c>
      <c r="L84" s="38" t="s">
        <v>2793</v>
      </c>
      <c r="M84" s="38" t="s">
        <v>2794</v>
      </c>
      <c r="N84" s="38" t="s">
        <v>2795</v>
      </c>
    </row>
    <row r="85" spans="1:14" x14ac:dyDescent="0.3">
      <c r="A85" s="38" t="s">
        <v>2796</v>
      </c>
      <c r="B85" s="38" t="s">
        <v>2797</v>
      </c>
      <c r="C85" s="38" t="s">
        <v>2798</v>
      </c>
      <c r="D85" s="38" t="s">
        <v>2799</v>
      </c>
      <c r="E85" s="38" t="s">
        <v>2800</v>
      </c>
      <c r="F85" s="38" t="s">
        <v>2801</v>
      </c>
      <c r="G85" s="38" t="s">
        <v>2802</v>
      </c>
      <c r="H85" s="38" t="s">
        <v>2803</v>
      </c>
      <c r="I85" s="38" t="s">
        <v>2804</v>
      </c>
      <c r="J85" s="38" t="s">
        <v>2805</v>
      </c>
      <c r="K85" s="38" t="s">
        <v>2806</v>
      </c>
      <c r="L85" s="38" t="s">
        <v>2807</v>
      </c>
      <c r="M85" s="38" t="s">
        <v>2808</v>
      </c>
      <c r="N85" s="38" t="s">
        <v>2809</v>
      </c>
    </row>
    <row r="86" spans="1:14" x14ac:dyDescent="0.3">
      <c r="A86" s="38" t="s">
        <v>2810</v>
      </c>
      <c r="B86" s="38" t="s">
        <v>2811</v>
      </c>
      <c r="C86" s="38" t="s">
        <v>2812</v>
      </c>
      <c r="D86" s="38" t="s">
        <v>2813</v>
      </c>
      <c r="E86" s="38" t="s">
        <v>2814</v>
      </c>
      <c r="F86" s="38" t="s">
        <v>2815</v>
      </c>
      <c r="G86" s="38" t="s">
        <v>2816</v>
      </c>
      <c r="H86" s="38" t="s">
        <v>2817</v>
      </c>
      <c r="I86" s="38" t="s">
        <v>2818</v>
      </c>
      <c r="J86" s="38" t="s">
        <v>2819</v>
      </c>
      <c r="K86" s="38" t="s">
        <v>2820</v>
      </c>
      <c r="L86" s="38" t="s">
        <v>2821</v>
      </c>
      <c r="M86" s="38" t="s">
        <v>2822</v>
      </c>
      <c r="N86" s="38" t="s">
        <v>2823</v>
      </c>
    </row>
    <row r="87" spans="1:14" x14ac:dyDescent="0.3">
      <c r="A87" s="38" t="s">
        <v>2824</v>
      </c>
      <c r="B87" s="38" t="s">
        <v>2825</v>
      </c>
      <c r="C87" s="38" t="s">
        <v>2826</v>
      </c>
      <c r="D87" s="38" t="s">
        <v>2827</v>
      </c>
      <c r="E87" s="38" t="s">
        <v>2828</v>
      </c>
      <c r="F87" s="38" t="s">
        <v>2829</v>
      </c>
      <c r="G87" s="38" t="s">
        <v>2830</v>
      </c>
      <c r="H87" s="38" t="s">
        <v>2831</v>
      </c>
      <c r="I87" s="38" t="s">
        <v>2832</v>
      </c>
      <c r="J87" s="38" t="s">
        <v>2833</v>
      </c>
      <c r="K87" s="38" t="s">
        <v>2834</v>
      </c>
      <c r="L87" s="38" t="s">
        <v>2835</v>
      </c>
      <c r="M87" s="38" t="s">
        <v>2836</v>
      </c>
      <c r="N87" s="38" t="s">
        <v>2837</v>
      </c>
    </row>
    <row r="88" spans="1:14" x14ac:dyDescent="0.3">
      <c r="A88" s="38" t="s">
        <v>2838</v>
      </c>
      <c r="B88" s="38" t="s">
        <v>2839</v>
      </c>
      <c r="C88" s="38" t="s">
        <v>2840</v>
      </c>
      <c r="D88" s="38" t="s">
        <v>2841</v>
      </c>
      <c r="E88" s="38" t="s">
        <v>2842</v>
      </c>
      <c r="F88" s="38" t="s">
        <v>2843</v>
      </c>
      <c r="G88" s="38" t="s">
        <v>2844</v>
      </c>
      <c r="H88" s="38" t="s">
        <v>2845</v>
      </c>
      <c r="I88" s="38" t="s">
        <v>2846</v>
      </c>
      <c r="J88" s="38" t="s">
        <v>2847</v>
      </c>
      <c r="K88" s="38" t="s">
        <v>2848</v>
      </c>
      <c r="L88" s="38" t="s">
        <v>2849</v>
      </c>
      <c r="M88" s="38" t="s">
        <v>2850</v>
      </c>
      <c r="N88" s="38" t="s">
        <v>2851</v>
      </c>
    </row>
    <row r="89" spans="1:14" x14ac:dyDescent="0.3">
      <c r="A89" s="38" t="s">
        <v>2852</v>
      </c>
      <c r="B89" s="38" t="s">
        <v>2853</v>
      </c>
      <c r="C89" s="38" t="s">
        <v>2854</v>
      </c>
      <c r="D89" s="38" t="s">
        <v>2855</v>
      </c>
      <c r="E89" s="38" t="s">
        <v>2856</v>
      </c>
      <c r="F89" s="38" t="s">
        <v>2857</v>
      </c>
      <c r="G89" s="38" t="s">
        <v>2858</v>
      </c>
      <c r="H89" s="38" t="s">
        <v>2859</v>
      </c>
      <c r="I89" s="38" t="s">
        <v>2860</v>
      </c>
      <c r="J89" s="38" t="s">
        <v>2861</v>
      </c>
      <c r="K89" s="38" t="s">
        <v>2862</v>
      </c>
      <c r="L89" s="38" t="s">
        <v>2863</v>
      </c>
      <c r="M89" s="38" t="s">
        <v>2864</v>
      </c>
      <c r="N89" s="38" t="s">
        <v>2865</v>
      </c>
    </row>
    <row r="90" spans="1:14" x14ac:dyDescent="0.3">
      <c r="A90" s="38" t="s">
        <v>2866</v>
      </c>
      <c r="B90" s="38" t="s">
        <v>2867</v>
      </c>
      <c r="C90" s="38" t="s">
        <v>2868</v>
      </c>
      <c r="D90" s="38" t="s">
        <v>2869</v>
      </c>
      <c r="E90" s="38" t="s">
        <v>2870</v>
      </c>
      <c r="F90" s="38" t="s">
        <v>2871</v>
      </c>
      <c r="G90" s="38" t="s">
        <v>2872</v>
      </c>
      <c r="H90" s="38" t="s">
        <v>2873</v>
      </c>
      <c r="I90" s="38" t="s">
        <v>2874</v>
      </c>
      <c r="J90" s="38" t="s">
        <v>2875</v>
      </c>
      <c r="K90" s="38" t="s">
        <v>2876</v>
      </c>
      <c r="L90" s="38" t="s">
        <v>2877</v>
      </c>
      <c r="M90" s="38" t="s">
        <v>2878</v>
      </c>
      <c r="N90" s="38" t="s">
        <v>2879</v>
      </c>
    </row>
    <row r="91" spans="1:14" x14ac:dyDescent="0.3">
      <c r="A91" s="38" t="s">
        <v>2880</v>
      </c>
      <c r="B91" s="38" t="s">
        <v>2881</v>
      </c>
      <c r="C91" s="38" t="s">
        <v>2882</v>
      </c>
      <c r="D91" s="38" t="s">
        <v>2883</v>
      </c>
      <c r="E91" s="38" t="s">
        <v>2884</v>
      </c>
      <c r="F91" s="38" t="s">
        <v>2885</v>
      </c>
      <c r="G91" s="38" t="s">
        <v>2886</v>
      </c>
      <c r="H91" s="38" t="s">
        <v>2887</v>
      </c>
      <c r="I91" s="38" t="s">
        <v>2888</v>
      </c>
      <c r="J91" s="38" t="s">
        <v>2889</v>
      </c>
      <c r="K91" s="38" t="s">
        <v>2890</v>
      </c>
      <c r="L91" s="38" t="s">
        <v>2891</v>
      </c>
      <c r="M91" s="38" t="s">
        <v>2892</v>
      </c>
      <c r="N91" s="38" t="s">
        <v>2893</v>
      </c>
    </row>
    <row r="92" spans="1:14" x14ac:dyDescent="0.3">
      <c r="A92" s="38" t="s">
        <v>2894</v>
      </c>
      <c r="B92" s="38" t="s">
        <v>2895</v>
      </c>
      <c r="C92" s="38" t="s">
        <v>2896</v>
      </c>
      <c r="D92" s="38" t="s">
        <v>2897</v>
      </c>
      <c r="E92" s="38" t="s">
        <v>2898</v>
      </c>
      <c r="F92" s="38" t="s">
        <v>2899</v>
      </c>
      <c r="G92" s="38" t="s">
        <v>2900</v>
      </c>
      <c r="H92" s="38" t="s">
        <v>2901</v>
      </c>
      <c r="I92" s="38" t="s">
        <v>2902</v>
      </c>
      <c r="J92" s="38" t="s">
        <v>2903</v>
      </c>
      <c r="K92" s="38" t="s">
        <v>2904</v>
      </c>
      <c r="L92" s="38" t="s">
        <v>2905</v>
      </c>
      <c r="M92" s="38" t="s">
        <v>2906</v>
      </c>
      <c r="N92" s="38" t="s">
        <v>2907</v>
      </c>
    </row>
    <row r="93" spans="1:14" x14ac:dyDescent="0.3">
      <c r="A93" s="38" t="s">
        <v>2908</v>
      </c>
      <c r="B93" s="38" t="s">
        <v>2909</v>
      </c>
      <c r="C93" s="38" t="s">
        <v>2910</v>
      </c>
      <c r="D93" s="38" t="s">
        <v>2911</v>
      </c>
      <c r="E93" s="38" t="s">
        <v>2912</v>
      </c>
      <c r="F93" s="38" t="s">
        <v>2913</v>
      </c>
      <c r="G93" s="38" t="s">
        <v>2914</v>
      </c>
      <c r="H93" s="38" t="s">
        <v>2915</v>
      </c>
      <c r="I93" s="38" t="s">
        <v>2916</v>
      </c>
      <c r="J93" s="38" t="s">
        <v>2917</v>
      </c>
      <c r="K93" s="38" t="s">
        <v>2918</v>
      </c>
      <c r="L93" s="38" t="s">
        <v>2919</v>
      </c>
      <c r="M93" s="38" t="s">
        <v>2920</v>
      </c>
      <c r="N93" s="38" t="s">
        <v>2921</v>
      </c>
    </row>
    <row r="94" spans="1:14" x14ac:dyDescent="0.3">
      <c r="A94" s="38" t="s">
        <v>2922</v>
      </c>
      <c r="B94" s="38" t="s">
        <v>2923</v>
      </c>
      <c r="C94" s="38" t="s">
        <v>2924</v>
      </c>
      <c r="D94" s="38" t="s">
        <v>2925</v>
      </c>
      <c r="E94" s="38" t="s">
        <v>2926</v>
      </c>
      <c r="F94" s="38" t="s">
        <v>2927</v>
      </c>
      <c r="G94" s="38" t="s">
        <v>2928</v>
      </c>
      <c r="H94" s="38" t="s">
        <v>2929</v>
      </c>
      <c r="I94" s="38" t="s">
        <v>2930</v>
      </c>
      <c r="J94" s="38" t="s">
        <v>2931</v>
      </c>
      <c r="K94" s="38" t="s">
        <v>2932</v>
      </c>
      <c r="L94" s="38" t="s">
        <v>2933</v>
      </c>
      <c r="M94" s="38" t="s">
        <v>2934</v>
      </c>
      <c r="N94" s="38" t="s">
        <v>2935</v>
      </c>
    </row>
    <row r="95" spans="1:14" x14ac:dyDescent="0.3">
      <c r="A95" s="38" t="s">
        <v>2936</v>
      </c>
      <c r="B95" s="38" t="s">
        <v>2937</v>
      </c>
      <c r="C95" s="38" t="s">
        <v>2938</v>
      </c>
      <c r="D95" s="38" t="s">
        <v>2939</v>
      </c>
      <c r="E95" s="38" t="s">
        <v>2940</v>
      </c>
      <c r="F95" s="38" t="s">
        <v>2941</v>
      </c>
      <c r="G95" s="38" t="s">
        <v>2942</v>
      </c>
      <c r="H95" s="38" t="s">
        <v>2943</v>
      </c>
      <c r="I95" s="38" t="s">
        <v>2944</v>
      </c>
      <c r="J95" s="38" t="s">
        <v>2945</v>
      </c>
      <c r="K95" s="38" t="s">
        <v>2946</v>
      </c>
      <c r="L95" s="38" t="s">
        <v>2947</v>
      </c>
      <c r="M95" s="38" t="s">
        <v>2948</v>
      </c>
      <c r="N95" s="38" t="s">
        <v>2949</v>
      </c>
    </row>
    <row r="96" spans="1:14" x14ac:dyDescent="0.3">
      <c r="A96" s="38" t="s">
        <v>2950</v>
      </c>
      <c r="B96" s="38" t="s">
        <v>2951</v>
      </c>
      <c r="C96" s="38" t="s">
        <v>2952</v>
      </c>
      <c r="D96" s="38" t="s">
        <v>2953</v>
      </c>
      <c r="E96" s="38" t="s">
        <v>2954</v>
      </c>
      <c r="F96" s="38" t="s">
        <v>2955</v>
      </c>
      <c r="G96" s="38" t="s">
        <v>2956</v>
      </c>
      <c r="H96" s="38" t="s">
        <v>2957</v>
      </c>
      <c r="I96" s="38" t="s">
        <v>2958</v>
      </c>
      <c r="J96" s="38" t="s">
        <v>2959</v>
      </c>
      <c r="K96" s="38" t="s">
        <v>2960</v>
      </c>
      <c r="L96" s="38" t="s">
        <v>2961</v>
      </c>
      <c r="M96" s="38" t="s">
        <v>2962</v>
      </c>
      <c r="N96" s="38" t="s">
        <v>2963</v>
      </c>
    </row>
    <row r="97" spans="1:14" x14ac:dyDescent="0.3">
      <c r="A97" s="38" t="s">
        <v>2964</v>
      </c>
      <c r="B97" s="38" t="s">
        <v>2965</v>
      </c>
      <c r="C97" s="38" t="s">
        <v>2966</v>
      </c>
      <c r="D97" s="38" t="s">
        <v>2967</v>
      </c>
      <c r="E97" s="38" t="s">
        <v>2968</v>
      </c>
      <c r="F97" s="38" t="s">
        <v>2969</v>
      </c>
      <c r="G97" s="38" t="s">
        <v>2970</v>
      </c>
      <c r="H97" s="38" t="s">
        <v>2971</v>
      </c>
      <c r="I97" s="38" t="s">
        <v>2972</v>
      </c>
      <c r="J97" s="38" t="s">
        <v>2973</v>
      </c>
      <c r="K97" s="38" t="s">
        <v>2974</v>
      </c>
      <c r="L97" s="38" t="s">
        <v>2975</v>
      </c>
      <c r="M97" s="38" t="s">
        <v>2976</v>
      </c>
      <c r="N97" s="38" t="s">
        <v>2977</v>
      </c>
    </row>
    <row r="98" spans="1:14" x14ac:dyDescent="0.3">
      <c r="A98" s="38" t="s">
        <v>2978</v>
      </c>
      <c r="B98" s="38" t="s">
        <v>2979</v>
      </c>
      <c r="C98" s="38" t="s">
        <v>2980</v>
      </c>
      <c r="D98" s="38" t="s">
        <v>2981</v>
      </c>
      <c r="E98" s="38" t="s">
        <v>2982</v>
      </c>
      <c r="F98" s="38" t="s">
        <v>2983</v>
      </c>
      <c r="G98" s="38" t="s">
        <v>2984</v>
      </c>
      <c r="H98" s="38" t="s">
        <v>2985</v>
      </c>
      <c r="I98" s="38" t="s">
        <v>2986</v>
      </c>
      <c r="J98" s="38" t="s">
        <v>2987</v>
      </c>
      <c r="K98" s="38" t="s">
        <v>2988</v>
      </c>
      <c r="L98" s="38" t="s">
        <v>2989</v>
      </c>
      <c r="M98" s="38" t="s">
        <v>2990</v>
      </c>
      <c r="N98" s="38" t="s">
        <v>2991</v>
      </c>
    </row>
    <row r="99" spans="1:14" x14ac:dyDescent="0.3">
      <c r="A99" s="38" t="s">
        <v>2992</v>
      </c>
      <c r="B99" s="38" t="s">
        <v>2993</v>
      </c>
      <c r="C99" s="38" t="s">
        <v>2994</v>
      </c>
      <c r="D99" s="38" t="s">
        <v>2995</v>
      </c>
      <c r="E99" s="38" t="s">
        <v>2996</v>
      </c>
      <c r="F99" s="38" t="s">
        <v>2997</v>
      </c>
      <c r="G99" s="38" t="s">
        <v>2998</v>
      </c>
      <c r="H99" s="38" t="s">
        <v>2999</v>
      </c>
      <c r="I99" s="38" t="s">
        <v>3000</v>
      </c>
      <c r="J99" s="38" t="s">
        <v>3001</v>
      </c>
      <c r="K99" s="38" t="s">
        <v>3002</v>
      </c>
      <c r="L99" s="38" t="s">
        <v>3003</v>
      </c>
      <c r="M99" s="38" t="s">
        <v>3004</v>
      </c>
      <c r="N99" s="38" t="s">
        <v>3005</v>
      </c>
    </row>
    <row r="100" spans="1:14" x14ac:dyDescent="0.3">
      <c r="A100" s="38" t="s">
        <v>3006</v>
      </c>
      <c r="B100" s="38" t="s">
        <v>3007</v>
      </c>
      <c r="C100" s="38" t="s">
        <v>3008</v>
      </c>
      <c r="D100" s="38" t="s">
        <v>3009</v>
      </c>
      <c r="E100" s="38" t="s">
        <v>3010</v>
      </c>
      <c r="F100" s="38" t="s">
        <v>3011</v>
      </c>
      <c r="G100" s="38" t="s">
        <v>3012</v>
      </c>
      <c r="H100" s="38" t="s">
        <v>3013</v>
      </c>
      <c r="I100" s="38" t="s">
        <v>3014</v>
      </c>
      <c r="J100" s="38" t="s">
        <v>3015</v>
      </c>
      <c r="K100" s="38" t="s">
        <v>3016</v>
      </c>
      <c r="L100" s="38" t="s">
        <v>3017</v>
      </c>
      <c r="M100" s="38" t="s">
        <v>3018</v>
      </c>
      <c r="N100" s="38" t="s">
        <v>3019</v>
      </c>
    </row>
    <row r="101" spans="1:14" x14ac:dyDescent="0.3">
      <c r="A101" s="38" t="s">
        <v>3020</v>
      </c>
      <c r="B101" s="38" t="s">
        <v>3021</v>
      </c>
      <c r="C101" s="38" t="s">
        <v>3022</v>
      </c>
      <c r="D101" s="38" t="s">
        <v>3023</v>
      </c>
      <c r="E101" s="38" t="s">
        <v>3024</v>
      </c>
      <c r="F101" s="38" t="s">
        <v>3025</v>
      </c>
      <c r="G101" s="38" t="s">
        <v>3026</v>
      </c>
      <c r="H101" s="38" t="s">
        <v>3027</v>
      </c>
      <c r="I101" s="38" t="s">
        <v>3028</v>
      </c>
      <c r="J101" s="38" t="s">
        <v>3029</v>
      </c>
      <c r="K101" s="38" t="s">
        <v>3030</v>
      </c>
      <c r="L101" s="38" t="s">
        <v>3031</v>
      </c>
      <c r="M101" s="38" t="s">
        <v>3032</v>
      </c>
      <c r="N101" s="38" t="s">
        <v>3033</v>
      </c>
    </row>
    <row r="102" spans="1:14" x14ac:dyDescent="0.3">
      <c r="A102" s="38" t="s">
        <v>3034</v>
      </c>
      <c r="B102" s="38" t="s">
        <v>3035</v>
      </c>
      <c r="C102" s="38" t="s">
        <v>3036</v>
      </c>
      <c r="D102" s="38" t="s">
        <v>3037</v>
      </c>
      <c r="E102" s="38" t="s">
        <v>3038</v>
      </c>
      <c r="F102" s="38" t="s">
        <v>3039</v>
      </c>
      <c r="G102" s="38" t="s">
        <v>3040</v>
      </c>
      <c r="H102" s="38" t="s">
        <v>3041</v>
      </c>
      <c r="I102" s="38" t="s">
        <v>3042</v>
      </c>
      <c r="J102" s="38" t="s">
        <v>3043</v>
      </c>
      <c r="K102" s="38" t="s">
        <v>3044</v>
      </c>
      <c r="L102" s="38" t="s">
        <v>3045</v>
      </c>
      <c r="M102" s="38" t="s">
        <v>3046</v>
      </c>
      <c r="N102" s="38" t="s">
        <v>3047</v>
      </c>
    </row>
    <row r="103" spans="1:14" x14ac:dyDescent="0.3">
      <c r="A103" s="38" t="s">
        <v>3048</v>
      </c>
      <c r="B103" s="38" t="s">
        <v>3049</v>
      </c>
      <c r="C103" s="38" t="s">
        <v>3050</v>
      </c>
      <c r="D103" s="38" t="s">
        <v>3051</v>
      </c>
      <c r="E103" s="38" t="s">
        <v>3052</v>
      </c>
      <c r="F103" s="38" t="s">
        <v>3053</v>
      </c>
      <c r="G103" s="38" t="s">
        <v>3054</v>
      </c>
      <c r="H103" s="38" t="s">
        <v>3055</v>
      </c>
      <c r="I103" s="38" t="s">
        <v>3056</v>
      </c>
      <c r="J103" s="38" t="s">
        <v>3057</v>
      </c>
      <c r="K103" s="38" t="s">
        <v>3058</v>
      </c>
      <c r="L103" s="38" t="s">
        <v>3059</v>
      </c>
      <c r="M103" s="38" t="s">
        <v>3060</v>
      </c>
      <c r="N103" s="38" t="s">
        <v>3061</v>
      </c>
    </row>
    <row r="104" spans="1:14" x14ac:dyDescent="0.3">
      <c r="A104" s="38" t="s">
        <v>3062</v>
      </c>
      <c r="B104" s="38" t="s">
        <v>3063</v>
      </c>
      <c r="C104" s="38" t="s">
        <v>3064</v>
      </c>
      <c r="D104" s="38" t="s">
        <v>3065</v>
      </c>
      <c r="E104" s="38" t="s">
        <v>3066</v>
      </c>
      <c r="F104" s="38" t="s">
        <v>3067</v>
      </c>
      <c r="G104" s="38" t="s">
        <v>3068</v>
      </c>
      <c r="H104" s="38" t="s">
        <v>3069</v>
      </c>
      <c r="I104" s="38" t="s">
        <v>3070</v>
      </c>
      <c r="J104" s="38" t="s">
        <v>3071</v>
      </c>
      <c r="K104" s="38" t="s">
        <v>3072</v>
      </c>
      <c r="L104" s="38" t="s">
        <v>3073</v>
      </c>
      <c r="M104" s="38" t="s">
        <v>3074</v>
      </c>
      <c r="N104" s="38" t="s">
        <v>3075</v>
      </c>
    </row>
    <row r="105" spans="1:14" x14ac:dyDescent="0.3">
      <c r="A105" s="38" t="s">
        <v>3076</v>
      </c>
      <c r="B105" s="38" t="s">
        <v>3077</v>
      </c>
      <c r="C105" s="38" t="s">
        <v>3078</v>
      </c>
      <c r="D105" s="38" t="s">
        <v>3079</v>
      </c>
      <c r="E105" s="38" t="s">
        <v>3080</v>
      </c>
      <c r="F105" s="38" t="s">
        <v>3081</v>
      </c>
      <c r="G105" s="38" t="s">
        <v>3082</v>
      </c>
      <c r="H105" s="38" t="s">
        <v>3083</v>
      </c>
      <c r="I105" s="38" t="s">
        <v>3084</v>
      </c>
      <c r="J105" s="38" t="s">
        <v>3085</v>
      </c>
      <c r="K105" s="38" t="s">
        <v>3086</v>
      </c>
      <c r="L105" s="38" t="s">
        <v>3087</v>
      </c>
      <c r="M105" s="38" t="s">
        <v>3088</v>
      </c>
      <c r="N105" s="38" t="s">
        <v>3089</v>
      </c>
    </row>
    <row r="106" spans="1:14" x14ac:dyDescent="0.3">
      <c r="A106" s="38" t="s">
        <v>3090</v>
      </c>
      <c r="B106" s="38" t="s">
        <v>3091</v>
      </c>
      <c r="C106" s="38" t="s">
        <v>3092</v>
      </c>
      <c r="D106" s="38" t="s">
        <v>3093</v>
      </c>
      <c r="E106" s="38" t="s">
        <v>3094</v>
      </c>
      <c r="F106" s="38" t="s">
        <v>3095</v>
      </c>
      <c r="G106" s="38" t="s">
        <v>3096</v>
      </c>
      <c r="H106" s="38" t="s">
        <v>3097</v>
      </c>
      <c r="I106" s="38" t="s">
        <v>3098</v>
      </c>
      <c r="J106" s="38" t="s">
        <v>3099</v>
      </c>
      <c r="K106" s="38" t="s">
        <v>3100</v>
      </c>
      <c r="L106" s="38" t="s">
        <v>3101</v>
      </c>
      <c r="M106" s="38" t="s">
        <v>3102</v>
      </c>
      <c r="N106" s="38" t="s">
        <v>3103</v>
      </c>
    </row>
    <row r="107" spans="1:14" x14ac:dyDescent="0.3">
      <c r="A107" s="38" t="s">
        <v>3104</v>
      </c>
      <c r="B107" s="38" t="s">
        <v>3105</v>
      </c>
      <c r="C107" s="38" t="s">
        <v>3106</v>
      </c>
      <c r="D107" s="38" t="s">
        <v>3107</v>
      </c>
      <c r="E107" s="38" t="s">
        <v>3108</v>
      </c>
      <c r="F107" s="38" t="s">
        <v>3109</v>
      </c>
      <c r="G107" s="38" t="s">
        <v>3110</v>
      </c>
      <c r="H107" s="38" t="s">
        <v>3111</v>
      </c>
      <c r="I107" s="38" t="s">
        <v>3112</v>
      </c>
      <c r="J107" s="38" t="s">
        <v>3113</v>
      </c>
      <c r="K107" s="38" t="s">
        <v>3114</v>
      </c>
      <c r="L107" s="38" t="s">
        <v>3115</v>
      </c>
      <c r="M107" s="38" t="s">
        <v>3116</v>
      </c>
      <c r="N107" s="38" t="s">
        <v>3117</v>
      </c>
    </row>
    <row r="108" spans="1:14" x14ac:dyDescent="0.3">
      <c r="A108" s="38" t="s">
        <v>3118</v>
      </c>
      <c r="B108" s="38" t="s">
        <v>3119</v>
      </c>
      <c r="C108" s="38" t="s">
        <v>3120</v>
      </c>
      <c r="D108" s="38" t="s">
        <v>3121</v>
      </c>
      <c r="E108" s="38" t="s">
        <v>3122</v>
      </c>
      <c r="F108" s="38" t="s">
        <v>3123</v>
      </c>
      <c r="G108" s="38" t="s">
        <v>3124</v>
      </c>
      <c r="H108" s="38" t="s">
        <v>3125</v>
      </c>
      <c r="I108" s="38" t="s">
        <v>3126</v>
      </c>
      <c r="J108" s="38" t="s">
        <v>3127</v>
      </c>
      <c r="K108" s="38" t="s">
        <v>3128</v>
      </c>
      <c r="L108" s="38" t="s">
        <v>3129</v>
      </c>
      <c r="M108" s="38" t="s">
        <v>3130</v>
      </c>
      <c r="N108" s="38" t="s">
        <v>3131</v>
      </c>
    </row>
    <row r="109" spans="1:14" x14ac:dyDescent="0.3">
      <c r="A109" s="38" t="s">
        <v>3132</v>
      </c>
      <c r="B109" s="38" t="s">
        <v>3133</v>
      </c>
      <c r="C109" s="38" t="s">
        <v>3134</v>
      </c>
      <c r="D109" s="38" t="s">
        <v>3135</v>
      </c>
      <c r="E109" s="38" t="s">
        <v>3136</v>
      </c>
      <c r="F109" s="38" t="s">
        <v>3137</v>
      </c>
      <c r="G109" s="38" t="s">
        <v>3138</v>
      </c>
      <c r="H109" s="38" t="s">
        <v>3139</v>
      </c>
      <c r="I109" s="38" t="s">
        <v>3140</v>
      </c>
      <c r="J109" s="38" t="s">
        <v>3141</v>
      </c>
      <c r="K109" s="38" t="s">
        <v>3142</v>
      </c>
      <c r="L109" s="38" t="s">
        <v>3143</v>
      </c>
      <c r="M109" s="38" t="s">
        <v>3144</v>
      </c>
      <c r="N109" s="38" t="s">
        <v>3145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 filterMode="1"/>
  <dimension ref="A1:K63"/>
  <sheetViews>
    <sheetView workbookViewId="0">
      <selection activeCell="C53" sqref="C53"/>
    </sheetView>
  </sheetViews>
  <sheetFormatPr defaultRowHeight="16.5" x14ac:dyDescent="0.3"/>
  <cols>
    <col min="1" max="1" width="11.125" bestFit="1" customWidth="1"/>
  </cols>
  <sheetData>
    <row r="1" spans="1:11" x14ac:dyDescent="0.3">
      <c r="A1" t="s">
        <v>501</v>
      </c>
    </row>
    <row r="2" spans="1:11" x14ac:dyDescent="0.3">
      <c r="A2" t="s">
        <v>499</v>
      </c>
      <c r="C2" t="s">
        <v>479</v>
      </c>
      <c r="D2" t="s">
        <v>481</v>
      </c>
      <c r="E2" t="s">
        <v>483</v>
      </c>
      <c r="F2" t="s">
        <v>485</v>
      </c>
      <c r="G2" t="s">
        <v>477</v>
      </c>
      <c r="H2" t="s">
        <v>487</v>
      </c>
      <c r="I2" t="s">
        <v>489</v>
      </c>
      <c r="J2" t="s">
        <v>491</v>
      </c>
      <c r="K2" t="s">
        <v>493</v>
      </c>
    </row>
    <row r="3" spans="1:11" hidden="1" x14ac:dyDescent="0.3">
      <c r="A3" s="13">
        <v>44305</v>
      </c>
      <c r="B3" t="s">
        <v>299</v>
      </c>
      <c r="C3" s="14">
        <v>40.2776</v>
      </c>
      <c r="D3" s="14">
        <v>45.272599999999997</v>
      </c>
      <c r="E3" s="14">
        <v>47.592599999999997</v>
      </c>
      <c r="F3" s="14">
        <v>46.539700000000003</v>
      </c>
      <c r="G3" s="14">
        <v>44.703099999999999</v>
      </c>
      <c r="H3" s="14">
        <v>44.981000000000002</v>
      </c>
      <c r="I3" s="14">
        <v>41.376800000000003</v>
      </c>
      <c r="J3" s="14">
        <v>43.945099999999996</v>
      </c>
      <c r="K3" s="14">
        <v>42.0745</v>
      </c>
    </row>
    <row r="4" spans="1:11" x14ac:dyDescent="0.3">
      <c r="A4" s="13">
        <v>44305</v>
      </c>
      <c r="B4" t="s">
        <v>300</v>
      </c>
      <c r="C4" s="14">
        <v>32.9</v>
      </c>
      <c r="D4" s="14">
        <v>28.2</v>
      </c>
      <c r="E4" s="14">
        <v>26.1</v>
      </c>
      <c r="F4" s="14">
        <v>24.5</v>
      </c>
      <c r="G4" s="14">
        <v>23.5</v>
      </c>
      <c r="H4" s="14">
        <v>23.8</v>
      </c>
      <c r="I4" s="14">
        <v>25.9</v>
      </c>
      <c r="J4" s="14">
        <v>26.8</v>
      </c>
      <c r="K4" s="14">
        <v>27.6</v>
      </c>
    </row>
    <row r="5" spans="1:11" hidden="1" x14ac:dyDescent="0.3">
      <c r="A5" s="13">
        <v>44306</v>
      </c>
      <c r="B5" t="s">
        <v>497</v>
      </c>
      <c r="C5" s="14">
        <v>37.697800000000001</v>
      </c>
      <c r="D5" s="14">
        <v>38.6021</v>
      </c>
      <c r="E5" s="14">
        <v>43.091500000000003</v>
      </c>
      <c r="F5" s="14">
        <v>41.7258</v>
      </c>
      <c r="G5" s="14">
        <v>42.117800000000003</v>
      </c>
      <c r="H5" s="14">
        <v>43.5396</v>
      </c>
      <c r="I5" s="14">
        <v>50.056100000000001</v>
      </c>
      <c r="J5" s="14">
        <v>54.142899999999997</v>
      </c>
      <c r="K5" s="14">
        <v>62.869300000000003</v>
      </c>
    </row>
    <row r="6" spans="1:11" x14ac:dyDescent="0.3">
      <c r="A6" s="13">
        <v>44306</v>
      </c>
      <c r="B6" t="s">
        <v>498</v>
      </c>
      <c r="C6" s="14">
        <v>22.6</v>
      </c>
      <c r="D6" s="14">
        <v>27.2</v>
      </c>
      <c r="E6" s="14">
        <v>23.2</v>
      </c>
      <c r="F6" s="14">
        <v>22.5</v>
      </c>
      <c r="G6" s="14">
        <v>23.1</v>
      </c>
      <c r="H6" s="14">
        <v>23.9</v>
      </c>
      <c r="I6" s="14">
        <v>25.4</v>
      </c>
      <c r="J6" s="14">
        <v>28.9</v>
      </c>
      <c r="K6" s="14">
        <v>32.9</v>
      </c>
    </row>
    <row r="7" spans="1:11" hidden="1" x14ac:dyDescent="0.3">
      <c r="A7" s="13">
        <v>44307</v>
      </c>
      <c r="B7" t="s">
        <v>497</v>
      </c>
      <c r="C7" s="14">
        <v>37.565600000000003</v>
      </c>
      <c r="D7" s="14">
        <v>38.470199999999998</v>
      </c>
      <c r="E7" s="14">
        <v>42.932099999999998</v>
      </c>
      <c r="F7" s="14">
        <v>44.353299999999997</v>
      </c>
      <c r="G7" s="14">
        <v>44.960700000000003</v>
      </c>
      <c r="H7" s="14">
        <v>46.882599999999996</v>
      </c>
      <c r="I7" s="14">
        <v>50.070399999999999</v>
      </c>
      <c r="J7" s="14">
        <v>50.212400000000002</v>
      </c>
      <c r="K7" s="14">
        <v>62.846400000000003</v>
      </c>
    </row>
    <row r="8" spans="1:11" x14ac:dyDescent="0.3">
      <c r="A8" s="13">
        <v>44307</v>
      </c>
      <c r="B8" t="s">
        <v>498</v>
      </c>
      <c r="C8" s="14">
        <v>22.7</v>
      </c>
      <c r="D8" s="14">
        <v>27.4</v>
      </c>
      <c r="E8" s="14">
        <v>23.3</v>
      </c>
      <c r="F8" s="14">
        <v>22.6</v>
      </c>
      <c r="G8" s="14">
        <v>23.2</v>
      </c>
      <c r="H8" s="14">
        <v>24</v>
      </c>
      <c r="I8" s="14">
        <v>25.5</v>
      </c>
      <c r="J8" s="14">
        <v>29.1</v>
      </c>
      <c r="K8" s="14">
        <v>33.4</v>
      </c>
    </row>
    <row r="9" spans="1:11" hidden="1" x14ac:dyDescent="0.3">
      <c r="A9" s="13">
        <v>44308</v>
      </c>
      <c r="B9" t="s">
        <v>497</v>
      </c>
      <c r="C9" s="14">
        <v>37.673000000000002</v>
      </c>
      <c r="D9" s="14">
        <v>38.382399999999997</v>
      </c>
      <c r="E9" s="14">
        <v>42.695900000000002</v>
      </c>
      <c r="F9" s="14">
        <v>43.641800000000003</v>
      </c>
      <c r="G9" s="14">
        <v>43.915700000000001</v>
      </c>
      <c r="H9" s="14">
        <v>46.3825</v>
      </c>
      <c r="I9" s="14">
        <v>49.9146</v>
      </c>
      <c r="J9" s="14">
        <v>54.006900000000002</v>
      </c>
      <c r="K9" s="14">
        <v>61.738500000000002</v>
      </c>
    </row>
    <row r="10" spans="1:11" x14ac:dyDescent="0.3">
      <c r="A10" s="13">
        <v>44308</v>
      </c>
      <c r="B10" t="s">
        <v>498</v>
      </c>
      <c r="C10" s="14">
        <v>22.8</v>
      </c>
      <c r="D10" s="14">
        <v>27.4</v>
      </c>
      <c r="E10" s="14">
        <v>23.3</v>
      </c>
      <c r="F10" s="14">
        <v>22.6</v>
      </c>
      <c r="G10" s="14">
        <v>23.1</v>
      </c>
      <c r="H10" s="14">
        <v>23.9</v>
      </c>
      <c r="I10" s="14">
        <v>25.5</v>
      </c>
      <c r="J10" s="14">
        <v>29.2</v>
      </c>
      <c r="K10" s="14">
        <v>33.5</v>
      </c>
    </row>
    <row r="11" spans="1:11" hidden="1" x14ac:dyDescent="0.3">
      <c r="A11" s="13">
        <v>44309</v>
      </c>
      <c r="B11" t="s">
        <v>497</v>
      </c>
      <c r="C11" s="14">
        <v>38.061799999999998</v>
      </c>
      <c r="D11" s="14">
        <v>38.768299999999996</v>
      </c>
      <c r="E11" s="14">
        <v>43.171399999999998</v>
      </c>
      <c r="F11" s="14">
        <v>44.145099999999999</v>
      </c>
      <c r="G11" s="14">
        <v>44.612699999999997</v>
      </c>
      <c r="H11" s="14">
        <v>46.545400000000001</v>
      </c>
      <c r="I11" s="14">
        <v>49.852899999999998</v>
      </c>
      <c r="J11" s="14">
        <v>53.919499999999999</v>
      </c>
      <c r="K11" s="14">
        <v>61.687399999999997</v>
      </c>
    </row>
    <row r="12" spans="1:11" x14ac:dyDescent="0.3">
      <c r="A12" s="13">
        <v>44309</v>
      </c>
      <c r="B12" t="s">
        <v>498</v>
      </c>
      <c r="C12" s="14">
        <v>22.2</v>
      </c>
      <c r="D12" s="14">
        <v>26.7</v>
      </c>
      <c r="E12" s="14">
        <v>22.8</v>
      </c>
      <c r="F12" s="14">
        <v>22.1</v>
      </c>
      <c r="G12" s="14">
        <v>22.5</v>
      </c>
      <c r="H12" s="14">
        <v>23.5</v>
      </c>
      <c r="I12" s="14">
        <v>25.3</v>
      </c>
      <c r="J12" s="14">
        <v>28.8</v>
      </c>
      <c r="K12" s="14">
        <v>32.700000000000003</v>
      </c>
    </row>
    <row r="13" spans="1:11" hidden="1" x14ac:dyDescent="0.3">
      <c r="A13" s="13">
        <v>44312</v>
      </c>
      <c r="B13" t="s">
        <v>497</v>
      </c>
      <c r="C13" s="14">
        <v>37.791499999999999</v>
      </c>
      <c r="D13" s="14">
        <v>38.838099999999997</v>
      </c>
      <c r="E13" s="14">
        <v>43.045099999999998</v>
      </c>
      <c r="F13" s="14">
        <v>44.357500000000002</v>
      </c>
      <c r="G13" s="14">
        <v>45.023299999999999</v>
      </c>
      <c r="H13" s="14">
        <v>46.626600000000003</v>
      </c>
      <c r="I13" s="14">
        <v>49.822400000000002</v>
      </c>
      <c r="J13" s="14">
        <v>53.900199999999998</v>
      </c>
      <c r="K13" s="14">
        <v>61.688200000000002</v>
      </c>
    </row>
    <row r="14" spans="1:11" x14ac:dyDescent="0.3">
      <c r="A14" s="13">
        <v>44312</v>
      </c>
      <c r="B14" t="s">
        <v>498</v>
      </c>
      <c r="C14" s="14">
        <v>21.7</v>
      </c>
      <c r="D14" s="14">
        <v>25.9</v>
      </c>
      <c r="E14" s="14">
        <v>22.2</v>
      </c>
      <c r="F14" s="14">
        <v>21.6</v>
      </c>
      <c r="G14" s="14">
        <v>22.3</v>
      </c>
      <c r="H14" s="14">
        <v>23.4</v>
      </c>
      <c r="I14" s="14">
        <v>24.9</v>
      </c>
      <c r="J14" s="14">
        <v>28</v>
      </c>
      <c r="K14" s="14">
        <v>31.8</v>
      </c>
    </row>
    <row r="15" spans="1:11" hidden="1" x14ac:dyDescent="0.3">
      <c r="A15" s="13">
        <v>44313</v>
      </c>
      <c r="B15" t="s">
        <v>497</v>
      </c>
      <c r="C15" s="14">
        <v>38.077199999999998</v>
      </c>
      <c r="D15" s="14">
        <v>39.123800000000003</v>
      </c>
      <c r="E15" s="14">
        <v>43.518500000000003</v>
      </c>
      <c r="F15" s="14">
        <v>44.54</v>
      </c>
      <c r="G15" s="14">
        <v>45.031599999999997</v>
      </c>
      <c r="H15" s="14">
        <v>46.581800000000001</v>
      </c>
      <c r="I15" s="14">
        <v>49.483499999999999</v>
      </c>
      <c r="J15" s="14">
        <v>53.4572</v>
      </c>
      <c r="K15" s="14">
        <v>61.709499999999998</v>
      </c>
    </row>
    <row r="16" spans="1:11" x14ac:dyDescent="0.3">
      <c r="A16" s="13">
        <v>44313</v>
      </c>
      <c r="B16" t="s">
        <v>498</v>
      </c>
      <c r="C16" s="14">
        <v>21.8</v>
      </c>
      <c r="D16" s="14">
        <v>25.8</v>
      </c>
      <c r="E16" s="14">
        <v>22</v>
      </c>
      <c r="F16" s="14">
        <v>21.5</v>
      </c>
      <c r="G16" s="14">
        <v>22.5</v>
      </c>
      <c r="H16" s="14">
        <v>23.4</v>
      </c>
      <c r="I16" s="14">
        <v>24.8</v>
      </c>
      <c r="J16" s="14">
        <v>28</v>
      </c>
      <c r="K16" s="14">
        <v>31.9</v>
      </c>
    </row>
    <row r="17" spans="1:11" hidden="1" x14ac:dyDescent="0.3">
      <c r="A17" s="13">
        <v>44314</v>
      </c>
      <c r="B17" t="s">
        <v>497</v>
      </c>
      <c r="C17" s="14">
        <v>38.023800000000001</v>
      </c>
      <c r="D17" s="14">
        <v>39.066899999999997</v>
      </c>
      <c r="E17" s="14">
        <v>43.3598</v>
      </c>
      <c r="F17" s="14">
        <v>44.5246</v>
      </c>
      <c r="G17" s="14">
        <v>45.082299999999996</v>
      </c>
      <c r="H17" s="14">
        <v>46.489100000000001</v>
      </c>
      <c r="I17" s="14">
        <v>48.715000000000003</v>
      </c>
      <c r="J17" s="14">
        <v>52.344999999999999</v>
      </c>
      <c r="K17" s="14">
        <v>61.681100000000001</v>
      </c>
    </row>
    <row r="18" spans="1:11" x14ac:dyDescent="0.3">
      <c r="A18" s="13">
        <v>44314</v>
      </c>
      <c r="B18" t="s">
        <v>498</v>
      </c>
      <c r="C18" s="14">
        <v>21.5</v>
      </c>
      <c r="D18" s="14">
        <v>25.4</v>
      </c>
      <c r="E18" s="14">
        <v>21.8</v>
      </c>
      <c r="F18" s="14">
        <v>21.3</v>
      </c>
      <c r="G18" s="14">
        <v>22.3</v>
      </c>
      <c r="H18" s="14">
        <v>23.2</v>
      </c>
      <c r="I18" s="14">
        <v>24.6</v>
      </c>
      <c r="J18" s="14">
        <v>27.8</v>
      </c>
      <c r="K18" s="14">
        <v>31.5</v>
      </c>
    </row>
    <row r="19" spans="1:11" hidden="1" x14ac:dyDescent="0.3">
      <c r="A19" s="13">
        <v>44315</v>
      </c>
      <c r="B19" t="s">
        <v>497</v>
      </c>
      <c r="C19" s="14">
        <v>37.512799999999999</v>
      </c>
      <c r="D19" s="14">
        <v>38.511299999999999</v>
      </c>
      <c r="E19" s="14">
        <v>43.2012</v>
      </c>
      <c r="F19" s="14">
        <v>44.5456</v>
      </c>
      <c r="G19" s="14">
        <v>45.125399999999999</v>
      </c>
      <c r="H19" s="14">
        <v>46.497500000000002</v>
      </c>
      <c r="I19" s="14">
        <v>48.715600000000002</v>
      </c>
      <c r="J19" s="14">
        <v>52.3889</v>
      </c>
      <c r="K19" s="14">
        <v>61.398499999999999</v>
      </c>
    </row>
    <row r="20" spans="1:11" x14ac:dyDescent="0.3">
      <c r="A20" s="13">
        <v>44315</v>
      </c>
      <c r="B20" t="s">
        <v>498</v>
      </c>
      <c r="C20" s="14">
        <v>20.6</v>
      </c>
      <c r="D20" s="14">
        <v>25.5</v>
      </c>
      <c r="E20" s="14">
        <v>21</v>
      </c>
      <c r="F20" s="14">
        <v>21.1</v>
      </c>
      <c r="G20" s="14">
        <v>22.1</v>
      </c>
      <c r="H20" s="14">
        <v>22.9</v>
      </c>
      <c r="I20" s="14">
        <v>24.2</v>
      </c>
      <c r="J20" s="14">
        <v>27.5</v>
      </c>
      <c r="K20" s="14">
        <v>31.2</v>
      </c>
    </row>
    <row r="21" spans="1:11" x14ac:dyDescent="0.3">
      <c r="C21" s="14"/>
      <c r="D21" s="14"/>
      <c r="E21" s="14"/>
      <c r="F21" s="14"/>
      <c r="G21" s="14"/>
      <c r="H21" s="14"/>
      <c r="I21" s="14"/>
      <c r="J21" s="14"/>
      <c r="K21" s="14"/>
    </row>
    <row r="22" spans="1:11" x14ac:dyDescent="0.3">
      <c r="C22" s="14"/>
      <c r="D22" s="14"/>
      <c r="E22" s="14"/>
      <c r="F22" s="14"/>
      <c r="G22" s="14"/>
      <c r="H22" s="14"/>
      <c r="I22" s="14"/>
      <c r="J22" s="14"/>
      <c r="K22" s="14"/>
    </row>
    <row r="23" spans="1:11" x14ac:dyDescent="0.3">
      <c r="C23" s="14"/>
      <c r="D23" s="14"/>
      <c r="E23" s="14"/>
      <c r="F23" s="14"/>
      <c r="G23" s="14"/>
      <c r="H23" s="14"/>
      <c r="I23" s="14"/>
      <c r="J23" s="14"/>
      <c r="K23" s="14"/>
    </row>
    <row r="24" spans="1:11" x14ac:dyDescent="0.3">
      <c r="C24" s="14"/>
      <c r="D24" s="14"/>
      <c r="E24" s="14"/>
      <c r="F24" s="14"/>
      <c r="G24" s="14"/>
      <c r="H24" s="14"/>
      <c r="I24" s="14"/>
      <c r="J24" s="14"/>
      <c r="K24" s="14"/>
    </row>
    <row r="25" spans="1:11" x14ac:dyDescent="0.3">
      <c r="C25" s="14"/>
      <c r="D25" s="14"/>
      <c r="E25" s="14"/>
      <c r="F25" s="14"/>
      <c r="G25" s="14"/>
      <c r="H25" s="14"/>
      <c r="I25" s="14"/>
      <c r="J25" s="14"/>
      <c r="K25" s="14"/>
    </row>
    <row r="26" spans="1:11" x14ac:dyDescent="0.3">
      <c r="C26" s="14"/>
      <c r="D26" s="14"/>
      <c r="E26" s="14"/>
      <c r="F26" s="14"/>
      <c r="G26" s="14"/>
      <c r="H26" s="14"/>
      <c r="I26" s="14"/>
      <c r="J26" s="14"/>
      <c r="K26" s="14"/>
    </row>
    <row r="27" spans="1:11" x14ac:dyDescent="0.3">
      <c r="C27" s="14"/>
      <c r="D27" s="14"/>
      <c r="E27" s="14"/>
      <c r="F27" s="14"/>
      <c r="G27" s="14"/>
      <c r="H27" s="14"/>
      <c r="I27" s="14">
        <v>4</v>
      </c>
      <c r="J27" s="14"/>
      <c r="K27" s="14"/>
    </row>
    <row r="28" spans="1:11" x14ac:dyDescent="0.3">
      <c r="C28" s="14"/>
      <c r="D28" s="14"/>
      <c r="E28" s="14"/>
      <c r="F28" s="14" t="s">
        <v>543</v>
      </c>
      <c r="G28" s="14" t="s">
        <v>543</v>
      </c>
      <c r="H28" s="14" t="s">
        <v>543</v>
      </c>
      <c r="I28" s="14"/>
      <c r="J28" s="14"/>
      <c r="K28" s="14"/>
    </row>
    <row r="29" spans="1:11" x14ac:dyDescent="0.3">
      <c r="C29" s="14"/>
      <c r="D29" s="14"/>
      <c r="E29" s="14"/>
      <c r="F29" s="14"/>
      <c r="G29" s="14"/>
      <c r="H29" s="14"/>
      <c r="I29" s="14"/>
      <c r="J29" s="14"/>
      <c r="K29" s="14"/>
    </row>
    <row r="30" spans="1:11" x14ac:dyDescent="0.3">
      <c r="C30" s="14"/>
      <c r="D30" s="14"/>
      <c r="E30" s="14"/>
      <c r="F30" s="14"/>
      <c r="G30" s="14"/>
      <c r="H30" s="14"/>
      <c r="I30" s="14"/>
      <c r="J30" s="14"/>
      <c r="K30" s="14"/>
    </row>
    <row r="31" spans="1:11" x14ac:dyDescent="0.3">
      <c r="C31" s="14"/>
      <c r="D31" s="14"/>
      <c r="E31" s="14"/>
      <c r="F31" s="14"/>
      <c r="G31" s="14"/>
      <c r="H31" s="14"/>
      <c r="I31" s="14"/>
      <c r="J31" s="14"/>
      <c r="K31" s="14"/>
    </row>
    <row r="32" spans="1:11" x14ac:dyDescent="0.3">
      <c r="C32" s="14"/>
      <c r="D32" s="14"/>
      <c r="E32" s="14"/>
      <c r="F32" s="14"/>
      <c r="G32" s="14"/>
      <c r="H32" s="14"/>
      <c r="I32" s="14"/>
      <c r="J32" s="14"/>
      <c r="K32" s="14"/>
    </row>
    <row r="33" spans="3:11" x14ac:dyDescent="0.3">
      <c r="C33" s="14"/>
      <c r="D33" s="14"/>
      <c r="E33" s="14"/>
      <c r="F33" s="14"/>
      <c r="G33" s="14"/>
      <c r="H33" s="14"/>
      <c r="I33" s="14"/>
      <c r="J33" s="14"/>
      <c r="K33" s="14"/>
    </row>
    <row r="34" spans="3:11" x14ac:dyDescent="0.3">
      <c r="C34" s="14"/>
      <c r="D34" s="14"/>
      <c r="E34" s="14"/>
      <c r="F34" s="14"/>
      <c r="G34" s="14"/>
      <c r="H34" s="14"/>
      <c r="I34" s="14"/>
      <c r="J34" s="14"/>
      <c r="K34" s="14"/>
    </row>
    <row r="35" spans="3:11" x14ac:dyDescent="0.3">
      <c r="C35" s="14"/>
      <c r="D35" s="14"/>
      <c r="E35" s="14"/>
      <c r="F35" s="14"/>
      <c r="G35" s="14"/>
      <c r="H35" s="14"/>
      <c r="I35" s="14"/>
      <c r="J35" s="14"/>
      <c r="K35" s="14"/>
    </row>
    <row r="36" spans="3:11" x14ac:dyDescent="0.3">
      <c r="C36" s="14"/>
      <c r="D36" s="14"/>
      <c r="E36" s="14"/>
      <c r="F36" s="14"/>
      <c r="G36" s="14"/>
      <c r="H36" s="14"/>
      <c r="I36" s="14"/>
      <c r="J36" s="14"/>
      <c r="K36" s="14"/>
    </row>
    <row r="37" spans="3:11" x14ac:dyDescent="0.3">
      <c r="C37" s="14"/>
      <c r="D37" s="14"/>
      <c r="E37" s="14"/>
      <c r="F37" s="14"/>
      <c r="G37" s="14"/>
      <c r="H37" s="14"/>
      <c r="I37" s="14"/>
      <c r="J37" s="14"/>
      <c r="K37" s="14"/>
    </row>
    <row r="38" spans="3:11" x14ac:dyDescent="0.3">
      <c r="C38" s="14"/>
      <c r="D38" s="14"/>
      <c r="E38" s="14"/>
      <c r="F38" s="14"/>
      <c r="G38" s="14"/>
      <c r="H38" s="14"/>
      <c r="I38" s="14"/>
      <c r="J38" s="14"/>
      <c r="K38" s="14"/>
    </row>
    <row r="39" spans="3:11" x14ac:dyDescent="0.3">
      <c r="C39" s="14"/>
      <c r="D39" s="14"/>
      <c r="E39" s="14"/>
      <c r="F39" s="14"/>
      <c r="G39" s="14"/>
      <c r="H39" s="14"/>
      <c r="I39" s="14"/>
      <c r="J39" s="14"/>
      <c r="K39" s="14"/>
    </row>
    <row r="40" spans="3:11" x14ac:dyDescent="0.3">
      <c r="C40" s="14"/>
      <c r="D40" s="14"/>
      <c r="E40" s="14"/>
      <c r="F40" s="14"/>
      <c r="G40" s="14"/>
      <c r="H40" s="14"/>
      <c r="I40" s="14"/>
      <c r="J40" s="14"/>
      <c r="K40" s="14"/>
    </row>
    <row r="41" spans="3:11" x14ac:dyDescent="0.3">
      <c r="C41" s="14"/>
      <c r="D41" s="14"/>
      <c r="E41" s="14"/>
      <c r="F41" s="14"/>
      <c r="G41" s="14"/>
      <c r="H41" s="14"/>
      <c r="I41" s="14"/>
      <c r="J41" s="14"/>
      <c r="K41" s="14"/>
    </row>
    <row r="42" spans="3:11" x14ac:dyDescent="0.3">
      <c r="C42" s="14"/>
      <c r="D42" s="14"/>
      <c r="E42" s="14"/>
      <c r="F42" s="14"/>
      <c r="G42" s="14"/>
      <c r="H42" s="14"/>
      <c r="I42" s="14"/>
      <c r="J42" s="14"/>
      <c r="K42" s="14"/>
    </row>
    <row r="43" spans="3:11" x14ac:dyDescent="0.3">
      <c r="C43" s="14"/>
      <c r="D43" s="14"/>
      <c r="E43" s="14"/>
      <c r="F43" s="14"/>
      <c r="G43" s="14"/>
      <c r="H43" s="14"/>
      <c r="I43" s="14"/>
      <c r="J43" s="14"/>
      <c r="K43" s="14"/>
    </row>
    <row r="44" spans="3:11" x14ac:dyDescent="0.3">
      <c r="C44" s="14"/>
      <c r="D44" s="14"/>
      <c r="E44" s="14"/>
      <c r="F44" s="14"/>
      <c r="G44" s="14"/>
      <c r="H44" s="14"/>
      <c r="I44" s="14"/>
      <c r="J44" s="14"/>
      <c r="K44" s="14"/>
    </row>
    <row r="45" spans="3:11" x14ac:dyDescent="0.3">
      <c r="C45" s="14"/>
      <c r="D45" s="14"/>
      <c r="E45" s="14"/>
      <c r="F45" s="14"/>
      <c r="G45" s="14"/>
      <c r="H45" s="14"/>
      <c r="I45" s="14"/>
      <c r="J45" s="14"/>
      <c r="K45" s="14"/>
    </row>
    <row r="46" spans="3:11" x14ac:dyDescent="0.3">
      <c r="C46" s="14"/>
      <c r="D46" s="14"/>
      <c r="E46" s="14"/>
      <c r="F46" s="14"/>
      <c r="G46" s="14"/>
      <c r="H46" s="14"/>
      <c r="I46" s="14"/>
      <c r="J46" s="14"/>
      <c r="K46" s="14"/>
    </row>
    <row r="47" spans="3:11" x14ac:dyDescent="0.3">
      <c r="C47" s="14"/>
      <c r="D47" s="14"/>
      <c r="E47" s="14"/>
      <c r="F47" s="14"/>
      <c r="G47" s="14"/>
      <c r="H47" s="14"/>
      <c r="I47" s="14"/>
      <c r="J47" s="14"/>
      <c r="K47" s="14"/>
    </row>
    <row r="48" spans="3:11" x14ac:dyDescent="0.3">
      <c r="C48" s="14"/>
      <c r="D48" s="14"/>
      <c r="E48" s="14"/>
      <c r="F48" s="14"/>
      <c r="G48" s="14"/>
      <c r="H48" s="14"/>
      <c r="I48" s="14"/>
      <c r="J48" s="14"/>
      <c r="K48" s="14"/>
    </row>
    <row r="49" spans="3:11" x14ac:dyDescent="0.3">
      <c r="C49" s="14"/>
      <c r="D49" s="14"/>
      <c r="E49" s="14"/>
      <c r="F49" s="14"/>
      <c r="G49" s="14"/>
      <c r="H49" s="14"/>
      <c r="I49" s="14"/>
      <c r="J49" s="14"/>
      <c r="K49" s="14"/>
    </row>
    <row r="50" spans="3:11" x14ac:dyDescent="0.3">
      <c r="C50" s="14"/>
      <c r="D50" s="14"/>
      <c r="E50" s="14"/>
      <c r="F50" s="14"/>
      <c r="G50" s="14"/>
      <c r="H50" s="14"/>
      <c r="I50" s="14"/>
      <c r="J50" s="14"/>
      <c r="K50" s="14"/>
    </row>
    <row r="51" spans="3:11" x14ac:dyDescent="0.3">
      <c r="C51" s="14"/>
      <c r="D51" s="14"/>
      <c r="E51" s="14"/>
      <c r="F51" s="14"/>
      <c r="G51" s="14"/>
      <c r="H51" s="14"/>
      <c r="I51" s="14"/>
      <c r="J51" s="14"/>
      <c r="K51" s="14"/>
    </row>
    <row r="52" spans="3:11" x14ac:dyDescent="0.3">
      <c r="C52" s="14"/>
      <c r="D52" s="14"/>
      <c r="E52" s="14"/>
      <c r="F52" s="14"/>
      <c r="G52" s="14"/>
      <c r="H52" s="14"/>
      <c r="I52" s="14"/>
      <c r="J52" s="14"/>
      <c r="K52" s="14"/>
    </row>
    <row r="53" spans="3:11" x14ac:dyDescent="0.3">
      <c r="C53" s="14"/>
      <c r="D53" s="14"/>
      <c r="E53" s="14"/>
      <c r="F53" s="14"/>
      <c r="G53" s="14"/>
      <c r="H53" s="14"/>
      <c r="I53" s="14"/>
      <c r="J53" s="14"/>
      <c r="K53" s="14"/>
    </row>
    <row r="54" spans="3:11" x14ac:dyDescent="0.3">
      <c r="C54" s="14"/>
      <c r="D54" s="14"/>
      <c r="E54" s="14"/>
      <c r="F54" s="14"/>
      <c r="G54" s="14"/>
      <c r="H54" s="14"/>
      <c r="I54" s="14"/>
      <c r="J54" s="14"/>
      <c r="K54" s="14"/>
    </row>
    <row r="55" spans="3:11" x14ac:dyDescent="0.3">
      <c r="C55" s="14"/>
      <c r="D55" s="14"/>
      <c r="E55" s="14"/>
      <c r="F55" s="14"/>
      <c r="G55" s="14"/>
      <c r="H55" s="14"/>
      <c r="I55" s="14"/>
      <c r="J55" s="14"/>
      <c r="K55" s="14"/>
    </row>
    <row r="56" spans="3:11" x14ac:dyDescent="0.3">
      <c r="C56" s="14"/>
      <c r="D56" s="14"/>
      <c r="E56" s="14"/>
      <c r="F56" s="14"/>
      <c r="G56" s="14"/>
      <c r="H56" s="14"/>
      <c r="I56" s="14"/>
      <c r="J56" s="14"/>
      <c r="K56" s="14"/>
    </row>
    <row r="57" spans="3:11" x14ac:dyDescent="0.3">
      <c r="C57" s="14"/>
      <c r="D57" s="14"/>
      <c r="E57" s="14"/>
      <c r="F57" s="14"/>
      <c r="G57" s="14"/>
      <c r="H57" s="14"/>
      <c r="I57" s="14"/>
      <c r="J57" s="14"/>
      <c r="K57" s="14"/>
    </row>
    <row r="58" spans="3:11" x14ac:dyDescent="0.3">
      <c r="C58" s="14"/>
      <c r="D58" s="14"/>
      <c r="E58" s="14"/>
      <c r="F58" s="14"/>
      <c r="G58" s="14"/>
      <c r="H58" s="14"/>
      <c r="I58" s="14"/>
      <c r="J58" s="14"/>
      <c r="K58" s="14"/>
    </row>
    <row r="59" spans="3:11" x14ac:dyDescent="0.3">
      <c r="C59" s="14"/>
      <c r="D59" s="14"/>
      <c r="E59" s="14"/>
      <c r="F59" s="14"/>
      <c r="G59" s="14"/>
      <c r="H59" s="14"/>
      <c r="I59" s="14"/>
      <c r="J59" s="14"/>
      <c r="K59" s="14"/>
    </row>
    <row r="60" spans="3:11" x14ac:dyDescent="0.3">
      <c r="C60" s="14"/>
      <c r="D60" s="14"/>
      <c r="E60" s="14"/>
      <c r="F60" s="14"/>
      <c r="G60" s="14"/>
      <c r="H60" s="14"/>
      <c r="I60" s="14"/>
      <c r="J60" s="14"/>
      <c r="K60" s="14"/>
    </row>
    <row r="61" spans="3:11" x14ac:dyDescent="0.3">
      <c r="C61" s="14"/>
      <c r="D61" s="14"/>
      <c r="E61" s="14"/>
      <c r="F61" s="14"/>
      <c r="G61" s="14"/>
      <c r="H61" s="14"/>
      <c r="I61" s="14"/>
      <c r="J61" s="14"/>
      <c r="K61" s="14"/>
    </row>
    <row r="62" spans="3:11" x14ac:dyDescent="0.3">
      <c r="C62" s="14"/>
      <c r="D62" s="14"/>
      <c r="E62" s="14"/>
      <c r="F62" s="14"/>
      <c r="G62" s="14"/>
      <c r="H62" s="14"/>
      <c r="I62" s="14"/>
      <c r="J62" s="14"/>
      <c r="K62" s="14"/>
    </row>
    <row r="63" spans="3:11" x14ac:dyDescent="0.3">
      <c r="C63" s="14"/>
      <c r="D63" s="14"/>
      <c r="E63" s="14"/>
      <c r="F63" s="14"/>
      <c r="G63" s="14"/>
      <c r="H63" s="14"/>
      <c r="I63" s="14"/>
      <c r="J63" s="14"/>
      <c r="K63" s="14"/>
    </row>
  </sheetData>
  <autoFilter ref="A2:K20">
    <filterColumn colId="1">
      <filters>
        <filter val="Black"/>
      </filters>
    </filterColumn>
  </autoFilter>
  <phoneticPr fontId="2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5" tint="0.79998168889431442"/>
  </sheetPr>
  <dimension ref="A1:P15"/>
  <sheetViews>
    <sheetView zoomScale="85" zoomScaleNormal="85" workbookViewId="0">
      <selection activeCell="D32" sqref="D32"/>
    </sheetView>
  </sheetViews>
  <sheetFormatPr defaultRowHeight="16.5" x14ac:dyDescent="0.3"/>
  <cols>
    <col min="1" max="1" width="23.625" bestFit="1" customWidth="1"/>
    <col min="2" max="2" width="23.625" customWidth="1"/>
    <col min="3" max="3" width="19.5" bestFit="1" customWidth="1"/>
    <col min="4" max="4" width="19.25" bestFit="1" customWidth="1"/>
    <col min="5" max="10" width="19.75" bestFit="1" customWidth="1"/>
    <col min="11" max="15" width="20.625" bestFit="1" customWidth="1"/>
  </cols>
  <sheetData>
    <row r="1" spans="1:16" x14ac:dyDescent="0.3">
      <c r="A1" s="35" t="s">
        <v>296</v>
      </c>
      <c r="B1" s="35"/>
      <c r="C1" s="36">
        <v>44376</v>
      </c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</row>
    <row r="2" spans="1:16" x14ac:dyDescent="0.3">
      <c r="A2" t="s">
        <v>508</v>
      </c>
      <c r="B2" t="s">
        <v>522</v>
      </c>
      <c r="C2">
        <f>_xll.BDH(A2,$A$1,$C$1,$C$1)</f>
        <v>0.68</v>
      </c>
    </row>
    <row r="3" spans="1:16" x14ac:dyDescent="0.3">
      <c r="A3" t="s">
        <v>509</v>
      </c>
      <c r="B3" t="s">
        <v>523</v>
      </c>
      <c r="C3">
        <f>_xll.BDH(A3,$A$1,$C$1,$C$1)</f>
        <v>0.81</v>
      </c>
    </row>
    <row r="4" spans="1:16" x14ac:dyDescent="0.3">
      <c r="A4" t="s">
        <v>510</v>
      </c>
      <c r="B4" t="s">
        <v>524</v>
      </c>
      <c r="C4">
        <f>_xll.BDH(A4,$A$1,$C$1,$C$1)</f>
        <v>0.92</v>
      </c>
    </row>
    <row r="5" spans="1:16" x14ac:dyDescent="0.3">
      <c r="A5" t="s">
        <v>511</v>
      </c>
      <c r="B5" t="s">
        <v>525</v>
      </c>
      <c r="C5">
        <f>_xll.BDH(A5,$A$1,$C$1,$C$1)</f>
        <v>1.0325</v>
      </c>
    </row>
    <row r="6" spans="1:16" x14ac:dyDescent="0.3">
      <c r="A6" t="s">
        <v>512</v>
      </c>
      <c r="B6" t="s">
        <v>526</v>
      </c>
      <c r="C6">
        <f>_xll.BDH(A6,$A$1,$C$1,$C$1)</f>
        <v>1.31</v>
      </c>
    </row>
    <row r="7" spans="1:16" x14ac:dyDescent="0.3">
      <c r="A7" t="s">
        <v>513</v>
      </c>
      <c r="B7" t="s">
        <v>527</v>
      </c>
      <c r="C7">
        <f>_xll.BDH(A7,$A$1,$C$1,$C$1)</f>
        <v>1.4775</v>
      </c>
    </row>
    <row r="8" spans="1:16" x14ac:dyDescent="0.3">
      <c r="A8" t="s">
        <v>514</v>
      </c>
      <c r="B8" t="s">
        <v>528</v>
      </c>
      <c r="C8">
        <f>_xll.BDH(A8,$A$1,$C$1,$C$1)</f>
        <v>1.5874999999999999</v>
      </c>
    </row>
    <row r="9" spans="1:16" x14ac:dyDescent="0.3">
      <c r="A9" t="s">
        <v>515</v>
      </c>
      <c r="B9" t="s">
        <v>529</v>
      </c>
      <c r="C9">
        <f>_xll.BDH(A9,$A$1,$C$1,$C$1)</f>
        <v>1.6524999999999999</v>
      </c>
    </row>
    <row r="10" spans="1:16" x14ac:dyDescent="0.3">
      <c r="A10" t="s">
        <v>516</v>
      </c>
      <c r="B10" t="s">
        <v>530</v>
      </c>
      <c r="C10">
        <f>_xll.BDH(A10,$A$1,$C$1,$C$1)</f>
        <v>1.71</v>
      </c>
    </row>
    <row r="11" spans="1:16" x14ac:dyDescent="0.3">
      <c r="A11" t="s">
        <v>517</v>
      </c>
      <c r="B11" t="s">
        <v>531</v>
      </c>
      <c r="C11">
        <f>_xll.BDH(A11,$A$1,$C$1,$C$1)</f>
        <v>1.7725</v>
      </c>
    </row>
    <row r="12" spans="1:16" x14ac:dyDescent="0.3">
      <c r="A12" t="s">
        <v>518</v>
      </c>
      <c r="B12" t="s">
        <v>532</v>
      </c>
      <c r="C12">
        <f>_xll.BDH(A12,$A$1,$C$1,$C$1)</f>
        <v>1.8174999999999999</v>
      </c>
    </row>
    <row r="13" spans="1:16" x14ac:dyDescent="0.3">
      <c r="A13" t="s">
        <v>519</v>
      </c>
      <c r="B13" t="s">
        <v>533</v>
      </c>
      <c r="C13">
        <f>_xll.BDH(A13,$A$1,$C$1,$C$1)</f>
        <v>1.7974999999999999</v>
      </c>
    </row>
    <row r="14" spans="1:16" x14ac:dyDescent="0.3">
      <c r="A14" t="s">
        <v>520</v>
      </c>
      <c r="B14" t="s">
        <v>534</v>
      </c>
      <c r="C14">
        <f>_xll.BDH(A14,$A$1,$C$1,$C$1)</f>
        <v>1.8075000000000001</v>
      </c>
    </row>
    <row r="15" spans="1:16" x14ac:dyDescent="0.3">
      <c r="A15" t="s">
        <v>521</v>
      </c>
      <c r="B15" t="s">
        <v>535</v>
      </c>
      <c r="C15">
        <f>_xll.BDH(A15,$A$1,$C$1,$C$1)</f>
        <v>1.8275000000000001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10</vt:i4>
      </vt:variant>
      <vt:variant>
        <vt:lpstr>이름이 지정된 범위</vt:lpstr>
      </vt:variant>
      <vt:variant>
        <vt:i4>2</vt:i4>
      </vt:variant>
    </vt:vector>
  </HeadingPairs>
  <TitlesOfParts>
    <vt:vector size="12" baseType="lpstr">
      <vt:lpstr>Thoery</vt:lpstr>
      <vt:lpstr>1-1)Swaption_Matrix</vt:lpstr>
      <vt:lpstr>1-2)Swaption_strike</vt:lpstr>
      <vt:lpstr>1-3)Cap_Matrix</vt:lpstr>
      <vt:lpstr>2)Swaption_Vol_TimeSeries</vt:lpstr>
      <vt:lpstr>3)Equity_Implied_Vol</vt:lpstr>
      <vt:lpstr>Ticker_SwpationNormalVolSpread1</vt:lpstr>
      <vt:lpstr>Sheet1</vt:lpstr>
      <vt:lpstr>Sheet2</vt:lpstr>
      <vt:lpstr>2-1)Stock_VolSurface</vt:lpstr>
      <vt:lpstr>BlackCSV</vt:lpstr>
      <vt:lpstr>NormalCSV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hli6363</dc:creator>
  <cp:lastModifiedBy>hli6363</cp:lastModifiedBy>
  <dcterms:created xsi:type="dcterms:W3CDTF">2019-04-01T04:23:03Z</dcterms:created>
  <dcterms:modified xsi:type="dcterms:W3CDTF">2021-10-14T05:02:19Z</dcterms:modified>
</cp:coreProperties>
</file>