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0" yWindow="1215" windowWidth="19155" windowHeight="94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86" i="1" l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W186" i="1" l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4" i="1"/>
  <c r="U2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5" i="1"/>
  <c r="T6" i="1"/>
  <c r="T7" i="1"/>
  <c r="T8" i="1"/>
  <c r="T9" i="1"/>
  <c r="T10" i="1"/>
  <c r="T11" i="1"/>
  <c r="T12" i="1"/>
  <c r="T2" i="1" s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J2" i="1"/>
  <c r="I2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W3" i="1"/>
  <c r="T4" i="1"/>
  <c r="V2" i="1"/>
  <c r="I4" i="1"/>
</calcChain>
</file>

<file path=xl/sharedStrings.xml><?xml version="1.0" encoding="utf-8"?>
<sst xmlns="http://schemas.openxmlformats.org/spreadsheetml/2006/main" count="23" uniqueCount="18">
  <si>
    <t>tau</t>
  </si>
  <si>
    <t>s_tmp</t>
  </si>
  <si>
    <t>cash</t>
  </si>
  <si>
    <t>pv</t>
  </si>
  <si>
    <t>r</t>
  </si>
  <si>
    <t>q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</si>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</sst>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marker>
            <c:symbol val="x"/>
            <c:size val="5"/>
          </c:marker>
          <c:xVal>
            <c:numRef>
              <c:f>sheet1!$A$3:$A$369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sheet1!$K$3:$K$369</c:f>
              <c:numCache>
                <c:formatCode>0%</c:formatCode>
                <c:ptCount val="367"/>
                <c:pt idx="0">
                  <c:v>0.17475699895999999</c:v>
                </c:pt>
                <c:pt idx="1">
                  <c:v>0.16483843828399999</c:v>
                </c:pt>
                <c:pt idx="2">
                  <c:v>0.17373520172199999</c:v>
                </c:pt>
                <c:pt idx="3">
                  <c:v>0.163231831494</c:v>
                </c:pt>
                <c:pt idx="4">
                  <c:v>0.17281288179199999</c:v>
                </c:pt>
                <c:pt idx="5">
                  <c:v>0.173039678448</c:v>
                </c:pt>
                <c:pt idx="6">
                  <c:v>0.18274457434800001</c:v>
                </c:pt>
                <c:pt idx="7">
                  <c:v>0.19248772470600001</c:v>
                </c:pt>
                <c:pt idx="8">
                  <c:v>0.20353107155700001</c:v>
                </c:pt>
                <c:pt idx="9">
                  <c:v>0.1706438629</c:v>
                </c:pt>
                <c:pt idx="10">
                  <c:v>0.170528498</c:v>
                </c:pt>
                <c:pt idx="11">
                  <c:v>0.15042168646800003</c:v>
                </c:pt>
                <c:pt idx="12">
                  <c:v>0.15007357134000002</c:v>
                </c:pt>
                <c:pt idx="13">
                  <c:v>0.149463225999</c:v>
                </c:pt>
                <c:pt idx="14">
                  <c:v>0.15908723952000001</c:v>
                </c:pt>
                <c:pt idx="15">
                  <c:v>0.14916241262999999</c:v>
                </c:pt>
                <c:pt idx="16">
                  <c:v>0.139306541576</c:v>
                </c:pt>
                <c:pt idx="17">
                  <c:v>0.11387048526</c:v>
                </c:pt>
                <c:pt idx="18">
                  <c:v>0.12971871104399998</c:v>
                </c:pt>
                <c:pt idx="19">
                  <c:v>0.129516645042</c:v>
                </c:pt>
                <c:pt idx="20">
                  <c:v>0.13740789184799998</c:v>
                </c:pt>
                <c:pt idx="21">
                  <c:v>0.14608804812900003</c:v>
                </c:pt>
                <c:pt idx="22">
                  <c:v>0.145488853797</c:v>
                </c:pt>
                <c:pt idx="23">
                  <c:v>0.14498023715400002</c:v>
                </c:pt>
                <c:pt idx="24">
                  <c:v>0.12670472861199999</c:v>
                </c:pt>
                <c:pt idx="25">
                  <c:v>0.110532150564</c:v>
                </c:pt>
                <c:pt idx="26">
                  <c:v>0.10986011589600002</c:v>
                </c:pt>
                <c:pt idx="27">
                  <c:v>0.11695497278399999</c:v>
                </c:pt>
                <c:pt idx="28">
                  <c:v>0.13372101196</c:v>
                </c:pt>
                <c:pt idx="29">
                  <c:v>0.14257100079999999</c:v>
                </c:pt>
                <c:pt idx="30">
                  <c:v>0.15168806341499999</c:v>
                </c:pt>
                <c:pt idx="31">
                  <c:v>0.16071211384799997</c:v>
                </c:pt>
                <c:pt idx="32">
                  <c:v>0.171075936968</c:v>
                </c:pt>
                <c:pt idx="33">
                  <c:v>0.170389217047</c:v>
                </c:pt>
                <c:pt idx="34">
                  <c:v>0.19209951128399999</c:v>
                </c:pt>
                <c:pt idx="35">
                  <c:v>0.18021852800500002</c:v>
                </c:pt>
                <c:pt idx="36">
                  <c:v>0.20358699229500002</c:v>
                </c:pt>
                <c:pt idx="37">
                  <c:v>0.21478649217999998</c:v>
                </c:pt>
                <c:pt idx="38">
                  <c:v>0.21452461712500001</c:v>
                </c:pt>
                <c:pt idx="39">
                  <c:v>0.240469744692</c:v>
                </c:pt>
                <c:pt idx="40">
                  <c:v>0.22701932208</c:v>
                </c:pt>
                <c:pt idx="41">
                  <c:v>0.22596311177299999</c:v>
                </c:pt>
                <c:pt idx="42">
                  <c:v>0.18872034072800001</c:v>
                </c:pt>
                <c:pt idx="43">
                  <c:v>0.20067621204500002</c:v>
                </c:pt>
                <c:pt idx="44">
                  <c:v>0.18769853788000002</c:v>
                </c:pt>
                <c:pt idx="45">
                  <c:v>0.22464620391000001</c:v>
                </c:pt>
                <c:pt idx="46">
                  <c:v>0.22473158986199998</c:v>
                </c:pt>
                <c:pt idx="47">
                  <c:v>0.19851166087200001</c:v>
                </c:pt>
                <c:pt idx="48">
                  <c:v>0.21076965129399999</c:v>
                </c:pt>
                <c:pt idx="49">
                  <c:v>0.236001914619</c:v>
                </c:pt>
                <c:pt idx="50">
                  <c:v>0.31049429256</c:v>
                </c:pt>
                <c:pt idx="51">
                  <c:v>0.30914671320000003</c:v>
                </c:pt>
                <c:pt idx="52">
                  <c:v>0.30944485796000004</c:v>
                </c:pt>
                <c:pt idx="53">
                  <c:v>0.27752647144499998</c:v>
                </c:pt>
                <c:pt idx="54">
                  <c:v>0.26198862160000003</c:v>
                </c:pt>
                <c:pt idx="55">
                  <c:v>0.27702498207999998</c:v>
                </c:pt>
                <c:pt idx="56">
                  <c:v>0.26171292620000003</c:v>
                </c:pt>
                <c:pt idx="57">
                  <c:v>0.29183272659999998</c:v>
                </c:pt>
                <c:pt idx="58">
                  <c:v>0.30711773588999997</c:v>
                </c:pt>
                <c:pt idx="59">
                  <c:v>0.30713150838999997</c:v>
                </c:pt>
                <c:pt idx="60">
                  <c:v>0.30631865280000004</c:v>
                </c:pt>
                <c:pt idx="61">
                  <c:v>0.29038786741999995</c:v>
                </c:pt>
                <c:pt idx="62">
                  <c:v>0.30508343735999999</c:v>
                </c:pt>
                <c:pt idx="63">
                  <c:v>0.32179734903000001</c:v>
                </c:pt>
                <c:pt idx="64">
                  <c:v>0.37195272944000002</c:v>
                </c:pt>
                <c:pt idx="65">
                  <c:v>0.38950306802000001</c:v>
                </c:pt>
                <c:pt idx="66">
                  <c:v>0.42521650282000006</c:v>
                </c:pt>
                <c:pt idx="67">
                  <c:v>0.42443876387000001</c:v>
                </c:pt>
                <c:pt idx="68">
                  <c:v>0.40693244648999993</c:v>
                </c:pt>
                <c:pt idx="69">
                  <c:v>0.40683992607999997</c:v>
                </c:pt>
                <c:pt idx="70">
                  <c:v>0.38713664482999999</c:v>
                </c:pt>
                <c:pt idx="71">
                  <c:v>0.38656656000000006</c:v>
                </c:pt>
                <c:pt idx="72">
                  <c:v>0.33387770934</c:v>
                </c:pt>
                <c:pt idx="73">
                  <c:v>0.38557823045</c:v>
                </c:pt>
                <c:pt idx="74">
                  <c:v>0.44295348959999997</c:v>
                </c:pt>
                <c:pt idx="75">
                  <c:v>0.44136097055999995</c:v>
                </c:pt>
                <c:pt idx="76">
                  <c:v>0.42323309658000002</c:v>
                </c:pt>
                <c:pt idx="77">
                  <c:v>0.36594773460000002</c:v>
                </c:pt>
                <c:pt idx="78">
                  <c:v>0.36715480676000001</c:v>
                </c:pt>
                <c:pt idx="79">
                  <c:v>0.43952429183999997</c:v>
                </c:pt>
                <c:pt idx="80">
                  <c:v>0.38306447744000005</c:v>
                </c:pt>
                <c:pt idx="81">
                  <c:v>0.36491676848999999</c:v>
                </c:pt>
                <c:pt idx="82">
                  <c:v>0.36433430160000002</c:v>
                </c:pt>
                <c:pt idx="83">
                  <c:v>0.36427825168</c:v>
                </c:pt>
                <c:pt idx="84">
                  <c:v>0.34471576618999999</c:v>
                </c:pt>
                <c:pt idx="85">
                  <c:v>0.38074787204999999</c:v>
                </c:pt>
                <c:pt idx="86">
                  <c:v>0.41878372730000002</c:v>
                </c:pt>
                <c:pt idx="87">
                  <c:v>0.43634082239999999</c:v>
                </c:pt>
                <c:pt idx="88">
                  <c:v>0.45581283419999996</c:v>
                </c:pt>
                <c:pt idx="89">
                  <c:v>0.45537238504000005</c:v>
                </c:pt>
                <c:pt idx="90">
                  <c:v>0.51645911615999995</c:v>
                </c:pt>
                <c:pt idx="91">
                  <c:v>0.51360819825000004</c:v>
                </c:pt>
                <c:pt idx="92">
                  <c:v>0.43539801480999996</c:v>
                </c:pt>
                <c:pt idx="93">
                  <c:v>0.49398407816999995</c:v>
                </c:pt>
                <c:pt idx="94">
                  <c:v>0.51564018076999996</c:v>
                </c:pt>
                <c:pt idx="95">
                  <c:v>0.4340785788</c:v>
                </c:pt>
                <c:pt idx="96">
                  <c:v>0.45439779873000002</c:v>
                </c:pt>
                <c:pt idx="97">
                  <c:v>0.47316452172000006</c:v>
                </c:pt>
                <c:pt idx="98">
                  <c:v>0.53518289910000005</c:v>
                </c:pt>
                <c:pt idx="99">
                  <c:v>0.53347498412999994</c:v>
                </c:pt>
                <c:pt idx="100">
                  <c:v>0.49313234985999999</c:v>
                </c:pt>
                <c:pt idx="101">
                  <c:v>0.49334951235000002</c:v>
                </c:pt>
                <c:pt idx="102">
                  <c:v>0.47277170723</c:v>
                </c:pt>
                <c:pt idx="103">
                  <c:v>0.51513794279999991</c:v>
                </c:pt>
                <c:pt idx="104">
                  <c:v>0.55393119913</c:v>
                </c:pt>
                <c:pt idx="105">
                  <c:v>0.57756507072999996</c:v>
                </c:pt>
                <c:pt idx="106">
                  <c:v>0.57807083502000001</c:v>
                </c:pt>
                <c:pt idx="107">
                  <c:v>0.53394356749999994</c:v>
                </c:pt>
                <c:pt idx="108">
                  <c:v>0.49309676190000001</c:v>
                </c:pt>
                <c:pt idx="109">
                  <c:v>0.49392727775999995</c:v>
                </c:pt>
                <c:pt idx="110">
                  <c:v>0.49298547564000006</c:v>
                </c:pt>
                <c:pt idx="111">
                  <c:v>0.57496944582000009</c:v>
                </c:pt>
                <c:pt idx="112">
                  <c:v>0.68289575532000002</c:v>
                </c:pt>
                <c:pt idx="113">
                  <c:v>0.70407151975999993</c:v>
                </c:pt>
                <c:pt idx="114">
                  <c:v>0.70686974182999995</c:v>
                </c:pt>
                <c:pt idx="115">
                  <c:v>0.74979193259999999</c:v>
                </c:pt>
                <c:pt idx="116">
                  <c:v>0.85946420808000001</c:v>
                </c:pt>
                <c:pt idx="117">
                  <c:v>0.95285858939000001</c:v>
                </c:pt>
                <c:pt idx="118">
                  <c:v>0.86127408510000003</c:v>
                </c:pt>
                <c:pt idx="119">
                  <c:v>0.90723815464000013</c:v>
                </c:pt>
                <c:pt idx="120">
                  <c:v>0.90827220509999995</c:v>
                </c:pt>
                <c:pt idx="121">
                  <c:v>0.90959205288</c:v>
                </c:pt>
                <c:pt idx="122">
                  <c:v>0.90793384206000005</c:v>
                </c:pt>
                <c:pt idx="123">
                  <c:v>0.84108848463000008</c:v>
                </c:pt>
                <c:pt idx="124">
                  <c:v>0.86137129494000009</c:v>
                </c:pt>
                <c:pt idx="125">
                  <c:v>0.88419037595999994</c:v>
                </c:pt>
                <c:pt idx="126">
                  <c:v>0.86561430725999999</c:v>
                </c:pt>
                <c:pt idx="127">
                  <c:v>0.84400852975000007</c:v>
                </c:pt>
                <c:pt idx="128">
                  <c:v>0.68375596574999997</c:v>
                </c:pt>
                <c:pt idx="129">
                  <c:v>0.70880487599999997</c:v>
                </c:pt>
                <c:pt idx="130">
                  <c:v>0.7046827578</c:v>
                </c:pt>
                <c:pt idx="131">
                  <c:v>0.73131743591999998</c:v>
                </c:pt>
                <c:pt idx="132">
                  <c:v>0.70778250394999997</c:v>
                </c:pt>
                <c:pt idx="133">
                  <c:v>0.66430714597000007</c:v>
                </c:pt>
                <c:pt idx="134">
                  <c:v>0.59855443384000007</c:v>
                </c:pt>
                <c:pt idx="135">
                  <c:v>0.53305409768000001</c:v>
                </c:pt>
                <c:pt idx="136">
                  <c:v>0.47269942590000003</c:v>
                </c:pt>
                <c:pt idx="137">
                  <c:v>0.47185422768000002</c:v>
                </c:pt>
                <c:pt idx="138">
                  <c:v>0.45202090449999999</c:v>
                </c:pt>
                <c:pt idx="139">
                  <c:v>0.47231750608</c:v>
                </c:pt>
                <c:pt idx="140">
                  <c:v>0.47182410536000002</c:v>
                </c:pt>
                <c:pt idx="141">
                  <c:v>0.47375891315999996</c:v>
                </c:pt>
                <c:pt idx="142">
                  <c:v>0.45196530819999997</c:v>
                </c:pt>
                <c:pt idx="143">
                  <c:v>0.45351835325999995</c:v>
                </c:pt>
                <c:pt idx="144">
                  <c:v>0.43305602672999999</c:v>
                </c:pt>
                <c:pt idx="145">
                  <c:v>0.45391867584000001</c:v>
                </c:pt>
                <c:pt idx="146">
                  <c:v>0.47254404224999996</c:v>
                </c:pt>
                <c:pt idx="147">
                  <c:v>0.39588440364000005</c:v>
                </c:pt>
                <c:pt idx="148">
                  <c:v>0.41482791353999998</c:v>
                </c:pt>
                <c:pt idx="149">
                  <c:v>0.41385907058999999</c:v>
                </c:pt>
                <c:pt idx="150">
                  <c:v>0.41447085762000002</c:v>
                </c:pt>
                <c:pt idx="151">
                  <c:v>0.41498426047999998</c:v>
                </c:pt>
                <c:pt idx="152">
                  <c:v>0.37616085224000001</c:v>
                </c:pt>
                <c:pt idx="153">
                  <c:v>0.39535529915000001</c:v>
                </c:pt>
                <c:pt idx="154">
                  <c:v>0.39485922142999996</c:v>
                </c:pt>
                <c:pt idx="155">
                  <c:v>0.43407697186999999</c:v>
                </c:pt>
                <c:pt idx="156">
                  <c:v>0.43334569871999995</c:v>
                </c:pt>
                <c:pt idx="157">
                  <c:v>0.45185883559000001</c:v>
                </c:pt>
                <c:pt idx="158">
                  <c:v>0.47004871364</c:v>
                </c:pt>
                <c:pt idx="159">
                  <c:v>0.48995297116000003</c:v>
                </c:pt>
                <c:pt idx="160">
                  <c:v>0.59347450155000003</c:v>
                </c:pt>
                <c:pt idx="161">
                  <c:v>0.59048689687</c:v>
                </c:pt>
                <c:pt idx="162">
                  <c:v>0.56807355276000004</c:v>
                </c:pt>
                <c:pt idx="163">
                  <c:v>0.57024049096000007</c:v>
                </c:pt>
                <c:pt idx="164">
                  <c:v>0.56687667231999994</c:v>
                </c:pt>
                <c:pt idx="165">
                  <c:v>0.56598184112000005</c:v>
                </c:pt>
                <c:pt idx="166">
                  <c:v>0.56798773458000007</c:v>
                </c:pt>
                <c:pt idx="167">
                  <c:v>0.58929257796000001</c:v>
                </c:pt>
                <c:pt idx="168">
                  <c:v>0.63235739420000003</c:v>
                </c:pt>
                <c:pt idx="169">
                  <c:v>0.60842599369999995</c:v>
                </c:pt>
                <c:pt idx="170">
                  <c:v>0.58542615410999999</c:v>
                </c:pt>
                <c:pt idx="171">
                  <c:v>0.67611424840000001</c:v>
                </c:pt>
                <c:pt idx="172">
                  <c:v>0.69838862624000009</c:v>
                </c:pt>
                <c:pt idx="173">
                  <c:v>0.72434623855999991</c:v>
                </c:pt>
                <c:pt idx="174">
                  <c:v>0.72066421780000001</c:v>
                </c:pt>
                <c:pt idx="175">
                  <c:v>0.77012727723999996</c:v>
                </c:pt>
                <c:pt idx="176">
                  <c:v>0.7450366223299999</c:v>
                </c:pt>
                <c:pt idx="177">
                  <c:v>0.77036919162000006</c:v>
                </c:pt>
                <c:pt idx="178">
                  <c:v>0.74301554642000001</c:v>
                </c:pt>
                <c:pt idx="179">
                  <c:v>0.74651107335000011</c:v>
                </c:pt>
                <c:pt idx="180">
                  <c:v>0.76903960098999991</c:v>
                </c:pt>
                <c:pt idx="181">
                  <c:v>0.79010128504999999</c:v>
                </c:pt>
                <c:pt idx="182">
                  <c:v>0.84050138070000002</c:v>
                </c:pt>
                <c:pt idx="183">
                  <c:v>0.76745600093999988</c:v>
                </c:pt>
                <c:pt idx="184">
                  <c:v>0.74463282180000001</c:v>
                </c:pt>
                <c:pt idx="185">
                  <c:v>0.81771765141999997</c:v>
                </c:pt>
                <c:pt idx="186">
                  <c:v>0.81770556815999995</c:v>
                </c:pt>
                <c:pt idx="187">
                  <c:v>0.74276588596000004</c:v>
                </c:pt>
                <c:pt idx="188">
                  <c:v>0.81523643168000004</c:v>
                </c:pt>
                <c:pt idx="189">
                  <c:v>0.91638981195999991</c:v>
                </c:pt>
                <c:pt idx="190">
                  <c:v>0.88953549728999992</c:v>
                </c:pt>
                <c:pt idx="191">
                  <c:v>0.86903350846000005</c:v>
                </c:pt>
                <c:pt idx="192">
                  <c:v>0.86832234761999993</c:v>
                </c:pt>
                <c:pt idx="193">
                  <c:v>0.76707851562000007</c:v>
                </c:pt>
                <c:pt idx="194">
                  <c:v>0.81605771873999999</c:v>
                </c:pt>
                <c:pt idx="195">
                  <c:v>0.79373179508000002</c:v>
                </c:pt>
                <c:pt idx="196">
                  <c:v>0.71852800175999998</c:v>
                </c:pt>
                <c:pt idx="197">
                  <c:v>0.71803619612000003</c:v>
                </c:pt>
                <c:pt idx="198">
                  <c:v>0.69727535677999997</c:v>
                </c:pt>
                <c:pt idx="199">
                  <c:v>0.59886033413999995</c:v>
                </c:pt>
                <c:pt idx="200">
                  <c:v>0.62234270255000002</c:v>
                </c:pt>
                <c:pt idx="201">
                  <c:v>0.64553543469999997</c:v>
                </c:pt>
                <c:pt idx="202">
                  <c:v>0.59974643025000007</c:v>
                </c:pt>
                <c:pt idx="203">
                  <c:v>0.57602782707</c:v>
                </c:pt>
                <c:pt idx="204">
                  <c:v>0.55524996440000007</c:v>
                </c:pt>
                <c:pt idx="205">
                  <c:v>0.50827390046999987</c:v>
                </c:pt>
                <c:pt idx="206">
                  <c:v>0.46533035644000009</c:v>
                </c:pt>
                <c:pt idx="207">
                  <c:v>0.50908753512000005</c:v>
                </c:pt>
                <c:pt idx="208">
                  <c:v>0.60098515749000003</c:v>
                </c:pt>
                <c:pt idx="209">
                  <c:v>0.57728335419999999</c:v>
                </c:pt>
                <c:pt idx="210">
                  <c:v>0.53093151985999998</c:v>
                </c:pt>
                <c:pt idx="211">
                  <c:v>0.64789848569999997</c:v>
                </c:pt>
                <c:pt idx="212">
                  <c:v>0.66940105055999999</c:v>
                </c:pt>
                <c:pt idx="213">
                  <c:v>0.69594767267999991</c:v>
                </c:pt>
                <c:pt idx="214">
                  <c:v>0.79736473936000007</c:v>
                </c:pt>
                <c:pt idx="215">
                  <c:v>0.81967447155000006</c:v>
                </c:pt>
                <c:pt idx="216">
                  <c:v>0.87253630518999992</c:v>
                </c:pt>
                <c:pt idx="217">
                  <c:v>0.90109220000000001</c:v>
                </c:pt>
                <c:pt idx="218">
                  <c:v>0.79483449809999995</c:v>
                </c:pt>
                <c:pt idx="219">
                  <c:v>0.82421799610000002</c:v>
                </c:pt>
                <c:pt idx="220">
                  <c:v>0.79650975193999995</c:v>
                </c:pt>
                <c:pt idx="221">
                  <c:v>0.74550769711999998</c:v>
                </c:pt>
                <c:pt idx="222">
                  <c:v>0.74518228509999995</c:v>
                </c:pt>
                <c:pt idx="223">
                  <c:v>0.71804177039999995</c:v>
                </c:pt>
                <c:pt idx="224">
                  <c:v>0.69315067829999999</c:v>
                </c:pt>
                <c:pt idx="225">
                  <c:v>0.66809828283000006</c:v>
                </c:pt>
                <c:pt idx="226">
                  <c:v>0.61999672228000002</c:v>
                </c:pt>
                <c:pt idx="227">
                  <c:v>0.5267823302500001</c:v>
                </c:pt>
                <c:pt idx="228">
                  <c:v>0.52521413853999999</c:v>
                </c:pt>
                <c:pt idx="229">
                  <c:v>0.43786511942999995</c:v>
                </c:pt>
                <c:pt idx="230">
                  <c:v>0.43691508512999999</c:v>
                </c:pt>
                <c:pt idx="231">
                  <c:v>0.50395321916999991</c:v>
                </c:pt>
                <c:pt idx="232">
                  <c:v>0.52578402270000002</c:v>
                </c:pt>
                <c:pt idx="233">
                  <c:v>0.54913771259999999</c:v>
                </c:pt>
                <c:pt idx="234">
                  <c:v>0.50079680955999994</c:v>
                </c:pt>
                <c:pt idx="235">
                  <c:v>0.54857173874999998</c:v>
                </c:pt>
                <c:pt idx="236">
                  <c:v>0.50266243845000003</c:v>
                </c:pt>
                <c:pt idx="237">
                  <c:v>0.54879437844000001</c:v>
                </c:pt>
                <c:pt idx="238">
                  <c:v>0.54635202836999996</c:v>
                </c:pt>
                <c:pt idx="239">
                  <c:v>0.54646928567999997</c:v>
                </c:pt>
                <c:pt idx="240">
                  <c:v>0.57034696694000009</c:v>
                </c:pt>
                <c:pt idx="241">
                  <c:v>0.52196513040000003</c:v>
                </c:pt>
                <c:pt idx="242">
                  <c:v>0.54648353159999996</c:v>
                </c:pt>
                <c:pt idx="243">
                  <c:v>0.52159843098000003</c:v>
                </c:pt>
                <c:pt idx="244">
                  <c:v>0.54566731791</c:v>
                </c:pt>
                <c:pt idx="245">
                  <c:v>0.56963266290000003</c:v>
                </c:pt>
                <c:pt idx="246">
                  <c:v>0.56786046595999995</c:v>
                </c:pt>
                <c:pt idx="247">
                  <c:v>0.51999153940000009</c:v>
                </c:pt>
                <c:pt idx="248">
                  <c:v>0.49863223473000007</c:v>
                </c:pt>
                <c:pt idx="249">
                  <c:v>0.47432127599999996</c:v>
                </c:pt>
                <c:pt idx="250">
                  <c:v>0.45178622579999994</c:v>
                </c:pt>
                <c:pt idx="251">
                  <c:v>0.45008606464000001</c:v>
                </c:pt>
                <c:pt idx="252">
                  <c:v>0.47368216584</c:v>
                </c:pt>
                <c:pt idx="253">
                  <c:v>0.42797501936000004</c:v>
                </c:pt>
                <c:pt idx="254">
                  <c:v>0.38494749891999996</c:v>
                </c:pt>
                <c:pt idx="255">
                  <c:v>0.36333830387999999</c:v>
                </c:pt>
                <c:pt idx="256">
                  <c:v>0.40551631602999999</c:v>
                </c:pt>
                <c:pt idx="257">
                  <c:v>0.38395877159999997</c:v>
                </c:pt>
                <c:pt idx="258">
                  <c:v>0.40239874289999999</c:v>
                </c:pt>
                <c:pt idx="259">
                  <c:v>0.40345892748000001</c:v>
                </c:pt>
                <c:pt idx="260">
                  <c:v>0.42340884627999997</c:v>
                </c:pt>
                <c:pt idx="261">
                  <c:v>0.38002997480000006</c:v>
                </c:pt>
                <c:pt idx="262">
                  <c:v>0.42134514200000001</c:v>
                </c:pt>
                <c:pt idx="263">
                  <c:v>0.42056390455999998</c:v>
                </c:pt>
                <c:pt idx="264">
                  <c:v>0.37882933703999999</c:v>
                </c:pt>
                <c:pt idx="265">
                  <c:v>0.33724121618000003</c:v>
                </c:pt>
                <c:pt idx="266">
                  <c:v>0.31697879657</c:v>
                </c:pt>
                <c:pt idx="267">
                  <c:v>0.3155828396</c:v>
                </c:pt>
                <c:pt idx="268">
                  <c:v>0.27800119510000004</c:v>
                </c:pt>
                <c:pt idx="269">
                  <c:v>0.25956888871</c:v>
                </c:pt>
                <c:pt idx="270">
                  <c:v>0.24093910378400002</c:v>
                </c:pt>
                <c:pt idx="271">
                  <c:v>0.224762630766</c:v>
                </c:pt>
                <c:pt idx="272">
                  <c:v>0.223522493781</c:v>
                </c:pt>
                <c:pt idx="273">
                  <c:v>0.23879998101700001</c:v>
                </c:pt>
                <c:pt idx="274">
                  <c:v>0.23889855142999999</c:v>
                </c:pt>
                <c:pt idx="275">
                  <c:v>0.254775312777</c:v>
                </c:pt>
                <c:pt idx="276">
                  <c:v>0.237488833062</c:v>
                </c:pt>
                <c:pt idx="277">
                  <c:v>0.25366494289199998</c:v>
                </c:pt>
                <c:pt idx="278">
                  <c:v>0.25354959544200001</c:v>
                </c:pt>
                <c:pt idx="279">
                  <c:v>0.235459068351</c:v>
                </c:pt>
                <c:pt idx="280">
                  <c:v>0.26946192692000004</c:v>
                </c:pt>
                <c:pt idx="281">
                  <c:v>0.25091824356600001</c:v>
                </c:pt>
                <c:pt idx="282">
                  <c:v>0.23412647018199997</c:v>
                </c:pt>
                <c:pt idx="283">
                  <c:v>0.21585030697999999</c:v>
                </c:pt>
                <c:pt idx="284">
                  <c:v>0.21560552027300001</c:v>
                </c:pt>
                <c:pt idx="285">
                  <c:v>0.215356867492</c:v>
                </c:pt>
                <c:pt idx="286">
                  <c:v>0.26731025842200001</c:v>
                </c:pt>
                <c:pt idx="287">
                  <c:v>0.26698591331199995</c:v>
                </c:pt>
                <c:pt idx="288">
                  <c:v>0.30385884293999993</c:v>
                </c:pt>
                <c:pt idx="289">
                  <c:v>0.28495296104000006</c:v>
                </c:pt>
                <c:pt idx="290">
                  <c:v>0.24693078240999997</c:v>
                </c:pt>
                <c:pt idx="291">
                  <c:v>0.24564113577899999</c:v>
                </c:pt>
                <c:pt idx="292">
                  <c:v>0.28274750399999998</c:v>
                </c:pt>
                <c:pt idx="293">
                  <c:v>0.34335680165999999</c:v>
                </c:pt>
                <c:pt idx="294">
                  <c:v>0.36409250904000001</c:v>
                </c:pt>
                <c:pt idx="295">
                  <c:v>0.30051057887999999</c:v>
                </c:pt>
                <c:pt idx="296">
                  <c:v>0.32101087400999995</c:v>
                </c:pt>
                <c:pt idx="297">
                  <c:v>0.30023893956000003</c:v>
                </c:pt>
                <c:pt idx="298">
                  <c:v>0.27919194650000001</c:v>
                </c:pt>
                <c:pt idx="299">
                  <c:v>0.31974364799999999</c:v>
                </c:pt>
                <c:pt idx="300">
                  <c:v>0.36232116542999993</c:v>
                </c:pt>
                <c:pt idx="301">
                  <c:v>0.25817734103399997</c:v>
                </c:pt>
                <c:pt idx="302">
                  <c:v>0.25793585758199999</c:v>
                </c:pt>
                <c:pt idx="303">
                  <c:v>0.22043596156600001</c:v>
                </c:pt>
                <c:pt idx="304">
                  <c:v>0.18514903866000001</c:v>
                </c:pt>
                <c:pt idx="305">
                  <c:v>0.20094215614799998</c:v>
                </c:pt>
                <c:pt idx="306">
                  <c:v>0.21874288857599999</c:v>
                </c:pt>
                <c:pt idx="307">
                  <c:v>0.20044976479499999</c:v>
                </c:pt>
                <c:pt idx="308">
                  <c:v>0.18235531335499999</c:v>
                </c:pt>
                <c:pt idx="309">
                  <c:v>0.21692220273599996</c:v>
                </c:pt>
                <c:pt idx="310">
                  <c:v>0.18043372661599999</c:v>
                </c:pt>
                <c:pt idx="311">
                  <c:v>0.16333900662300002</c:v>
                </c:pt>
                <c:pt idx="312">
                  <c:v>0.178787793083</c:v>
                </c:pt>
                <c:pt idx="313">
                  <c:v>0.17796246819900002</c:v>
                </c:pt>
                <c:pt idx="314">
                  <c:v>0.19494397939999999</c:v>
                </c:pt>
                <c:pt idx="315">
                  <c:v>0.14418134906000002</c:v>
                </c:pt>
                <c:pt idx="316">
                  <c:v>0.11420328807999999</c:v>
                </c:pt>
                <c:pt idx="317">
                  <c:v>6.6675386700000006E-2</c:v>
                </c:pt>
                <c:pt idx="318">
                  <c:v>9.8736558959999998E-2</c:v>
                </c:pt>
                <c:pt idx="319">
                  <c:v>9.8031607548000013E-2</c:v>
                </c:pt>
                <c:pt idx="320">
                  <c:v>8.4474195480000014E-2</c:v>
                </c:pt>
                <c:pt idx="321">
                  <c:v>0.10900216847000001</c:v>
                </c:pt>
                <c:pt idx="322">
                  <c:v>9.4656822456000017E-2</c:v>
                </c:pt>
                <c:pt idx="323">
                  <c:v>0.106813702025</c:v>
                </c:pt>
                <c:pt idx="324">
                  <c:v>7.9818271637000004E-2</c:v>
                </c:pt>
                <c:pt idx="325">
                  <c:v>0.10414552895999998</c:v>
                </c:pt>
                <c:pt idx="326">
                  <c:v>7.730999928E-2</c:v>
                </c:pt>
                <c:pt idx="327">
                  <c:v>6.4962929376000011E-2</c:v>
                </c:pt>
                <c:pt idx="328">
                  <c:v>6.3723409039999998E-2</c:v>
                </c:pt>
                <c:pt idx="329">
                  <c:v>6.2236585001000003E-2</c:v>
                </c:pt>
                <c:pt idx="330">
                  <c:v>6.0835708395E-2</c:v>
                </c:pt>
                <c:pt idx="331">
                  <c:v>5.9516489711999999E-2</c:v>
                </c:pt>
                <c:pt idx="332">
                  <c:v>9.5835870179999991E-2</c:v>
                </c:pt>
                <c:pt idx="333">
                  <c:v>6.7743169921999996E-2</c:v>
                </c:pt>
                <c:pt idx="334">
                  <c:v>7.8836885252999991E-2</c:v>
                </c:pt>
                <c:pt idx="335">
                  <c:v>0.12202209372900001</c:v>
                </c:pt>
                <c:pt idx="336">
                  <c:v>0.11915766135399998</c:v>
                </c:pt>
                <c:pt idx="337">
                  <c:v>0.193946960201</c:v>
                </c:pt>
                <c:pt idx="338">
                  <c:v>0.234897991576</c:v>
                </c:pt>
                <c:pt idx="339">
                  <c:v>0.25563482115200004</c:v>
                </c:pt>
                <c:pt idx="340">
                  <c:v>0.23122257268500002</c:v>
                </c:pt>
                <c:pt idx="341">
                  <c:v>0.18467329179599998</c:v>
                </c:pt>
                <c:pt idx="342">
                  <c:v>0.20388052820999997</c:v>
                </c:pt>
                <c:pt idx="343">
                  <c:v>0.17972475570000002</c:v>
                </c:pt>
                <c:pt idx="344">
                  <c:v>0.11364940079999999</c:v>
                </c:pt>
                <c:pt idx="345">
                  <c:v>0.15204854999999998</c:v>
                </c:pt>
                <c:pt idx="346">
                  <c:v>0.19465499088000002</c:v>
                </c:pt>
                <c:pt idx="347">
                  <c:v>0.16963445557200002</c:v>
                </c:pt>
                <c:pt idx="348">
                  <c:v>0.14416481779199999</c:v>
                </c:pt>
                <c:pt idx="349">
                  <c:v>0.11838198207499999</c:v>
                </c:pt>
                <c:pt idx="350">
                  <c:v>5.509480085E-2</c:v>
                </c:pt>
                <c:pt idx="351">
                  <c:v>6.8550607217999993E-2</c:v>
                </c:pt>
                <c:pt idx="352">
                  <c:v>4.6009479127999998E-2</c:v>
                </c:pt>
                <c:pt idx="353">
                  <c:v>4.08774108E-2</c:v>
                </c:pt>
                <c:pt idx="354">
                  <c:v>5.3724972064999994E-2</c:v>
                </c:pt>
                <c:pt idx="355">
                  <c:v>2.9736521687999996E-2</c:v>
                </c:pt>
                <c:pt idx="356">
                  <c:v>0.11909293198000001</c:v>
                </c:pt>
                <c:pt idx="357">
                  <c:v>8.5727793528000001E-2</c:v>
                </c:pt>
                <c:pt idx="358">
                  <c:v>0.144273025734</c:v>
                </c:pt>
                <c:pt idx="359">
                  <c:v>7.5152633150000009E-2</c:v>
                </c:pt>
                <c:pt idx="360">
                  <c:v>3.4440209591999997E-2</c:v>
                </c:pt>
                <c:pt idx="361">
                  <c:v>6.2514934043000001E-2</c:v>
                </c:pt>
                <c:pt idx="362">
                  <c:v>5.5496334014999996E-2</c:v>
                </c:pt>
                <c:pt idx="363">
                  <c:v>-5.1035044775000003E-2</c:v>
                </c:pt>
                <c:pt idx="364">
                  <c:v>-8.8366901674999998E-2</c:v>
                </c:pt>
                <c:pt idx="365">
                  <c:v>-0.10710391864</c:v>
                </c:pt>
                <c:pt idx="366">
                  <c:v>-0.32792209478000001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Local vol로 헤지시 델타(%)(좌)</c:v>
                </c:pt>
              </c:strCache>
            </c:strRef>
          </c:tx>
          <c:marker>
            <c:symbol val="plus"/>
            <c:size val="5"/>
          </c:marker>
          <c:xVal>
            <c:numRef>
              <c:f>sheet1!$A$3:$A$369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sheet1!$Z$3:$Z$369</c:f>
              <c:numCache>
                <c:formatCode>0%</c:formatCode>
                <c:ptCount val="367"/>
                <c:pt idx="0">
                  <c:v>0.43505806220000004</c:v>
                </c:pt>
                <c:pt idx="1">
                  <c:v>0.41318745267999996</c:v>
                </c:pt>
                <c:pt idx="2">
                  <c:v>0.43263320932000005</c:v>
                </c:pt>
                <c:pt idx="3">
                  <c:v>0.40931922535000004</c:v>
                </c:pt>
                <c:pt idx="4">
                  <c:v>0.43044117432000001</c:v>
                </c:pt>
                <c:pt idx="5">
                  <c:v>0.43105224162</c:v>
                </c:pt>
                <c:pt idx="6">
                  <c:v>0.45237508111000002</c:v>
                </c:pt>
                <c:pt idx="7">
                  <c:v>0.47375234343000006</c:v>
                </c:pt>
                <c:pt idx="8">
                  <c:v>0.49830750638999999</c:v>
                </c:pt>
                <c:pt idx="9">
                  <c:v>0.42524784045000003</c:v>
                </c:pt>
                <c:pt idx="10">
                  <c:v>0.42499365440000003</c:v>
                </c:pt>
                <c:pt idx="11">
                  <c:v>0.38082565740000007</c:v>
                </c:pt>
                <c:pt idx="12">
                  <c:v>0.38004288210000003</c:v>
                </c:pt>
                <c:pt idx="13">
                  <c:v>0.37859678000999997</c:v>
                </c:pt>
                <c:pt idx="14">
                  <c:v>0.39965742912000002</c:v>
                </c:pt>
                <c:pt idx="15">
                  <c:v>0.37803760898</c:v>
                </c:pt>
                <c:pt idx="16">
                  <c:v>0.35656061291999996</c:v>
                </c:pt>
                <c:pt idx="17">
                  <c:v>0.29843128003499997</c:v>
                </c:pt>
                <c:pt idx="18">
                  <c:v>0.33589056384000004</c:v>
                </c:pt>
                <c:pt idx="19">
                  <c:v>0.33556648153000007</c:v>
                </c:pt>
                <c:pt idx="20">
                  <c:v>0.35230223087999996</c:v>
                </c:pt>
                <c:pt idx="21">
                  <c:v>0.37086955633000002</c:v>
                </c:pt>
                <c:pt idx="22">
                  <c:v>0.36945794009999999</c:v>
                </c:pt>
                <c:pt idx="23">
                  <c:v>0.36828070858000006</c:v>
                </c:pt>
                <c:pt idx="24">
                  <c:v>0.32933967612000004</c:v>
                </c:pt>
                <c:pt idx="25">
                  <c:v>0.29201328692900003</c:v>
                </c:pt>
                <c:pt idx="26">
                  <c:v>0.29056611454199999</c:v>
                </c:pt>
                <c:pt idx="27">
                  <c:v>0.30874641048000001</c:v>
                </c:pt>
                <c:pt idx="28">
                  <c:v>0.34424494799999994</c:v>
                </c:pt>
                <c:pt idx="29">
                  <c:v>0.36292577999999998</c:v>
                </c:pt>
                <c:pt idx="30">
                  <c:v>0.38204967969000003</c:v>
                </c:pt>
                <c:pt idx="31">
                  <c:v>0.40075885344000001</c:v>
                </c:pt>
                <c:pt idx="32">
                  <c:v>0.42265657983999999</c:v>
                </c:pt>
                <c:pt idx="33">
                  <c:v>0.42087925243000002</c:v>
                </c:pt>
                <c:pt idx="34">
                  <c:v>0.46696044006000004</c:v>
                </c:pt>
                <c:pt idx="35">
                  <c:v>0.44110075686999994</c:v>
                </c:pt>
                <c:pt idx="36">
                  <c:v>0.49117813990000003</c:v>
                </c:pt>
                <c:pt idx="37">
                  <c:v>0.50862477717999999</c:v>
                </c:pt>
                <c:pt idx="38">
                  <c:v>0.50750386959999993</c:v>
                </c:pt>
                <c:pt idx="39">
                  <c:v>0.53794727825999999</c:v>
                </c:pt>
                <c:pt idx="40">
                  <c:v>0.52080970464000009</c:v>
                </c:pt>
                <c:pt idx="41">
                  <c:v>0.51769651156999996</c:v>
                </c:pt>
                <c:pt idx="42">
                  <c:v>0.45564532011999997</c:v>
                </c:pt>
                <c:pt idx="43">
                  <c:v>0.47989164019000002</c:v>
                </c:pt>
                <c:pt idx="44">
                  <c:v>0.45182758880000001</c:v>
                </c:pt>
                <c:pt idx="45">
                  <c:v>0.51095377680000009</c:v>
                </c:pt>
                <c:pt idx="46">
                  <c:v>0.51177790794</c:v>
                </c:pt>
                <c:pt idx="47">
                  <c:v>0.47247969678000001</c:v>
                </c:pt>
                <c:pt idx="48">
                  <c:v>0.49296952849000003</c:v>
                </c:pt>
                <c:pt idx="49">
                  <c:v>0.52698615213</c:v>
                </c:pt>
                <c:pt idx="50">
                  <c:v>0.62429094959999998</c:v>
                </c:pt>
                <c:pt idx="51">
                  <c:v>0.62210940479999999</c:v>
                </c:pt>
                <c:pt idx="52">
                  <c:v>0.62324447023999996</c:v>
                </c:pt>
                <c:pt idx="53">
                  <c:v>0.58270352039999995</c:v>
                </c:pt>
                <c:pt idx="54">
                  <c:v>0.56260316040000002</c:v>
                </c:pt>
                <c:pt idx="55">
                  <c:v>0.58284345482</c:v>
                </c:pt>
                <c:pt idx="56">
                  <c:v>0.56327027349999992</c:v>
                </c:pt>
                <c:pt idx="57">
                  <c:v>0.60247813230000002</c:v>
                </c:pt>
                <c:pt idx="58">
                  <c:v>0.62182176359999997</c:v>
                </c:pt>
                <c:pt idx="59">
                  <c:v>0.62241885964999999</c:v>
                </c:pt>
                <c:pt idx="60">
                  <c:v>0.62134035584000002</c:v>
                </c:pt>
                <c:pt idx="61">
                  <c:v>0.60201522186</c:v>
                </c:pt>
                <c:pt idx="62">
                  <c:v>0.62023481572000005</c:v>
                </c:pt>
                <c:pt idx="63">
                  <c:v>0.64188050733000002</c:v>
                </c:pt>
                <c:pt idx="64">
                  <c:v>0.6887646192800001</c:v>
                </c:pt>
                <c:pt idx="65">
                  <c:v>0.70090441366</c:v>
                </c:pt>
                <c:pt idx="66">
                  <c:v>0.72417635606000008</c:v>
                </c:pt>
                <c:pt idx="67">
                  <c:v>0.72332857693999997</c:v>
                </c:pt>
                <c:pt idx="68">
                  <c:v>0.71330606501999994</c:v>
                </c:pt>
                <c:pt idx="69">
                  <c:v>0.71366521555000006</c:v>
                </c:pt>
                <c:pt idx="70">
                  <c:v>0.69940486707000005</c:v>
                </c:pt>
                <c:pt idx="71">
                  <c:v>0.69894992333999995</c:v>
                </c:pt>
                <c:pt idx="72">
                  <c:v>0.65918667500000006</c:v>
                </c:pt>
                <c:pt idx="73">
                  <c:v>0.69835557729000008</c:v>
                </c:pt>
                <c:pt idx="74">
                  <c:v>0.73845997379999995</c:v>
                </c:pt>
                <c:pt idx="75">
                  <c:v>0.73634370587999998</c:v>
                </c:pt>
                <c:pt idx="76">
                  <c:v>0.72595838160000004</c:v>
                </c:pt>
                <c:pt idx="77">
                  <c:v>0.68566489605000003</c:v>
                </c:pt>
                <c:pt idx="78">
                  <c:v>0.68860638183</c:v>
                </c:pt>
                <c:pt idx="79">
                  <c:v>0.73557600651999999</c:v>
                </c:pt>
                <c:pt idx="80">
                  <c:v>0.69827315456000005</c:v>
                </c:pt>
                <c:pt idx="81">
                  <c:v>0.68650137807000011</c:v>
                </c:pt>
                <c:pt idx="82">
                  <c:v>0.68611462499999987</c:v>
                </c:pt>
                <c:pt idx="83">
                  <c:v>0.68673002831999996</c:v>
                </c:pt>
                <c:pt idx="84">
                  <c:v>0.67173717735000005</c:v>
                </c:pt>
                <c:pt idx="85">
                  <c:v>0.69746689480000001</c:v>
                </c:pt>
                <c:pt idx="86">
                  <c:v>0.72452219419999997</c:v>
                </c:pt>
                <c:pt idx="87">
                  <c:v>0.73513104419999997</c:v>
                </c:pt>
                <c:pt idx="88">
                  <c:v>0.74854234229999994</c:v>
                </c:pt>
                <c:pt idx="89">
                  <c:v>0.74844553663999991</c:v>
                </c:pt>
                <c:pt idx="90">
                  <c:v>0.78910219855999986</c:v>
                </c:pt>
                <c:pt idx="91">
                  <c:v>0.78533074734000008</c:v>
                </c:pt>
                <c:pt idx="92">
                  <c:v>0.73649428610000001</c:v>
                </c:pt>
                <c:pt idx="93">
                  <c:v>0.77402891510999994</c:v>
                </c:pt>
                <c:pt idx="94">
                  <c:v>0.78925379797999995</c:v>
                </c:pt>
                <c:pt idx="95">
                  <c:v>0.73529687399999999</c:v>
                </c:pt>
                <c:pt idx="96">
                  <c:v>0.74971150099999995</c:v>
                </c:pt>
                <c:pt idx="97">
                  <c:v>0.76110856776000002</c:v>
                </c:pt>
                <c:pt idx="98">
                  <c:v>0.79906950749999994</c:v>
                </c:pt>
                <c:pt idx="99">
                  <c:v>0.79674761988999987</c:v>
                </c:pt>
                <c:pt idx="100">
                  <c:v>0.77458613030000001</c:v>
                </c:pt>
                <c:pt idx="101">
                  <c:v>0.77518259625000008</c:v>
                </c:pt>
                <c:pt idx="102">
                  <c:v>0.7618741347900001</c:v>
                </c:pt>
                <c:pt idx="103">
                  <c:v>0.79070263739999991</c:v>
                </c:pt>
                <c:pt idx="104">
                  <c:v>0.80520014274000007</c:v>
                </c:pt>
                <c:pt idx="105">
                  <c:v>0.81697354231999997</c:v>
                </c:pt>
                <c:pt idx="106">
                  <c:v>0.81785876099999999</c:v>
                </c:pt>
                <c:pt idx="107">
                  <c:v>0.79910064948000004</c:v>
                </c:pt>
                <c:pt idx="108">
                  <c:v>0.77643543875999999</c:v>
                </c:pt>
                <c:pt idx="109">
                  <c:v>0.77795446408000002</c:v>
                </c:pt>
                <c:pt idx="110">
                  <c:v>0.77667939468000013</c:v>
                </c:pt>
                <c:pt idx="111">
                  <c:v>0.81417798000000008</c:v>
                </c:pt>
                <c:pt idx="112">
                  <c:v>0.85346987736000002</c:v>
                </c:pt>
                <c:pt idx="113">
                  <c:v>0.86026929813999997</c:v>
                </c:pt>
                <c:pt idx="114">
                  <c:v>0.86376126039000001</c:v>
                </c:pt>
                <c:pt idx="115">
                  <c:v>0.87604078388000006</c:v>
                </c:pt>
                <c:pt idx="116">
                  <c:v>0.89751063799999997</c:v>
                </c:pt>
                <c:pt idx="117">
                  <c:v>0.91992098889999996</c:v>
                </c:pt>
                <c:pt idx="118">
                  <c:v>0.89963462423999996</c:v>
                </c:pt>
                <c:pt idx="119">
                  <c:v>0.91022313253999998</c:v>
                </c:pt>
                <c:pt idx="120">
                  <c:v>0.91141299639000006</c:v>
                </c:pt>
                <c:pt idx="121">
                  <c:v>0.91289226354000008</c:v>
                </c:pt>
                <c:pt idx="122">
                  <c:v>0.91141514963999992</c:v>
                </c:pt>
                <c:pt idx="123">
                  <c:v>0.89782466454000009</c:v>
                </c:pt>
                <c:pt idx="124">
                  <c:v>0.90047581568000001</c:v>
                </c:pt>
                <c:pt idx="125">
                  <c:v>0.90585458927999996</c:v>
                </c:pt>
                <c:pt idx="126">
                  <c:v>0.90518367204000005</c:v>
                </c:pt>
                <c:pt idx="127">
                  <c:v>0.90134840625000001</c:v>
                </c:pt>
                <c:pt idx="128">
                  <c:v>0.85438353</c:v>
                </c:pt>
                <c:pt idx="129">
                  <c:v>0.86582631199999993</c:v>
                </c:pt>
                <c:pt idx="130">
                  <c:v>0.86062297476000005</c:v>
                </c:pt>
                <c:pt idx="131">
                  <c:v>0.87384352872000004</c:v>
                </c:pt>
                <c:pt idx="132">
                  <c:v>0.86398072940000004</c:v>
                </c:pt>
                <c:pt idx="133">
                  <c:v>0.84853368286000008</c:v>
                </c:pt>
                <c:pt idx="134">
                  <c:v>0.82403360728000008</c:v>
                </c:pt>
                <c:pt idx="135">
                  <c:v>0.79821571000000002</c:v>
                </c:pt>
                <c:pt idx="136">
                  <c:v>0.76846564210000001</c:v>
                </c:pt>
                <c:pt idx="137">
                  <c:v>0.76743771191999999</c:v>
                </c:pt>
                <c:pt idx="138">
                  <c:v>0.75747264280000004</c:v>
                </c:pt>
                <c:pt idx="139">
                  <c:v>0.76883775093999995</c:v>
                </c:pt>
                <c:pt idx="140">
                  <c:v>0.76832753168000012</c:v>
                </c:pt>
                <c:pt idx="141">
                  <c:v>0.77174877312000001</c:v>
                </c:pt>
                <c:pt idx="142">
                  <c:v>0.75900834115999993</c:v>
                </c:pt>
                <c:pt idx="143">
                  <c:v>0.76197781775999995</c:v>
                </c:pt>
                <c:pt idx="144">
                  <c:v>0.75137891277999991</c:v>
                </c:pt>
                <c:pt idx="145">
                  <c:v>0.76329728754000004</c:v>
                </c:pt>
                <c:pt idx="146">
                  <c:v>0.77073495150000004</c:v>
                </c:pt>
                <c:pt idx="147">
                  <c:v>0.73708988580000001</c:v>
                </c:pt>
                <c:pt idx="148">
                  <c:v>0.74630457101999992</c:v>
                </c:pt>
                <c:pt idx="149">
                  <c:v>0.74510678388999996</c:v>
                </c:pt>
                <c:pt idx="150">
                  <c:v>0.74671993609999998</c:v>
                </c:pt>
                <c:pt idx="151">
                  <c:v>0.74812020233999987</c:v>
                </c:pt>
                <c:pt idx="152">
                  <c:v>0.73113518257999999</c:v>
                </c:pt>
                <c:pt idx="153">
                  <c:v>0.74078820550000002</c:v>
                </c:pt>
                <c:pt idx="154">
                  <c:v>0.74091228637999995</c:v>
                </c:pt>
                <c:pt idx="155">
                  <c:v>0.75760415383999991</c:v>
                </c:pt>
                <c:pt idx="156">
                  <c:v>0.75673437359999984</c:v>
                </c:pt>
                <c:pt idx="157">
                  <c:v>0.76212081998000003</c:v>
                </c:pt>
                <c:pt idx="158">
                  <c:v>0.76648893531999995</c:v>
                </c:pt>
                <c:pt idx="159">
                  <c:v>0.7733764364800001</c:v>
                </c:pt>
                <c:pt idx="160">
                  <c:v>0.80867317479000012</c:v>
                </c:pt>
                <c:pt idx="161">
                  <c:v>0.80408396803000004</c:v>
                </c:pt>
                <c:pt idx="162">
                  <c:v>0.79405293240000008</c:v>
                </c:pt>
                <c:pt idx="163">
                  <c:v>0.79640287352000005</c:v>
                </c:pt>
                <c:pt idx="164">
                  <c:v>0.79099914376000002</c:v>
                </c:pt>
                <c:pt idx="165">
                  <c:v>0.78903375656000008</c:v>
                </c:pt>
                <c:pt idx="166">
                  <c:v>0.79110885042000001</c:v>
                </c:pt>
                <c:pt idx="167">
                  <c:v>0.79924180098000008</c:v>
                </c:pt>
                <c:pt idx="168">
                  <c:v>0.81783606757999994</c:v>
                </c:pt>
                <c:pt idx="169">
                  <c:v>0.80491851061999997</c:v>
                </c:pt>
                <c:pt idx="170">
                  <c:v>0.79282246716000004</c:v>
                </c:pt>
                <c:pt idx="171">
                  <c:v>0.83852819355999997</c:v>
                </c:pt>
                <c:pt idx="172">
                  <c:v>0.84944877695999998</c:v>
                </c:pt>
                <c:pt idx="173">
                  <c:v>0.86466442787999997</c:v>
                </c:pt>
                <c:pt idx="174">
                  <c:v>0.86075775016</c:v>
                </c:pt>
                <c:pt idx="175">
                  <c:v>0.88218790969999994</c:v>
                </c:pt>
                <c:pt idx="176">
                  <c:v>0.87278771558000001</c:v>
                </c:pt>
                <c:pt idx="177">
                  <c:v>0.88350012912000009</c:v>
                </c:pt>
                <c:pt idx="178">
                  <c:v>0.87147423898000009</c:v>
                </c:pt>
                <c:pt idx="179">
                  <c:v>0.8761146527</c:v>
                </c:pt>
                <c:pt idx="180">
                  <c:v>0.88356766087999994</c:v>
                </c:pt>
                <c:pt idx="181">
                  <c:v>0.88921663214000002</c:v>
                </c:pt>
                <c:pt idx="182">
                  <c:v>0.90843143010000005</c:v>
                </c:pt>
                <c:pt idx="183">
                  <c:v>0.88273744772999996</c:v>
                </c:pt>
                <c:pt idx="184">
                  <c:v>0.87568276067999995</c:v>
                </c:pt>
                <c:pt idx="185">
                  <c:v>0.90234988208</c:v>
                </c:pt>
                <c:pt idx="186">
                  <c:v>0.90254953619999989</c:v>
                </c:pt>
                <c:pt idx="187">
                  <c:v>0.87416466032000006</c:v>
                </c:pt>
                <c:pt idx="188">
                  <c:v>0.90025106911999997</c:v>
                </c:pt>
                <c:pt idx="189">
                  <c:v>0.93732926970000008</c:v>
                </c:pt>
                <c:pt idx="190">
                  <c:v>0.92691029210999998</c:v>
                </c:pt>
                <c:pt idx="191">
                  <c:v>0.92304804163000009</c:v>
                </c:pt>
                <c:pt idx="192">
                  <c:v>0.92249909934000007</c:v>
                </c:pt>
                <c:pt idx="193">
                  <c:v>0.88449985555999999</c:v>
                </c:pt>
                <c:pt idx="194">
                  <c:v>0.90242726607000001</c:v>
                </c:pt>
                <c:pt idx="195">
                  <c:v>0.89633073776000005</c:v>
                </c:pt>
                <c:pt idx="196">
                  <c:v>0.86530037112000002</c:v>
                </c:pt>
                <c:pt idx="197">
                  <c:v>0.86492759156999999</c:v>
                </c:pt>
                <c:pt idx="198">
                  <c:v>0.85651294042000004</c:v>
                </c:pt>
                <c:pt idx="199">
                  <c:v>0.79992193601999995</c:v>
                </c:pt>
                <c:pt idx="200">
                  <c:v>0.81351570039999999</c:v>
                </c:pt>
                <c:pt idx="201">
                  <c:v>0.82634134881999999</c:v>
                </c:pt>
                <c:pt idx="202">
                  <c:v>0.80177725517999998</c:v>
                </c:pt>
                <c:pt idx="203">
                  <c:v>0.78791998150999998</c:v>
                </c:pt>
                <c:pt idx="204">
                  <c:v>0.77770939300000008</c:v>
                </c:pt>
                <c:pt idx="205">
                  <c:v>0.74805785690999993</c:v>
                </c:pt>
                <c:pt idx="206">
                  <c:v>0.71518791388000003</c:v>
                </c:pt>
                <c:pt idx="207">
                  <c:v>0.74975444432000005</c:v>
                </c:pt>
                <c:pt idx="208">
                  <c:v>0.80475935388999997</c:v>
                </c:pt>
                <c:pt idx="209">
                  <c:v>0.79098565338999993</c:v>
                </c:pt>
                <c:pt idx="210">
                  <c:v>0.76327792323999999</c:v>
                </c:pt>
                <c:pt idx="211">
                  <c:v>0.83152013325999996</c:v>
                </c:pt>
                <c:pt idx="212">
                  <c:v>0.8418108085199999</c:v>
                </c:pt>
                <c:pt idx="213">
                  <c:v>0.85813790971999993</c:v>
                </c:pt>
                <c:pt idx="214">
                  <c:v>0.90446017688000002</c:v>
                </c:pt>
                <c:pt idx="215">
                  <c:v>0.91082229370000001</c:v>
                </c:pt>
                <c:pt idx="216">
                  <c:v>0.93195392971999991</c:v>
                </c:pt>
                <c:pt idx="217">
                  <c:v>0.94456402399999995</c:v>
                </c:pt>
                <c:pt idx="218">
                  <c:v>0.90249756729999997</c:v>
                </c:pt>
                <c:pt idx="219">
                  <c:v>0.91677249786000004</c:v>
                </c:pt>
                <c:pt idx="220">
                  <c:v>0.90485605526000001</c:v>
                </c:pt>
                <c:pt idx="221">
                  <c:v>0.88499274064</c:v>
                </c:pt>
                <c:pt idx="222">
                  <c:v>0.88484485540000002</c:v>
                </c:pt>
                <c:pt idx="223">
                  <c:v>0.87078989975999999</c:v>
                </c:pt>
                <c:pt idx="224">
                  <c:v>0.85727412555000004</c:v>
                </c:pt>
                <c:pt idx="225">
                  <c:v>0.84322974251999994</c:v>
                </c:pt>
                <c:pt idx="226">
                  <c:v>0.81637402418000005</c:v>
                </c:pt>
                <c:pt idx="227">
                  <c:v>0.76124621595000008</c:v>
                </c:pt>
                <c:pt idx="228">
                  <c:v>0.75934183632999996</c:v>
                </c:pt>
                <c:pt idx="229">
                  <c:v>0.69392166860999993</c:v>
                </c:pt>
                <c:pt idx="230">
                  <c:v>0.69286393672000002</c:v>
                </c:pt>
                <c:pt idx="231">
                  <c:v>0.74831831327999998</c:v>
                </c:pt>
                <c:pt idx="232">
                  <c:v>0.76162269381000003</c:v>
                </c:pt>
                <c:pt idx="233">
                  <c:v>0.77656648579999998</c:v>
                </c:pt>
                <c:pt idx="234">
                  <c:v>0.74477349250999991</c:v>
                </c:pt>
                <c:pt idx="235">
                  <c:v>0.77644329000000001</c:v>
                </c:pt>
                <c:pt idx="236">
                  <c:v>0.74831371776</c:v>
                </c:pt>
                <c:pt idx="237">
                  <c:v>0.77743321209000005</c:v>
                </c:pt>
                <c:pt idx="238">
                  <c:v>0.77430397471000001</c:v>
                </c:pt>
                <c:pt idx="239">
                  <c:v>0.77480364143999991</c:v>
                </c:pt>
                <c:pt idx="240">
                  <c:v>0.78989098934000002</c:v>
                </c:pt>
                <c:pt idx="241">
                  <c:v>0.75927070590000012</c:v>
                </c:pt>
                <c:pt idx="242">
                  <c:v>0.77580217937999996</c:v>
                </c:pt>
                <c:pt idx="243">
                  <c:v>0.75942080406000001</c:v>
                </c:pt>
                <c:pt idx="244">
                  <c:v>0.77528036916000009</c:v>
                </c:pt>
                <c:pt idx="245">
                  <c:v>0.79065115770000005</c:v>
                </c:pt>
                <c:pt idx="246">
                  <c:v>0.78871415322000005</c:v>
                </c:pt>
                <c:pt idx="247">
                  <c:v>0.75911670942999998</c:v>
                </c:pt>
                <c:pt idx="248">
                  <c:v>0.74765834622000005</c:v>
                </c:pt>
                <c:pt idx="249">
                  <c:v>0.72915629799999992</c:v>
                </c:pt>
                <c:pt idx="250">
                  <c:v>0.71063187419999985</c:v>
                </c:pt>
                <c:pt idx="251">
                  <c:v>0.70860404026000001</c:v>
                </c:pt>
                <c:pt idx="252">
                  <c:v>0.73003994855999987</c:v>
                </c:pt>
                <c:pt idx="253">
                  <c:v>0.69080172952000007</c:v>
                </c:pt>
                <c:pt idx="254">
                  <c:v>0.65328664971999995</c:v>
                </c:pt>
                <c:pt idx="255">
                  <c:v>0.63368067923999993</c:v>
                </c:pt>
                <c:pt idx="256">
                  <c:v>0.67258699417000001</c:v>
                </c:pt>
                <c:pt idx="257">
                  <c:v>0.65384842880000005</c:v>
                </c:pt>
                <c:pt idx="258">
                  <c:v>0.66883834215000004</c:v>
                </c:pt>
                <c:pt idx="259">
                  <c:v>0.67132079315999993</c:v>
                </c:pt>
                <c:pt idx="260">
                  <c:v>0.68816949831999996</c:v>
                </c:pt>
                <c:pt idx="261">
                  <c:v>0.65016341909999997</c:v>
                </c:pt>
                <c:pt idx="262">
                  <c:v>0.68618297750000001</c:v>
                </c:pt>
                <c:pt idx="263">
                  <c:v>0.68559922512000004</c:v>
                </c:pt>
                <c:pt idx="264">
                  <c:v>0.65039933447999998</c:v>
                </c:pt>
                <c:pt idx="265">
                  <c:v>0.61277329178999995</c:v>
                </c:pt>
                <c:pt idx="266">
                  <c:v>0.59418216280000002</c:v>
                </c:pt>
                <c:pt idx="267">
                  <c:v>0.59249744735999998</c:v>
                </c:pt>
                <c:pt idx="268">
                  <c:v>0.55739198827000003</c:v>
                </c:pt>
                <c:pt idx="269">
                  <c:v>0.53739757206000005</c:v>
                </c:pt>
                <c:pt idx="270">
                  <c:v>0.51364615447999995</c:v>
                </c:pt>
                <c:pt idx="271">
                  <c:v>0.49412968183999995</c:v>
                </c:pt>
                <c:pt idx="272">
                  <c:v>0.49265863980000002</c:v>
                </c:pt>
                <c:pt idx="273">
                  <c:v>0.51267454264000001</c:v>
                </c:pt>
                <c:pt idx="274">
                  <c:v>0.51388537948000002</c:v>
                </c:pt>
                <c:pt idx="275">
                  <c:v>0.5338872870500001</c:v>
                </c:pt>
                <c:pt idx="276">
                  <c:v>0.51287298443999996</c:v>
                </c:pt>
                <c:pt idx="277">
                  <c:v>0.53345773662000007</c:v>
                </c:pt>
                <c:pt idx="278">
                  <c:v>0.53417871935999994</c:v>
                </c:pt>
                <c:pt idx="279">
                  <c:v>0.51157627160999997</c:v>
                </c:pt>
                <c:pt idx="280">
                  <c:v>0.55168317160000002</c:v>
                </c:pt>
                <c:pt idx="281">
                  <c:v>0.53154376448999996</c:v>
                </c:pt>
                <c:pt idx="282">
                  <c:v>0.51185546319999997</c:v>
                </c:pt>
                <c:pt idx="283">
                  <c:v>0.48790389669999995</c:v>
                </c:pt>
                <c:pt idx="284">
                  <c:v>0.48852181047999998</c:v>
                </c:pt>
                <c:pt idx="285">
                  <c:v>0.48914315398000002</c:v>
                </c:pt>
                <c:pt idx="286">
                  <c:v>0.55273982048999992</c:v>
                </c:pt>
                <c:pt idx="287">
                  <c:v>0.55300275717999992</c:v>
                </c:pt>
                <c:pt idx="288">
                  <c:v>0.58691621771999991</c:v>
                </c:pt>
                <c:pt idx="289">
                  <c:v>0.57078180764000008</c:v>
                </c:pt>
                <c:pt idx="290">
                  <c:v>0.53221551284999991</c:v>
                </c:pt>
                <c:pt idx="291">
                  <c:v>0.53049501920999997</c:v>
                </c:pt>
                <c:pt idx="292">
                  <c:v>0.56890897039999999</c:v>
                </c:pt>
                <c:pt idx="293">
                  <c:v>0.62452657907999998</c:v>
                </c:pt>
                <c:pt idx="294">
                  <c:v>0.64271498382000003</c:v>
                </c:pt>
                <c:pt idx="295">
                  <c:v>0.58567232592000007</c:v>
                </c:pt>
                <c:pt idx="296">
                  <c:v>0.60504674354999999</c:v>
                </c:pt>
                <c:pt idx="297">
                  <c:v>0.58664913846</c:v>
                </c:pt>
                <c:pt idx="298">
                  <c:v>0.56689620475000013</c:v>
                </c:pt>
                <c:pt idx="299">
                  <c:v>0.60460568447999996</c:v>
                </c:pt>
                <c:pt idx="300">
                  <c:v>0.64241773019999993</c:v>
                </c:pt>
                <c:pt idx="301">
                  <c:v>0.54819731124000004</c:v>
                </c:pt>
                <c:pt idx="302">
                  <c:v>0.54869935211999998</c:v>
                </c:pt>
                <c:pt idx="303">
                  <c:v>0.50621960186000003</c:v>
                </c:pt>
                <c:pt idx="304">
                  <c:v>0.46132556814000003</c:v>
                </c:pt>
                <c:pt idx="305">
                  <c:v>0.48232701692999996</c:v>
                </c:pt>
                <c:pt idx="306">
                  <c:v>0.50639026048000002</c:v>
                </c:pt>
                <c:pt idx="307">
                  <c:v>0.48425142191999998</c:v>
                </c:pt>
                <c:pt idx="308">
                  <c:v>0.46122280236000002</c:v>
                </c:pt>
                <c:pt idx="309">
                  <c:v>0.50639453615999996</c:v>
                </c:pt>
                <c:pt idx="310">
                  <c:v>0.45997459463999996</c:v>
                </c:pt>
                <c:pt idx="311">
                  <c:v>0.43812500121000003</c:v>
                </c:pt>
                <c:pt idx="312">
                  <c:v>0.45951967529999999</c:v>
                </c:pt>
                <c:pt idx="313">
                  <c:v>0.45932443565000003</c:v>
                </c:pt>
                <c:pt idx="314">
                  <c:v>0.48243179122000007</c:v>
                </c:pt>
                <c:pt idx="315">
                  <c:v>0.41579444648000002</c:v>
                </c:pt>
                <c:pt idx="316">
                  <c:v>0.37194193259999997</c:v>
                </c:pt>
                <c:pt idx="317">
                  <c:v>0.28169496068099997</c:v>
                </c:pt>
                <c:pt idx="318">
                  <c:v>0.34886329391999998</c:v>
                </c:pt>
                <c:pt idx="319">
                  <c:v>0.34984862640000003</c:v>
                </c:pt>
                <c:pt idx="320">
                  <c:v>0.32672816920000003</c:v>
                </c:pt>
                <c:pt idx="321">
                  <c:v>0.37123966040000006</c:v>
                </c:pt>
                <c:pt idx="322">
                  <c:v>0.34912584588000006</c:v>
                </c:pt>
                <c:pt idx="323">
                  <c:v>0.37126385770000003</c:v>
                </c:pt>
                <c:pt idx="324">
                  <c:v>0.32567537197000002</c:v>
                </c:pt>
                <c:pt idx="325">
                  <c:v>0.36994239743999996</c:v>
                </c:pt>
                <c:pt idx="326">
                  <c:v>0.32502411720000002</c:v>
                </c:pt>
                <c:pt idx="327">
                  <c:v>0.30086624303999998</c:v>
                </c:pt>
                <c:pt idx="328">
                  <c:v>0.30078361381000002</c:v>
                </c:pt>
                <c:pt idx="329">
                  <c:v>0.29966392506</c:v>
                </c:pt>
                <c:pt idx="330">
                  <c:v>0.29908839222</c:v>
                </c:pt>
                <c:pt idx="331">
                  <c:v>0.29908668552000001</c:v>
                </c:pt>
                <c:pt idx="332">
                  <c:v>0.37240395479999999</c:v>
                </c:pt>
                <c:pt idx="333">
                  <c:v>0.32357803069000002</c:v>
                </c:pt>
                <c:pt idx="334">
                  <c:v>0.34755284543999998</c:v>
                </c:pt>
                <c:pt idx="335">
                  <c:v>0.41872907968</c:v>
                </c:pt>
                <c:pt idx="336">
                  <c:v>0.41698191431999998</c:v>
                </c:pt>
                <c:pt idx="337">
                  <c:v>0.50698120529000001</c:v>
                </c:pt>
                <c:pt idx="338">
                  <c:v>0.54570830139999993</c:v>
                </c:pt>
                <c:pt idx="339">
                  <c:v>0.56227638916</c:v>
                </c:pt>
                <c:pt idx="340">
                  <c:v>0.54455273612999999</c:v>
                </c:pt>
                <c:pt idx="341">
                  <c:v>0.50411145455999995</c:v>
                </c:pt>
                <c:pt idx="342">
                  <c:v>0.52252494419999995</c:v>
                </c:pt>
                <c:pt idx="343">
                  <c:v>0.50253892500000008</c:v>
                </c:pt>
                <c:pt idx="344">
                  <c:v>0.43388852099999997</c:v>
                </c:pt>
                <c:pt idx="345">
                  <c:v>0.47934725499999997</c:v>
                </c:pt>
                <c:pt idx="346">
                  <c:v>0.5185988976</c:v>
                </c:pt>
                <c:pt idx="347">
                  <c:v>0.50055248640000005</c:v>
                </c:pt>
                <c:pt idx="348">
                  <c:v>0.48162473423999996</c:v>
                </c:pt>
                <c:pt idx="349">
                  <c:v>0.46062107249999995</c:v>
                </c:pt>
                <c:pt idx="350">
                  <c:v>0.37919084050000001</c:v>
                </c:pt>
                <c:pt idx="351">
                  <c:v>0.41094436427999997</c:v>
                </c:pt>
                <c:pt idx="352">
                  <c:v>0.38033828312000001</c:v>
                </c:pt>
                <c:pt idx="353">
                  <c:v>0.38001760335999996</c:v>
                </c:pt>
                <c:pt idx="354">
                  <c:v>0.41629112909999999</c:v>
                </c:pt>
                <c:pt idx="355">
                  <c:v>0.38279128143999996</c:v>
                </c:pt>
                <c:pt idx="356">
                  <c:v>0.49631713640000003</c:v>
                </c:pt>
                <c:pt idx="357">
                  <c:v>0.48436538643999999</c:v>
                </c:pt>
                <c:pt idx="358">
                  <c:v>0.51215077523999997</c:v>
                </c:pt>
                <c:pt idx="359">
                  <c:v>0.50394070439999994</c:v>
                </c:pt>
                <c:pt idx="360">
                  <c:v>0.49965797631000003</c:v>
                </c:pt>
                <c:pt idx="361">
                  <c:v>0.53510465690999998</c:v>
                </c:pt>
                <c:pt idx="362">
                  <c:v>0.55702879841999997</c:v>
                </c:pt>
                <c:pt idx="363">
                  <c:v>0.43381327275000003</c:v>
                </c:pt>
                <c:pt idx="364">
                  <c:v>0.6466002527400001</c:v>
                </c:pt>
                <c:pt idx="365">
                  <c:v>0.914381954</c:v>
                </c:pt>
                <c:pt idx="366">
                  <c:v>1.2484549432899998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2992"/>
        <c:axId val="208800000"/>
      </c:scatterChar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sheet1!$B$3:$B$369</c:f>
              <c:numCache>
                <c:formatCode>General</c:formatCode>
                <c:ptCount val="367"/>
                <c:pt idx="0">
                  <c:v>293.98</c:v>
                </c:pt>
                <c:pt idx="1">
                  <c:v>296.16199999999998</c:v>
                </c:pt>
                <c:pt idx="2">
                  <c:v>293.67700000000002</c:v>
                </c:pt>
                <c:pt idx="3">
                  <c:v>294.803</c:v>
                </c:pt>
                <c:pt idx="4">
                  <c:v>293.548</c:v>
                </c:pt>
                <c:pt idx="5">
                  <c:v>294.65800000000002</c:v>
                </c:pt>
                <c:pt idx="6">
                  <c:v>292.84300000000002</c:v>
                </c:pt>
                <c:pt idx="7">
                  <c:v>290.48700000000002</c:v>
                </c:pt>
                <c:pt idx="8">
                  <c:v>289.47300000000001</c:v>
                </c:pt>
                <c:pt idx="9">
                  <c:v>293.495</c:v>
                </c:pt>
                <c:pt idx="10">
                  <c:v>294.04000000000002</c:v>
                </c:pt>
                <c:pt idx="11">
                  <c:v>296.54700000000003</c:v>
                </c:pt>
                <c:pt idx="12">
                  <c:v>296.73</c:v>
                </c:pt>
                <c:pt idx="13">
                  <c:v>296.39699999999999</c:v>
                </c:pt>
                <c:pt idx="14">
                  <c:v>295.96800000000002</c:v>
                </c:pt>
                <c:pt idx="15">
                  <c:v>297.56900000000002</c:v>
                </c:pt>
                <c:pt idx="16">
                  <c:v>298.46199999999999</c:v>
                </c:pt>
                <c:pt idx="17">
                  <c:v>302.71499999999997</c:v>
                </c:pt>
                <c:pt idx="18">
                  <c:v>299.988</c:v>
                </c:pt>
                <c:pt idx="19">
                  <c:v>300.57100000000003</c:v>
                </c:pt>
                <c:pt idx="20">
                  <c:v>298.26799999999997</c:v>
                </c:pt>
                <c:pt idx="21">
                  <c:v>296.83100000000002</c:v>
                </c:pt>
                <c:pt idx="22">
                  <c:v>296.53899999999999</c:v>
                </c:pt>
                <c:pt idx="23">
                  <c:v>296.43400000000003</c:v>
                </c:pt>
                <c:pt idx="24">
                  <c:v>299.34800000000001</c:v>
                </c:pt>
                <c:pt idx="25">
                  <c:v>303.50299999999999</c:v>
                </c:pt>
                <c:pt idx="26">
                  <c:v>302.92200000000003</c:v>
                </c:pt>
                <c:pt idx="27">
                  <c:v>300.60599999999999</c:v>
                </c:pt>
                <c:pt idx="28">
                  <c:v>298.27999999999997</c:v>
                </c:pt>
                <c:pt idx="29">
                  <c:v>297.2</c:v>
                </c:pt>
                <c:pt idx="30">
                  <c:v>295.74299999999999</c:v>
                </c:pt>
                <c:pt idx="31">
                  <c:v>293.30399999999997</c:v>
                </c:pt>
                <c:pt idx="32">
                  <c:v>292.50400000000002</c:v>
                </c:pt>
                <c:pt idx="33">
                  <c:v>292.11700000000002</c:v>
                </c:pt>
                <c:pt idx="34">
                  <c:v>289.03399999999999</c:v>
                </c:pt>
                <c:pt idx="35">
                  <c:v>290.387</c:v>
                </c:pt>
                <c:pt idx="36">
                  <c:v>288.35500000000002</c:v>
                </c:pt>
                <c:pt idx="37">
                  <c:v>285.97399999999999</c:v>
                </c:pt>
                <c:pt idx="38">
                  <c:v>286.19499999999999</c:v>
                </c:pt>
                <c:pt idx="39">
                  <c:v>283.714</c:v>
                </c:pt>
                <c:pt idx="40">
                  <c:v>285.44400000000002</c:v>
                </c:pt>
                <c:pt idx="41">
                  <c:v>284.64100000000002</c:v>
                </c:pt>
                <c:pt idx="42">
                  <c:v>289.39600000000002</c:v>
                </c:pt>
                <c:pt idx="43">
                  <c:v>288.64100000000002</c:v>
                </c:pt>
                <c:pt idx="44">
                  <c:v>289.24</c:v>
                </c:pt>
                <c:pt idx="45">
                  <c:v>285.10500000000002</c:v>
                </c:pt>
                <c:pt idx="46">
                  <c:v>285.75299999999999</c:v>
                </c:pt>
                <c:pt idx="47">
                  <c:v>288.12900000000002</c:v>
                </c:pt>
                <c:pt idx="48">
                  <c:v>287.00900000000001</c:v>
                </c:pt>
                <c:pt idx="49">
                  <c:v>283.233</c:v>
                </c:pt>
                <c:pt idx="50">
                  <c:v>277.04399999999998</c:v>
                </c:pt>
                <c:pt idx="51">
                  <c:v>276.12</c:v>
                </c:pt>
                <c:pt idx="52">
                  <c:v>276.66800000000001</c:v>
                </c:pt>
                <c:pt idx="53">
                  <c:v>278.95499999999998</c:v>
                </c:pt>
                <c:pt idx="54">
                  <c:v>280.04000000000002</c:v>
                </c:pt>
                <c:pt idx="55">
                  <c:v>279.16899999999998</c:v>
                </c:pt>
                <c:pt idx="56">
                  <c:v>280.55500000000001</c:v>
                </c:pt>
                <c:pt idx="57">
                  <c:v>277.88299999999998</c:v>
                </c:pt>
                <c:pt idx="58">
                  <c:v>276.267</c:v>
                </c:pt>
                <c:pt idx="59">
                  <c:v>276.56299999999999</c:v>
                </c:pt>
                <c:pt idx="60">
                  <c:v>276.11200000000002</c:v>
                </c:pt>
                <c:pt idx="61">
                  <c:v>277.93099999999998</c:v>
                </c:pt>
                <c:pt idx="62">
                  <c:v>275.834</c:v>
                </c:pt>
                <c:pt idx="63">
                  <c:v>275.15100000000001</c:v>
                </c:pt>
                <c:pt idx="64">
                  <c:v>270.23200000000003</c:v>
                </c:pt>
                <c:pt idx="65">
                  <c:v>268.86200000000002</c:v>
                </c:pt>
                <c:pt idx="66">
                  <c:v>265.59100000000001</c:v>
                </c:pt>
                <c:pt idx="67">
                  <c:v>265.31900000000002</c:v>
                </c:pt>
                <c:pt idx="68">
                  <c:v>267.64299999999997</c:v>
                </c:pt>
                <c:pt idx="69">
                  <c:v>267.827</c:v>
                </c:pt>
                <c:pt idx="70">
                  <c:v>268.56700000000001</c:v>
                </c:pt>
                <c:pt idx="71">
                  <c:v>268.44900000000001</c:v>
                </c:pt>
                <c:pt idx="72">
                  <c:v>273.238</c:v>
                </c:pt>
                <c:pt idx="73">
                  <c:v>268.33100000000002</c:v>
                </c:pt>
                <c:pt idx="74">
                  <c:v>265.14</c:v>
                </c:pt>
                <c:pt idx="75">
                  <c:v>264.40199999999999</c:v>
                </c:pt>
                <c:pt idx="76">
                  <c:v>266.62200000000001</c:v>
                </c:pt>
                <c:pt idx="77">
                  <c:v>269.86500000000001</c:v>
                </c:pt>
                <c:pt idx="78">
                  <c:v>271.09100000000001</c:v>
                </c:pt>
                <c:pt idx="79">
                  <c:v>264.18799999999999</c:v>
                </c:pt>
                <c:pt idx="80">
                  <c:v>268.67200000000003</c:v>
                </c:pt>
                <c:pt idx="81">
                  <c:v>270.471</c:v>
                </c:pt>
                <c:pt idx="82">
                  <c:v>270.39</c:v>
                </c:pt>
                <c:pt idx="83">
                  <c:v>270.70400000000001</c:v>
                </c:pt>
                <c:pt idx="84">
                  <c:v>271.26100000000002</c:v>
                </c:pt>
                <c:pt idx="85">
                  <c:v>268.64499999999998</c:v>
                </c:pt>
                <c:pt idx="86">
                  <c:v>266.39</c:v>
                </c:pt>
                <c:pt idx="87">
                  <c:v>264.18</c:v>
                </c:pt>
                <c:pt idx="88">
                  <c:v>262.97399999999999</c:v>
                </c:pt>
                <c:pt idx="89">
                  <c:v>262.952</c:v>
                </c:pt>
                <c:pt idx="90">
                  <c:v>259.37599999999998</c:v>
                </c:pt>
                <c:pt idx="91">
                  <c:v>258.12700000000001</c:v>
                </c:pt>
                <c:pt idx="92">
                  <c:v>264.70699999999999</c:v>
                </c:pt>
                <c:pt idx="93">
                  <c:v>259.94099999999997</c:v>
                </c:pt>
                <c:pt idx="94">
                  <c:v>259.22899999999998</c:v>
                </c:pt>
                <c:pt idx="95">
                  <c:v>264.12</c:v>
                </c:pt>
                <c:pt idx="96">
                  <c:v>263.149</c:v>
                </c:pt>
                <c:pt idx="97">
                  <c:v>261.12400000000002</c:v>
                </c:pt>
                <c:pt idx="98">
                  <c:v>257.37</c:v>
                </c:pt>
                <c:pt idx="99">
                  <c:v>256.56099999999998</c:v>
                </c:pt>
                <c:pt idx="100">
                  <c:v>259.70600000000002</c:v>
                </c:pt>
                <c:pt idx="101">
                  <c:v>259.84500000000003</c:v>
                </c:pt>
                <c:pt idx="102">
                  <c:v>261.08300000000003</c:v>
                </c:pt>
                <c:pt idx="103">
                  <c:v>259.15499999999997</c:v>
                </c:pt>
                <c:pt idx="104">
                  <c:v>255.041</c:v>
                </c:pt>
                <c:pt idx="105">
                  <c:v>254.80099999999999</c:v>
                </c:pt>
                <c:pt idx="106">
                  <c:v>255.023</c:v>
                </c:pt>
                <c:pt idx="107">
                  <c:v>256.858</c:v>
                </c:pt>
                <c:pt idx="108">
                  <c:v>259.846</c:v>
                </c:pt>
                <c:pt idx="109">
                  <c:v>260.29599999999999</c:v>
                </c:pt>
                <c:pt idx="110">
                  <c:v>259.81200000000001</c:v>
                </c:pt>
                <c:pt idx="111">
                  <c:v>253.63800000000001</c:v>
                </c:pt>
                <c:pt idx="112">
                  <c:v>246.61199999999999</c:v>
                </c:pt>
                <c:pt idx="113">
                  <c:v>244.874</c:v>
                </c:pt>
                <c:pt idx="114">
                  <c:v>245.81899999999999</c:v>
                </c:pt>
                <c:pt idx="115">
                  <c:v>242.404</c:v>
                </c:pt>
                <c:pt idx="116">
                  <c:v>234.536</c:v>
                </c:pt>
                <c:pt idx="117">
                  <c:v>229.96299999999999</c:v>
                </c:pt>
                <c:pt idx="118">
                  <c:v>234.89400000000001</c:v>
                </c:pt>
                <c:pt idx="119">
                  <c:v>232.29400000000001</c:v>
                </c:pt>
                <c:pt idx="120">
                  <c:v>232.47900000000001</c:v>
                </c:pt>
                <c:pt idx="121">
                  <c:v>232.73699999999999</c:v>
                </c:pt>
                <c:pt idx="122">
                  <c:v>232.24199999999999</c:v>
                </c:pt>
                <c:pt idx="123">
                  <c:v>236.667</c:v>
                </c:pt>
                <c:pt idx="124">
                  <c:v>234.53800000000001</c:v>
                </c:pt>
                <c:pt idx="125">
                  <c:v>233.124</c:v>
                </c:pt>
                <c:pt idx="126">
                  <c:v>235.57400000000001</c:v>
                </c:pt>
                <c:pt idx="127">
                  <c:v>237.27500000000001</c:v>
                </c:pt>
                <c:pt idx="128">
                  <c:v>246.67500000000001</c:v>
                </c:pt>
                <c:pt idx="129">
                  <c:v>246.2</c:v>
                </c:pt>
                <c:pt idx="130">
                  <c:v>244.75800000000001</c:v>
                </c:pt>
                <c:pt idx="131">
                  <c:v>244.72200000000001</c:v>
                </c:pt>
                <c:pt idx="132">
                  <c:v>245.815</c:v>
                </c:pt>
                <c:pt idx="133">
                  <c:v>249.113</c:v>
                </c:pt>
                <c:pt idx="134">
                  <c:v>253.33600000000001</c:v>
                </c:pt>
                <c:pt idx="135">
                  <c:v>256.661</c:v>
                </c:pt>
                <c:pt idx="136">
                  <c:v>261.43</c:v>
                </c:pt>
                <c:pt idx="137">
                  <c:v>260.964</c:v>
                </c:pt>
                <c:pt idx="138">
                  <c:v>262.49</c:v>
                </c:pt>
                <c:pt idx="139">
                  <c:v>261.226</c:v>
                </c:pt>
                <c:pt idx="140">
                  <c:v>260.95600000000002</c:v>
                </c:pt>
                <c:pt idx="141">
                  <c:v>262.029</c:v>
                </c:pt>
                <c:pt idx="142">
                  <c:v>262.41199999999998</c:v>
                </c:pt>
                <c:pt idx="143">
                  <c:v>263.303</c:v>
                </c:pt>
                <c:pt idx="144">
                  <c:v>264.28899999999999</c:v>
                </c:pt>
                <c:pt idx="145">
                  <c:v>263.51400000000001</c:v>
                </c:pt>
                <c:pt idx="146">
                  <c:v>261.399</c:v>
                </c:pt>
                <c:pt idx="147">
                  <c:v>268.21800000000002</c:v>
                </c:pt>
                <c:pt idx="148">
                  <c:v>266.34899999999999</c:v>
                </c:pt>
                <c:pt idx="149">
                  <c:v>265.65699999999998</c:v>
                </c:pt>
                <c:pt idx="150">
                  <c:v>265.97800000000001</c:v>
                </c:pt>
                <c:pt idx="151">
                  <c:v>266.23399999999998</c:v>
                </c:pt>
                <c:pt idx="152">
                  <c:v>268.69400000000002</c:v>
                </c:pt>
                <c:pt idx="153">
                  <c:v>267.36500000000001</c:v>
                </c:pt>
                <c:pt idx="154">
                  <c:v>267.10899999999998</c:v>
                </c:pt>
                <c:pt idx="155">
                  <c:v>265.17099999999999</c:v>
                </c:pt>
                <c:pt idx="156">
                  <c:v>264.91199999999998</c:v>
                </c:pt>
                <c:pt idx="157">
                  <c:v>263.387</c:v>
                </c:pt>
                <c:pt idx="158">
                  <c:v>261.62799999999999</c:v>
                </c:pt>
                <c:pt idx="159">
                  <c:v>260.68400000000003</c:v>
                </c:pt>
                <c:pt idx="160">
                  <c:v>253.49700000000001</c:v>
                </c:pt>
                <c:pt idx="161">
                  <c:v>252.44300000000001</c:v>
                </c:pt>
                <c:pt idx="162">
                  <c:v>253.76400000000001</c:v>
                </c:pt>
                <c:pt idx="163">
                  <c:v>254.98599999999999</c:v>
                </c:pt>
                <c:pt idx="164">
                  <c:v>253.73599999999999</c:v>
                </c:pt>
                <c:pt idx="165">
                  <c:v>253.59200000000001</c:v>
                </c:pt>
                <c:pt idx="166">
                  <c:v>254.751</c:v>
                </c:pt>
                <c:pt idx="167">
                  <c:v>253.31100000000001</c:v>
                </c:pt>
                <c:pt idx="168">
                  <c:v>249.91399999999999</c:v>
                </c:pt>
                <c:pt idx="169">
                  <c:v>251.006</c:v>
                </c:pt>
                <c:pt idx="170">
                  <c:v>252.35300000000001</c:v>
                </c:pt>
                <c:pt idx="171">
                  <c:v>246.67599999999999</c:v>
                </c:pt>
                <c:pt idx="172">
                  <c:v>244.97300000000001</c:v>
                </c:pt>
                <c:pt idx="173">
                  <c:v>244.44399999999999</c:v>
                </c:pt>
                <c:pt idx="174">
                  <c:v>243.33199999999999</c:v>
                </c:pt>
                <c:pt idx="175">
                  <c:v>241.05799999999999</c:v>
                </c:pt>
                <c:pt idx="176">
                  <c:v>242.297</c:v>
                </c:pt>
                <c:pt idx="177">
                  <c:v>241.346</c:v>
                </c:pt>
                <c:pt idx="178">
                  <c:v>241.88200000000001</c:v>
                </c:pt>
                <c:pt idx="179">
                  <c:v>243.14500000000001</c:v>
                </c:pt>
                <c:pt idx="180">
                  <c:v>241.25899999999999</c:v>
                </c:pt>
                <c:pt idx="181">
                  <c:v>238.90700000000001</c:v>
                </c:pt>
                <c:pt idx="182">
                  <c:v>236.41</c:v>
                </c:pt>
                <c:pt idx="183">
                  <c:v>240.83699999999999</c:v>
                </c:pt>
                <c:pt idx="184">
                  <c:v>242.75700000000001</c:v>
                </c:pt>
                <c:pt idx="185">
                  <c:v>238.25299999999999</c:v>
                </c:pt>
                <c:pt idx="186">
                  <c:v>238.21199999999999</c:v>
                </c:pt>
                <c:pt idx="187">
                  <c:v>242.11600000000001</c:v>
                </c:pt>
                <c:pt idx="188">
                  <c:v>237.41800000000001</c:v>
                </c:pt>
                <c:pt idx="189">
                  <c:v>232.22200000000001</c:v>
                </c:pt>
                <c:pt idx="190">
                  <c:v>233.03899999999999</c:v>
                </c:pt>
                <c:pt idx="191">
                  <c:v>235.57300000000001</c:v>
                </c:pt>
                <c:pt idx="192">
                  <c:v>235.32599999999999</c:v>
                </c:pt>
                <c:pt idx="193">
                  <c:v>240.51400000000001</c:v>
                </c:pt>
                <c:pt idx="194">
                  <c:v>237.429</c:v>
                </c:pt>
                <c:pt idx="195">
                  <c:v>239.59399999999999</c:v>
                </c:pt>
                <c:pt idx="196">
                  <c:v>243.54900000000001</c:v>
                </c:pt>
                <c:pt idx="197">
                  <c:v>243.37899999999999</c:v>
                </c:pt>
                <c:pt idx="198">
                  <c:v>246.09399999999999</c:v>
                </c:pt>
                <c:pt idx="199">
                  <c:v>250.69399999999999</c:v>
                </c:pt>
                <c:pt idx="200">
                  <c:v>249.35499999999999</c:v>
                </c:pt>
                <c:pt idx="201">
                  <c:v>247.75399999999999</c:v>
                </c:pt>
                <c:pt idx="202">
                  <c:v>251.22900000000001</c:v>
                </c:pt>
                <c:pt idx="203">
                  <c:v>252.48099999999999</c:v>
                </c:pt>
                <c:pt idx="204">
                  <c:v>254.92400000000001</c:v>
                </c:pt>
                <c:pt idx="205">
                  <c:v>256.73899999999998</c:v>
                </c:pt>
                <c:pt idx="206">
                  <c:v>259.68400000000003</c:v>
                </c:pt>
                <c:pt idx="207">
                  <c:v>257.38400000000001</c:v>
                </c:pt>
                <c:pt idx="208">
                  <c:v>252.071</c:v>
                </c:pt>
                <c:pt idx="209">
                  <c:v>253.43899999999999</c:v>
                </c:pt>
                <c:pt idx="210">
                  <c:v>256.09399999999999</c:v>
                </c:pt>
                <c:pt idx="211">
                  <c:v>248.93799999999999</c:v>
                </c:pt>
                <c:pt idx="212">
                  <c:v>246.44399999999999</c:v>
                </c:pt>
                <c:pt idx="213">
                  <c:v>245.71299999999999</c:v>
                </c:pt>
                <c:pt idx="214">
                  <c:v>240.09200000000001</c:v>
                </c:pt>
                <c:pt idx="215">
                  <c:v>237.655</c:v>
                </c:pt>
                <c:pt idx="216">
                  <c:v>235.15899999999999</c:v>
                </c:pt>
                <c:pt idx="217">
                  <c:v>234.4</c:v>
                </c:pt>
                <c:pt idx="218">
                  <c:v>239.23</c:v>
                </c:pt>
                <c:pt idx="219">
                  <c:v>238.83799999999999</c:v>
                </c:pt>
                <c:pt idx="220">
                  <c:v>239.68299999999999</c:v>
                </c:pt>
                <c:pt idx="221">
                  <c:v>242.608</c:v>
                </c:pt>
                <c:pt idx="222">
                  <c:v>242.495</c:v>
                </c:pt>
                <c:pt idx="223">
                  <c:v>243.33799999999999</c:v>
                </c:pt>
                <c:pt idx="224">
                  <c:v>244.869</c:v>
                </c:pt>
                <c:pt idx="225">
                  <c:v>246.279</c:v>
                </c:pt>
                <c:pt idx="226">
                  <c:v>249.57400000000001</c:v>
                </c:pt>
                <c:pt idx="227">
                  <c:v>255.93700000000001</c:v>
                </c:pt>
                <c:pt idx="228">
                  <c:v>255.28299999999999</c:v>
                </c:pt>
                <c:pt idx="229">
                  <c:v>261.50099999999998</c:v>
                </c:pt>
                <c:pt idx="230">
                  <c:v>261.12700000000001</c:v>
                </c:pt>
                <c:pt idx="231">
                  <c:v>257.79899999999998</c:v>
                </c:pt>
                <c:pt idx="232">
                  <c:v>255.99299999999999</c:v>
                </c:pt>
                <c:pt idx="233">
                  <c:v>254.708</c:v>
                </c:pt>
                <c:pt idx="234">
                  <c:v>256.56099999999998</c:v>
                </c:pt>
                <c:pt idx="235">
                  <c:v>254.625</c:v>
                </c:pt>
                <c:pt idx="236">
                  <c:v>257.76900000000001</c:v>
                </c:pt>
                <c:pt idx="237">
                  <c:v>254.90700000000001</c:v>
                </c:pt>
                <c:pt idx="238">
                  <c:v>253.86099999999999</c:v>
                </c:pt>
                <c:pt idx="239">
                  <c:v>254.00399999999999</c:v>
                </c:pt>
                <c:pt idx="240">
                  <c:v>252.69800000000001</c:v>
                </c:pt>
                <c:pt idx="241">
                  <c:v>255.08500000000001</c:v>
                </c:pt>
                <c:pt idx="242">
                  <c:v>254.273</c:v>
                </c:pt>
                <c:pt idx="243">
                  <c:v>255.114</c:v>
                </c:pt>
                <c:pt idx="244">
                  <c:v>254.06700000000001</c:v>
                </c:pt>
                <c:pt idx="245">
                  <c:v>252.87</c:v>
                </c:pt>
                <c:pt idx="246">
                  <c:v>252.286</c:v>
                </c:pt>
                <c:pt idx="247">
                  <c:v>255.173</c:v>
                </c:pt>
                <c:pt idx="248">
                  <c:v>257.78300000000002</c:v>
                </c:pt>
                <c:pt idx="249">
                  <c:v>258.7</c:v>
                </c:pt>
                <c:pt idx="250">
                  <c:v>260.33999999999997</c:v>
                </c:pt>
                <c:pt idx="251">
                  <c:v>259.697</c:v>
                </c:pt>
                <c:pt idx="252">
                  <c:v>259.27199999999999</c:v>
                </c:pt>
                <c:pt idx="253">
                  <c:v>261.70400000000001</c:v>
                </c:pt>
                <c:pt idx="254">
                  <c:v>264.55599999999998</c:v>
                </c:pt>
                <c:pt idx="255">
                  <c:v>265.60399999999998</c:v>
                </c:pt>
                <c:pt idx="256">
                  <c:v>263.71100000000001</c:v>
                </c:pt>
                <c:pt idx="257">
                  <c:v>265.24</c:v>
                </c:pt>
                <c:pt idx="258">
                  <c:v>262.51499999999999</c:v>
                </c:pt>
                <c:pt idx="259">
                  <c:v>263.62799999999999</c:v>
                </c:pt>
                <c:pt idx="260">
                  <c:v>261.55399999999997</c:v>
                </c:pt>
                <c:pt idx="261">
                  <c:v>264.36500000000001</c:v>
                </c:pt>
                <c:pt idx="262">
                  <c:v>261.05</c:v>
                </c:pt>
                <c:pt idx="263">
                  <c:v>260.95400000000001</c:v>
                </c:pt>
                <c:pt idx="264">
                  <c:v>264.93599999999998</c:v>
                </c:pt>
                <c:pt idx="265">
                  <c:v>267.70699999999999</c:v>
                </c:pt>
                <c:pt idx="266">
                  <c:v>269.15300000000002</c:v>
                </c:pt>
                <c:pt idx="267">
                  <c:v>268.60399999999998</c:v>
                </c:pt>
                <c:pt idx="268">
                  <c:v>271.93700000000001</c:v>
                </c:pt>
                <c:pt idx="269">
                  <c:v>273.51400000000001</c:v>
                </c:pt>
                <c:pt idx="270">
                  <c:v>274.202</c:v>
                </c:pt>
                <c:pt idx="271">
                  <c:v>277.02199999999999</c:v>
                </c:pt>
                <c:pt idx="272">
                  <c:v>276.55700000000002</c:v>
                </c:pt>
                <c:pt idx="273">
                  <c:v>274.65100000000001</c:v>
                </c:pt>
                <c:pt idx="274">
                  <c:v>275.46199999999999</c:v>
                </c:pt>
                <c:pt idx="275">
                  <c:v>273.15100000000001</c:v>
                </c:pt>
                <c:pt idx="276">
                  <c:v>275.238</c:v>
                </c:pt>
                <c:pt idx="277">
                  <c:v>273.20100000000002</c:v>
                </c:pt>
                <c:pt idx="278">
                  <c:v>273.702</c:v>
                </c:pt>
                <c:pt idx="279">
                  <c:v>275.00700000000001</c:v>
                </c:pt>
                <c:pt idx="280">
                  <c:v>271.24400000000003</c:v>
                </c:pt>
                <c:pt idx="281">
                  <c:v>272.73899999999998</c:v>
                </c:pt>
                <c:pt idx="282">
                  <c:v>275.60599999999999</c:v>
                </c:pt>
                <c:pt idx="283">
                  <c:v>276.03399999999999</c:v>
                </c:pt>
                <c:pt idx="284">
                  <c:v>276.55099999999999</c:v>
                </c:pt>
                <c:pt idx="285">
                  <c:v>277.06900000000002</c:v>
                </c:pt>
                <c:pt idx="286">
                  <c:v>272.39699999999999</c:v>
                </c:pt>
                <c:pt idx="287">
                  <c:v>272.62599999999998</c:v>
                </c:pt>
                <c:pt idx="288">
                  <c:v>268.61399999999998</c:v>
                </c:pt>
                <c:pt idx="289">
                  <c:v>271.17200000000003</c:v>
                </c:pt>
                <c:pt idx="290">
                  <c:v>274.13299999999998</c:v>
                </c:pt>
                <c:pt idx="291">
                  <c:v>273.351</c:v>
                </c:pt>
                <c:pt idx="292">
                  <c:v>270.52</c:v>
                </c:pt>
                <c:pt idx="293">
                  <c:v>266.166</c:v>
                </c:pt>
                <c:pt idx="294">
                  <c:v>264.43299999999999</c:v>
                </c:pt>
                <c:pt idx="295">
                  <c:v>268.524</c:v>
                </c:pt>
                <c:pt idx="296">
                  <c:v>267.48899999999998</c:v>
                </c:pt>
                <c:pt idx="297">
                  <c:v>269.09399999999999</c:v>
                </c:pt>
                <c:pt idx="298">
                  <c:v>269.97500000000002</c:v>
                </c:pt>
                <c:pt idx="299">
                  <c:v>267.45600000000002</c:v>
                </c:pt>
                <c:pt idx="300">
                  <c:v>264.60899999999998</c:v>
                </c:pt>
                <c:pt idx="301">
                  <c:v>271.36599999999999</c:v>
                </c:pt>
                <c:pt idx="302">
                  <c:v>271.67099999999999</c:v>
                </c:pt>
                <c:pt idx="303">
                  <c:v>274.94900000000001</c:v>
                </c:pt>
                <c:pt idx="304">
                  <c:v>277.74299999999999</c:v>
                </c:pt>
                <c:pt idx="305">
                  <c:v>275.721</c:v>
                </c:pt>
                <c:pt idx="306">
                  <c:v>275.24799999999999</c:v>
                </c:pt>
                <c:pt idx="307">
                  <c:v>276.98099999999999</c:v>
                </c:pt>
                <c:pt idx="308">
                  <c:v>278.09300000000002</c:v>
                </c:pt>
                <c:pt idx="309">
                  <c:v>275.41199999999998</c:v>
                </c:pt>
                <c:pt idx="310">
                  <c:v>277.49599999999998</c:v>
                </c:pt>
                <c:pt idx="311">
                  <c:v>279.20100000000002</c:v>
                </c:pt>
                <c:pt idx="312">
                  <c:v>277.33699999999999</c:v>
                </c:pt>
                <c:pt idx="313">
                  <c:v>277.26100000000002</c:v>
                </c:pt>
                <c:pt idx="314">
                  <c:v>276.24200000000002</c:v>
                </c:pt>
                <c:pt idx="315">
                  <c:v>280.798</c:v>
                </c:pt>
                <c:pt idx="316">
                  <c:v>283.77999999999997</c:v>
                </c:pt>
                <c:pt idx="317">
                  <c:v>289.767</c:v>
                </c:pt>
                <c:pt idx="318">
                  <c:v>284.56799999999998</c:v>
                </c:pt>
                <c:pt idx="319">
                  <c:v>285.68400000000003</c:v>
                </c:pt>
                <c:pt idx="320">
                  <c:v>286.36</c:v>
                </c:pt>
                <c:pt idx="321">
                  <c:v>283.97000000000003</c:v>
                </c:pt>
                <c:pt idx="322">
                  <c:v>285.68400000000003</c:v>
                </c:pt>
                <c:pt idx="323">
                  <c:v>284.04500000000002</c:v>
                </c:pt>
                <c:pt idx="324">
                  <c:v>286.50700000000001</c:v>
                </c:pt>
                <c:pt idx="325">
                  <c:v>283.00799999999998</c:v>
                </c:pt>
                <c:pt idx="326">
                  <c:v>286.38</c:v>
                </c:pt>
                <c:pt idx="327">
                  <c:v>288.39600000000002</c:v>
                </c:pt>
                <c:pt idx="328">
                  <c:v>288.70699999999999</c:v>
                </c:pt>
                <c:pt idx="329">
                  <c:v>288.01100000000002</c:v>
                </c:pt>
                <c:pt idx="330">
                  <c:v>287.82299999999998</c:v>
                </c:pt>
                <c:pt idx="331">
                  <c:v>288.16800000000001</c:v>
                </c:pt>
                <c:pt idx="332">
                  <c:v>283.99599999999998</c:v>
                </c:pt>
                <c:pt idx="333">
                  <c:v>286.05099999999999</c:v>
                </c:pt>
                <c:pt idx="334">
                  <c:v>284.46899999999999</c:v>
                </c:pt>
                <c:pt idx="335">
                  <c:v>280.43900000000002</c:v>
                </c:pt>
                <c:pt idx="336">
                  <c:v>280.16199999999998</c:v>
                </c:pt>
                <c:pt idx="337">
                  <c:v>274.66300000000001</c:v>
                </c:pt>
                <c:pt idx="338">
                  <c:v>271.82799999999997</c:v>
                </c:pt>
                <c:pt idx="339">
                  <c:v>271.00400000000002</c:v>
                </c:pt>
                <c:pt idx="340">
                  <c:v>272.49299999999999</c:v>
                </c:pt>
                <c:pt idx="341">
                  <c:v>275.16399999999999</c:v>
                </c:pt>
                <c:pt idx="342">
                  <c:v>273.08999999999997</c:v>
                </c:pt>
                <c:pt idx="343">
                  <c:v>275.10000000000002</c:v>
                </c:pt>
                <c:pt idx="344">
                  <c:v>278.7</c:v>
                </c:pt>
                <c:pt idx="345">
                  <c:v>275.75</c:v>
                </c:pt>
                <c:pt idx="346">
                  <c:v>272.72000000000003</c:v>
                </c:pt>
                <c:pt idx="347">
                  <c:v>274.90800000000002</c:v>
                </c:pt>
                <c:pt idx="348">
                  <c:v>276.91199999999998</c:v>
                </c:pt>
                <c:pt idx="349">
                  <c:v>278.40499999999997</c:v>
                </c:pt>
                <c:pt idx="350">
                  <c:v>282.05</c:v>
                </c:pt>
                <c:pt idx="351">
                  <c:v>281.12599999999998</c:v>
                </c:pt>
                <c:pt idx="352">
                  <c:v>282.584</c:v>
                </c:pt>
                <c:pt idx="353">
                  <c:v>281.81599999999997</c:v>
                </c:pt>
                <c:pt idx="354">
                  <c:v>280.70499999999998</c:v>
                </c:pt>
                <c:pt idx="355">
                  <c:v>281.80399999999997</c:v>
                </c:pt>
                <c:pt idx="356">
                  <c:v>276.62</c:v>
                </c:pt>
                <c:pt idx="357">
                  <c:v>277.108</c:v>
                </c:pt>
                <c:pt idx="358">
                  <c:v>274.99799999999999</c:v>
                </c:pt>
                <c:pt idx="359">
                  <c:v>277.69</c:v>
                </c:pt>
                <c:pt idx="360">
                  <c:v>278.84100000000001</c:v>
                </c:pt>
                <c:pt idx="361">
                  <c:v>278.053</c:v>
                </c:pt>
                <c:pt idx="362">
                  <c:v>277.98899999999998</c:v>
                </c:pt>
                <c:pt idx="363">
                  <c:v>282.42500000000001</c:v>
                </c:pt>
                <c:pt idx="364">
                  <c:v>281.17700000000002</c:v>
                </c:pt>
                <c:pt idx="365">
                  <c:v>279.88</c:v>
                </c:pt>
                <c:pt idx="366">
                  <c:v>280.07900000000001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86880"/>
        <c:axId val="218334720"/>
      </c:scatterChart>
      <c:valAx>
        <c:axId val="14805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00000"/>
        <c:crosses val="autoZero"/>
        <c:crossBetween val="midCat"/>
      </c:valAx>
      <c:valAx>
        <c:axId val="20880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48052992"/>
        <c:crosses val="autoZero"/>
        <c:crossBetween val="midCat"/>
      </c:valAx>
      <c:valAx>
        <c:axId val="218334720"/>
        <c:scaling>
          <c:orientation val="minMax"/>
          <c:max val="500"/>
          <c:min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586880"/>
        <c:crosses val="max"/>
        <c:crossBetween val="midCat"/>
      </c:valAx>
      <c:valAx>
        <c:axId val="2365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33472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marker>
            <c:symbol val="x"/>
            <c:size val="5"/>
          </c:marker>
          <c:xVal>
            <c:numRef>
              <c:f>sheet1!$A$3:$A$369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sheet1!$H$3:$H$369</c:f>
              <c:numCache>
                <c:formatCode>0.00%</c:formatCode>
                <c:ptCount val="367"/>
                <c:pt idx="0">
                  <c:v>0</c:v>
                </c:pt>
                <c:pt idx="1">
                  <c:v>1.09251E-6</c:v>
                </c:pt>
                <c:pt idx="2">
                  <c:v>-3.6851099999999997E-5</c:v>
                </c:pt>
                <c:pt idx="3">
                  <c:v>-9.4049799999999995E-5</c:v>
                </c:pt>
                <c:pt idx="4">
                  <c:v>-1.2393300000000001E-4</c:v>
                </c:pt>
                <c:pt idx="5">
                  <c:v>-1.8647299999999999E-4</c:v>
                </c:pt>
                <c:pt idx="6">
                  <c:v>-2.4768300000000001E-4</c:v>
                </c:pt>
                <c:pt idx="7">
                  <c:v>-2.6556799999999999E-4</c:v>
                </c:pt>
                <c:pt idx="8">
                  <c:v>-3.1614499999999999E-4</c:v>
                </c:pt>
                <c:pt idx="9">
                  <c:v>-1.6519000000000001E-4</c:v>
                </c:pt>
                <c:pt idx="10">
                  <c:v>-2.4122299999999999E-4</c:v>
                </c:pt>
                <c:pt idx="11">
                  <c:v>-2.1972199999999999E-4</c:v>
                </c:pt>
                <c:pt idx="12">
                  <c:v>-2.8616900000000002E-4</c:v>
                </c:pt>
                <c:pt idx="13">
                  <c:v>-3.4437500000000001E-4</c:v>
                </c:pt>
                <c:pt idx="14">
                  <c:v>-4.016E-4</c:v>
                </c:pt>
                <c:pt idx="15">
                  <c:v>-4.13578E-4</c:v>
                </c:pt>
                <c:pt idx="16">
                  <c:v>-4.5687400000000002E-4</c:v>
                </c:pt>
                <c:pt idx="17">
                  <c:v>-3.1540399999999998E-4</c:v>
                </c:pt>
                <c:pt idx="18">
                  <c:v>-2.9651699999999999E-4</c:v>
                </c:pt>
                <c:pt idx="19">
                  <c:v>-3.4443599999999999E-4</c:v>
                </c:pt>
                <c:pt idx="20">
                  <c:v>-3.8739500000000001E-4</c:v>
                </c:pt>
                <c:pt idx="21">
                  <c:v>-4.2411899999999998E-4</c:v>
                </c:pt>
                <c:pt idx="22">
                  <c:v>-4.82819E-4</c:v>
                </c:pt>
                <c:pt idx="23">
                  <c:v>-5.4485000000000004E-4</c:v>
                </c:pt>
                <c:pt idx="24">
                  <c:v>-5.4048400000000004E-4</c:v>
                </c:pt>
                <c:pt idx="25">
                  <c:v>-4.6341500000000001E-4</c:v>
                </c:pt>
                <c:pt idx="26">
                  <c:v>-5.2369799999999996E-4</c:v>
                </c:pt>
                <c:pt idx="27">
                  <c:v>-5.3073300000000003E-4</c:v>
                </c:pt>
                <c:pt idx="28">
                  <c:v>-5.0564499999999999E-4</c:v>
                </c:pt>
                <c:pt idx="29">
                  <c:v>-5.5055100000000004E-4</c:v>
                </c:pt>
                <c:pt idx="30">
                  <c:v>-6.0028800000000004E-4</c:v>
                </c:pt>
                <c:pt idx="31">
                  <c:v>-6.1103100000000005E-4</c:v>
                </c:pt>
                <c:pt idx="32">
                  <c:v>-6.6664299999999997E-4</c:v>
                </c:pt>
                <c:pt idx="33">
                  <c:v>-7.3094900000000005E-4</c:v>
                </c:pt>
                <c:pt idx="34">
                  <c:v>-6.4046299999999997E-4</c:v>
                </c:pt>
                <c:pt idx="35">
                  <c:v>-7.1002499999999998E-4</c:v>
                </c:pt>
                <c:pt idx="36">
                  <c:v>-6.9343699999999998E-4</c:v>
                </c:pt>
                <c:pt idx="37">
                  <c:v>-7.0259399999999996E-4</c:v>
                </c:pt>
                <c:pt idx="38">
                  <c:v>-7.9108100000000001E-4</c:v>
                </c:pt>
                <c:pt idx="39">
                  <c:v>-7.4700400000000001E-4</c:v>
                </c:pt>
                <c:pt idx="40">
                  <c:v>-7.7364800000000004E-4</c:v>
                </c:pt>
                <c:pt idx="41">
                  <c:v>-8.54038E-4</c:v>
                </c:pt>
                <c:pt idx="42">
                  <c:v>-6.49348E-4</c:v>
                </c:pt>
                <c:pt idx="43">
                  <c:v>-7.1164700000000004E-4</c:v>
                </c:pt>
                <c:pt idx="44">
                  <c:v>-7.7634399999999999E-4</c:v>
                </c:pt>
                <c:pt idx="45">
                  <c:v>-5.5736399999999997E-4</c:v>
                </c:pt>
                <c:pt idx="46">
                  <c:v>-6.2894399999999999E-4</c:v>
                </c:pt>
                <c:pt idx="47">
                  <c:v>-5.7772200000000002E-4</c:v>
                </c:pt>
                <c:pt idx="48">
                  <c:v>-6.3548800000000003E-4</c:v>
                </c:pt>
                <c:pt idx="49">
                  <c:v>-5.3076999999999996E-4</c:v>
                </c:pt>
                <c:pt idx="50">
                  <c:v>2.03957E-4</c:v>
                </c:pt>
                <c:pt idx="51">
                  <c:v>8.6674800000000006E-5</c:v>
                </c:pt>
                <c:pt idx="52">
                  <c:v>-1.1556899999999999E-5</c:v>
                </c:pt>
                <c:pt idx="53">
                  <c:v>3.1862800000000003E-5</c:v>
                </c:pt>
                <c:pt idx="54">
                  <c:v>-5.16399E-5</c:v>
                </c:pt>
                <c:pt idx="55">
                  <c:v>-1.17102E-4</c:v>
                </c:pt>
                <c:pt idx="56">
                  <c:v>-1.7854399999999999E-4</c:v>
                </c:pt>
                <c:pt idx="57">
                  <c:v>-1.18101E-4</c:v>
                </c:pt>
                <c:pt idx="58">
                  <c:v>-1.7016199999999999E-4</c:v>
                </c:pt>
                <c:pt idx="59">
                  <c:v>-2.6801400000000001E-4</c:v>
                </c:pt>
                <c:pt idx="60">
                  <c:v>-3.70978E-4</c:v>
                </c:pt>
                <c:pt idx="61">
                  <c:v>-4.2036500000000002E-4</c:v>
                </c:pt>
                <c:pt idx="62">
                  <c:v>-4.3474099999999999E-4</c:v>
                </c:pt>
                <c:pt idx="63">
                  <c:v>-5.1822700000000001E-4</c:v>
                </c:pt>
                <c:pt idx="64">
                  <c:v>-1.3368899999999999E-4</c:v>
                </c:pt>
                <c:pt idx="65">
                  <c:v>-1.8884899999999999E-4</c:v>
                </c:pt>
                <c:pt idx="66">
                  <c:v>-9.9240599999999997E-7</c:v>
                </c:pt>
                <c:pt idx="67">
                  <c:v>-1.09107E-4</c:v>
                </c:pt>
                <c:pt idx="68">
                  <c:v>-1.8159E-4</c:v>
                </c:pt>
                <c:pt idx="69">
                  <c:v>-2.9041800000000002E-4</c:v>
                </c:pt>
                <c:pt idx="70">
                  <c:v>-3.7677899999999999E-4</c:v>
                </c:pt>
                <c:pt idx="71">
                  <c:v>-4.87994E-4</c:v>
                </c:pt>
                <c:pt idx="72">
                  <c:v>-1.6036499999999999E-4</c:v>
                </c:pt>
                <c:pt idx="73">
                  <c:v>3.5339900000000001E-4</c:v>
                </c:pt>
                <c:pt idx="74">
                  <c:v>6.0915199999999996E-4</c:v>
                </c:pt>
                <c:pt idx="75">
                  <c:v>4.7329099999999998E-4</c:v>
                </c:pt>
                <c:pt idx="76">
                  <c:v>4.7715099999999999E-4</c:v>
                </c:pt>
                <c:pt idx="77">
                  <c:v>7.4139599999999996E-4</c:v>
                </c:pt>
                <c:pt idx="78">
                  <c:v>6.3010500000000005E-4</c:v>
                </c:pt>
                <c:pt idx="79">
                  <c:v>1.5173299999999999E-3</c:v>
                </c:pt>
                <c:pt idx="80">
                  <c:v>1.8528500000000001E-3</c:v>
                </c:pt>
                <c:pt idx="81">
                  <c:v>1.7843900000000001E-3</c:v>
                </c:pt>
                <c:pt idx="82">
                  <c:v>1.6724999999999999E-3</c:v>
                </c:pt>
                <c:pt idx="83">
                  <c:v>1.5651E-3</c:v>
                </c:pt>
                <c:pt idx="84">
                  <c:v>1.4729700000000001E-3</c:v>
                </c:pt>
                <c:pt idx="85">
                  <c:v>1.60958E-3</c:v>
                </c:pt>
                <c:pt idx="86">
                  <c:v>1.66296E-3</c:v>
                </c:pt>
                <c:pt idx="87">
                  <c:v>1.6344599999999999E-3</c:v>
                </c:pt>
                <c:pt idx="88">
                  <c:v>1.5715E-3</c:v>
                </c:pt>
                <c:pt idx="89">
                  <c:v>1.44926E-3</c:v>
                </c:pt>
                <c:pt idx="90">
                  <c:v>1.7355599999999999E-3</c:v>
                </c:pt>
                <c:pt idx="91">
                  <c:v>1.60355E-3</c:v>
                </c:pt>
                <c:pt idx="92">
                  <c:v>2.5300399999999999E-3</c:v>
                </c:pt>
                <c:pt idx="93">
                  <c:v>3.0273100000000001E-3</c:v>
                </c:pt>
                <c:pt idx="94">
                  <c:v>2.9326899999999999E-3</c:v>
                </c:pt>
                <c:pt idx="95">
                  <c:v>3.6741899999999999E-3</c:v>
                </c:pt>
                <c:pt idx="96">
                  <c:v>3.59166E-3</c:v>
                </c:pt>
                <c:pt idx="97">
                  <c:v>3.5948500000000001E-3</c:v>
                </c:pt>
                <c:pt idx="98">
                  <c:v>3.9988999999999997E-3</c:v>
                </c:pt>
                <c:pt idx="99">
                  <c:v>3.89515E-3</c:v>
                </c:pt>
                <c:pt idx="100">
                  <c:v>3.9405300000000002E-3</c:v>
                </c:pt>
                <c:pt idx="101">
                  <c:v>3.8080800000000001E-3</c:v>
                </c:pt>
                <c:pt idx="102">
                  <c:v>3.7077500000000001E-3</c:v>
                </c:pt>
                <c:pt idx="103">
                  <c:v>3.7557699999999999E-3</c:v>
                </c:pt>
                <c:pt idx="104">
                  <c:v>4.0425399999999998E-3</c:v>
                </c:pt>
                <c:pt idx="105">
                  <c:v>3.9242599999999997E-3</c:v>
                </c:pt>
                <c:pt idx="106">
                  <c:v>3.8043600000000001E-3</c:v>
                </c:pt>
                <c:pt idx="107">
                  <c:v>3.8645900000000002E-3</c:v>
                </c:pt>
                <c:pt idx="108">
                  <c:v>3.9427999999999998E-3</c:v>
                </c:pt>
                <c:pt idx="109">
                  <c:v>3.8070700000000001E-3</c:v>
                </c:pt>
                <c:pt idx="110">
                  <c:v>3.69075E-3</c:v>
                </c:pt>
                <c:pt idx="111">
                  <c:v>4.8914700000000002E-3</c:v>
                </c:pt>
                <c:pt idx="112">
                  <c:v>6.72896E-3</c:v>
                </c:pt>
                <c:pt idx="113">
                  <c:v>6.7498899999999997E-3</c:v>
                </c:pt>
                <c:pt idx="114">
                  <c:v>6.6006700000000003E-3</c:v>
                </c:pt>
                <c:pt idx="115">
                  <c:v>6.7996799999999998E-3</c:v>
                </c:pt>
                <c:pt idx="116">
                  <c:v>9.1421499999999999E-3</c:v>
                </c:pt>
                <c:pt idx="117">
                  <c:v>1.00956E-2</c:v>
                </c:pt>
                <c:pt idx="118">
                  <c:v>1.1205100000000001E-2</c:v>
                </c:pt>
                <c:pt idx="119">
                  <c:v>1.13934E-2</c:v>
                </c:pt>
                <c:pt idx="120">
                  <c:v>1.12681E-2</c:v>
                </c:pt>
                <c:pt idx="121">
                  <c:v>1.1146700000000001E-2</c:v>
                </c:pt>
                <c:pt idx="122">
                  <c:v>1.0980800000000001E-2</c:v>
                </c:pt>
                <c:pt idx="123">
                  <c:v>1.16352E-2</c:v>
                </c:pt>
                <c:pt idx="124">
                  <c:v>1.16986E-2</c:v>
                </c:pt>
                <c:pt idx="125">
                  <c:v>1.1717200000000001E-2</c:v>
                </c:pt>
                <c:pt idx="126">
                  <c:v>1.17E-2</c:v>
                </c:pt>
                <c:pt idx="127">
                  <c:v>1.1734E-2</c:v>
                </c:pt>
                <c:pt idx="128">
                  <c:v>1.54723E-2</c:v>
                </c:pt>
                <c:pt idx="129">
                  <c:v>1.53616E-2</c:v>
                </c:pt>
                <c:pt idx="130">
                  <c:v>1.52243E-2</c:v>
                </c:pt>
                <c:pt idx="131">
                  <c:v>1.5089399999999999E-2</c:v>
                </c:pt>
                <c:pt idx="132">
                  <c:v>1.50484E-2</c:v>
                </c:pt>
                <c:pt idx="133">
                  <c:v>1.5393499999999999E-2</c:v>
                </c:pt>
                <c:pt idx="134">
                  <c:v>1.6081600000000001E-2</c:v>
                </c:pt>
                <c:pt idx="135">
                  <c:v>1.6426099999999999E-2</c:v>
                </c:pt>
                <c:pt idx="136">
                  <c:v>1.68237E-2</c:v>
                </c:pt>
                <c:pt idx="137">
                  <c:v>1.6718799999999999E-2</c:v>
                </c:pt>
                <c:pt idx="138">
                  <c:v>1.66012E-2</c:v>
                </c:pt>
                <c:pt idx="139">
                  <c:v>1.6567200000000001E-2</c:v>
                </c:pt>
                <c:pt idx="140">
                  <c:v>1.6454099999999999E-2</c:v>
                </c:pt>
                <c:pt idx="141">
                  <c:v>1.6316500000000001E-2</c:v>
                </c:pt>
                <c:pt idx="142">
                  <c:v>1.62086E-2</c:v>
                </c:pt>
                <c:pt idx="143">
                  <c:v>1.6063500000000001E-2</c:v>
                </c:pt>
                <c:pt idx="144">
                  <c:v>1.59819E-2</c:v>
                </c:pt>
                <c:pt idx="145">
                  <c:v>1.5891800000000001E-2</c:v>
                </c:pt>
                <c:pt idx="146">
                  <c:v>1.58452E-2</c:v>
                </c:pt>
                <c:pt idx="147">
                  <c:v>1.6957199999999999E-2</c:v>
                </c:pt>
                <c:pt idx="148">
                  <c:v>1.68559E-2</c:v>
                </c:pt>
                <c:pt idx="149">
                  <c:v>1.6739E-2</c:v>
                </c:pt>
                <c:pt idx="150">
                  <c:v>1.66053E-2</c:v>
                </c:pt>
                <c:pt idx="151">
                  <c:v>1.6489199999999999E-2</c:v>
                </c:pt>
                <c:pt idx="152">
                  <c:v>1.6560200000000001E-2</c:v>
                </c:pt>
                <c:pt idx="153">
                  <c:v>1.6504499999999998E-2</c:v>
                </c:pt>
                <c:pt idx="154">
                  <c:v>1.6395199999999999E-2</c:v>
                </c:pt>
                <c:pt idx="155">
                  <c:v>1.64213E-2</c:v>
                </c:pt>
                <c:pt idx="156">
                  <c:v>1.6292399999999999E-2</c:v>
                </c:pt>
                <c:pt idx="157">
                  <c:v>1.6207099999999999E-2</c:v>
                </c:pt>
                <c:pt idx="158">
                  <c:v>1.6135799999999999E-2</c:v>
                </c:pt>
                <c:pt idx="159">
                  <c:v>1.6052799999999999E-2</c:v>
                </c:pt>
                <c:pt idx="160">
                  <c:v>1.7272900000000001E-2</c:v>
                </c:pt>
                <c:pt idx="161">
                  <c:v>1.7123699999999999E-2</c:v>
                </c:pt>
                <c:pt idx="162">
                  <c:v>1.702E-2</c:v>
                </c:pt>
                <c:pt idx="163">
                  <c:v>1.6897800000000001E-2</c:v>
                </c:pt>
                <c:pt idx="164">
                  <c:v>1.67578E-2</c:v>
                </c:pt>
                <c:pt idx="165">
                  <c:v>1.6630800000000001E-2</c:v>
                </c:pt>
                <c:pt idx="166">
                  <c:v>1.64878E-2</c:v>
                </c:pt>
                <c:pt idx="167">
                  <c:v>1.6378299999999998E-2</c:v>
                </c:pt>
                <c:pt idx="168">
                  <c:v>1.6506400000000001E-2</c:v>
                </c:pt>
                <c:pt idx="169">
                  <c:v>1.6428000000000002E-2</c:v>
                </c:pt>
                <c:pt idx="170">
                  <c:v>1.6327100000000001E-2</c:v>
                </c:pt>
                <c:pt idx="171">
                  <c:v>1.7503899999999999E-2</c:v>
                </c:pt>
                <c:pt idx="172">
                  <c:v>1.7508900000000001E-2</c:v>
                </c:pt>
                <c:pt idx="173">
                  <c:v>1.73939E-2</c:v>
                </c:pt>
                <c:pt idx="174">
                  <c:v>1.72619E-2</c:v>
                </c:pt>
                <c:pt idx="175">
                  <c:v>1.7417100000000001E-2</c:v>
                </c:pt>
                <c:pt idx="176">
                  <c:v>1.73467E-2</c:v>
                </c:pt>
                <c:pt idx="177">
                  <c:v>1.7255199999999998E-2</c:v>
                </c:pt>
                <c:pt idx="178">
                  <c:v>1.7142600000000001E-2</c:v>
                </c:pt>
                <c:pt idx="179">
                  <c:v>1.6995900000000001E-2</c:v>
                </c:pt>
                <c:pt idx="180">
                  <c:v>1.68868E-2</c:v>
                </c:pt>
                <c:pt idx="181">
                  <c:v>1.6937799999999999E-2</c:v>
                </c:pt>
                <c:pt idx="182">
                  <c:v>1.71872E-2</c:v>
                </c:pt>
                <c:pt idx="183">
                  <c:v>1.7772699999999999E-2</c:v>
                </c:pt>
                <c:pt idx="184">
                  <c:v>1.7740200000000001E-2</c:v>
                </c:pt>
                <c:pt idx="185">
                  <c:v>1.83381E-2</c:v>
                </c:pt>
                <c:pt idx="186">
                  <c:v>1.81873E-2</c:v>
                </c:pt>
                <c:pt idx="187">
                  <c:v>1.8717000000000001E-2</c:v>
                </c:pt>
                <c:pt idx="188">
                  <c:v>1.9647000000000001E-2</c:v>
                </c:pt>
                <c:pt idx="189">
                  <c:v>2.0962399999999999E-2</c:v>
                </c:pt>
                <c:pt idx="190">
                  <c:v>2.0864000000000001E-2</c:v>
                </c:pt>
                <c:pt idx="191">
                  <c:v>2.08402E-2</c:v>
                </c:pt>
                <c:pt idx="192">
                  <c:v>2.0675099999999998E-2</c:v>
                </c:pt>
                <c:pt idx="193">
                  <c:v>2.1759400000000002E-2</c:v>
                </c:pt>
                <c:pt idx="194">
                  <c:v>2.2155000000000001E-2</c:v>
                </c:pt>
                <c:pt idx="195">
                  <c:v>2.20535E-2</c:v>
                </c:pt>
                <c:pt idx="196">
                  <c:v>2.2572999999999999E-2</c:v>
                </c:pt>
                <c:pt idx="197">
                  <c:v>2.2435699999999999E-2</c:v>
                </c:pt>
                <c:pt idx="198">
                  <c:v>2.24467E-2</c:v>
                </c:pt>
                <c:pt idx="199">
                  <c:v>2.3335000000000002E-2</c:v>
                </c:pt>
                <c:pt idx="200">
                  <c:v>2.33218E-2</c:v>
                </c:pt>
                <c:pt idx="201">
                  <c:v>2.3338999999999999E-2</c:v>
                </c:pt>
                <c:pt idx="202">
                  <c:v>2.34626E-2</c:v>
                </c:pt>
                <c:pt idx="203">
                  <c:v>2.33755E-2</c:v>
                </c:pt>
                <c:pt idx="204">
                  <c:v>2.3392900000000001E-2</c:v>
                </c:pt>
                <c:pt idx="205">
                  <c:v>2.34457E-2</c:v>
                </c:pt>
                <c:pt idx="206">
                  <c:v>2.3500400000000001E-2</c:v>
                </c:pt>
                <c:pt idx="207">
                  <c:v>2.35964E-2</c:v>
                </c:pt>
                <c:pt idx="208">
                  <c:v>2.4370300000000001E-2</c:v>
                </c:pt>
                <c:pt idx="209">
                  <c:v>2.4367099999999999E-2</c:v>
                </c:pt>
                <c:pt idx="210">
                  <c:v>2.4584499999999999E-2</c:v>
                </c:pt>
                <c:pt idx="211">
                  <c:v>2.60827E-2</c:v>
                </c:pt>
                <c:pt idx="212">
                  <c:v>2.6075399999999999E-2</c:v>
                </c:pt>
                <c:pt idx="213">
                  <c:v>2.5969900000000001E-2</c:v>
                </c:pt>
                <c:pt idx="214">
                  <c:v>2.7012000000000001E-2</c:v>
                </c:pt>
                <c:pt idx="215">
                  <c:v>2.7011899999999998E-2</c:v>
                </c:pt>
                <c:pt idx="216">
                  <c:v>2.7219400000000001E-2</c:v>
                </c:pt>
                <c:pt idx="217">
                  <c:v>2.71168E-2</c:v>
                </c:pt>
                <c:pt idx="218">
                  <c:v>2.82975E-2</c:v>
                </c:pt>
                <c:pt idx="219">
                  <c:v>2.8169799999999998E-2</c:v>
                </c:pt>
                <c:pt idx="220">
                  <c:v>2.8081499999999999E-2</c:v>
                </c:pt>
                <c:pt idx="221">
                  <c:v>2.8316299999999999E-2</c:v>
                </c:pt>
                <c:pt idx="222">
                  <c:v>2.8162099999999999E-2</c:v>
                </c:pt>
                <c:pt idx="223">
                  <c:v>2.8057200000000001E-2</c:v>
                </c:pt>
                <c:pt idx="224">
                  <c:v>2.7918100000000001E-2</c:v>
                </c:pt>
                <c:pt idx="225">
                  <c:v>2.7779999999999999E-2</c:v>
                </c:pt>
                <c:pt idx="226">
                  <c:v>2.7878900000000002E-2</c:v>
                </c:pt>
                <c:pt idx="227">
                  <c:v>2.9076000000000001E-2</c:v>
                </c:pt>
                <c:pt idx="228">
                  <c:v>2.8952599999999998E-2</c:v>
                </c:pt>
                <c:pt idx="229">
                  <c:v>2.9895399999999999E-2</c:v>
                </c:pt>
                <c:pt idx="230">
                  <c:v>2.9782800000000002E-2</c:v>
                </c:pt>
                <c:pt idx="231">
                  <c:v>3.0105900000000001E-2</c:v>
                </c:pt>
                <c:pt idx="232">
                  <c:v>3.0001300000000002E-2</c:v>
                </c:pt>
                <c:pt idx="233">
                  <c:v>2.9903300000000001E-2</c:v>
                </c:pt>
                <c:pt idx="234">
                  <c:v>2.9941499999999999E-2</c:v>
                </c:pt>
                <c:pt idx="235">
                  <c:v>3.0013600000000001E-2</c:v>
                </c:pt>
                <c:pt idx="236">
                  <c:v>3.0296400000000001E-2</c:v>
                </c:pt>
                <c:pt idx="237">
                  <c:v>3.0332899999999999E-2</c:v>
                </c:pt>
                <c:pt idx="238">
                  <c:v>3.0181199999999998E-2</c:v>
                </c:pt>
                <c:pt idx="239">
                  <c:v>3.0031499999999999E-2</c:v>
                </c:pt>
                <c:pt idx="240">
                  <c:v>2.9970199999999999E-2</c:v>
                </c:pt>
                <c:pt idx="241">
                  <c:v>3.0025799999999998E-2</c:v>
                </c:pt>
                <c:pt idx="242">
                  <c:v>2.9928099999999999E-2</c:v>
                </c:pt>
                <c:pt idx="243">
                  <c:v>2.9828299999999999E-2</c:v>
                </c:pt>
                <c:pt idx="244">
                  <c:v>2.9763899999999999E-2</c:v>
                </c:pt>
                <c:pt idx="245">
                  <c:v>2.9681300000000001E-2</c:v>
                </c:pt>
                <c:pt idx="246">
                  <c:v>2.9561799999999999E-2</c:v>
                </c:pt>
                <c:pt idx="247">
                  <c:v>2.9612699999999999E-2</c:v>
                </c:pt>
                <c:pt idx="248">
                  <c:v>2.9604800000000001E-2</c:v>
                </c:pt>
                <c:pt idx="249">
                  <c:v>2.9515199999999998E-2</c:v>
                </c:pt>
                <c:pt idx="250">
                  <c:v>2.9477900000000001E-2</c:v>
                </c:pt>
                <c:pt idx="251">
                  <c:v>2.9357299999999999E-2</c:v>
                </c:pt>
                <c:pt idx="252">
                  <c:v>2.9241199999999998E-2</c:v>
                </c:pt>
                <c:pt idx="253">
                  <c:v>2.9380900000000001E-2</c:v>
                </c:pt>
                <c:pt idx="254">
                  <c:v>2.9515799999999998E-2</c:v>
                </c:pt>
                <c:pt idx="255">
                  <c:v>2.9435300000000001E-2</c:v>
                </c:pt>
                <c:pt idx="256">
                  <c:v>2.9459699999999998E-2</c:v>
                </c:pt>
                <c:pt idx="257">
                  <c:v>2.9460799999999999E-2</c:v>
                </c:pt>
                <c:pt idx="258">
                  <c:v>2.94431E-2</c:v>
                </c:pt>
                <c:pt idx="259">
                  <c:v>2.9311400000000001E-2</c:v>
                </c:pt>
                <c:pt idx="260">
                  <c:v>2.9232600000000001E-2</c:v>
                </c:pt>
                <c:pt idx="261">
                  <c:v>2.93409E-2</c:v>
                </c:pt>
                <c:pt idx="262">
                  <c:v>2.9587599999999999E-2</c:v>
                </c:pt>
                <c:pt idx="263">
                  <c:v>2.94577E-2</c:v>
                </c:pt>
                <c:pt idx="264">
                  <c:v>2.9648299999999999E-2</c:v>
                </c:pt>
                <c:pt idx="265">
                  <c:v>2.9803400000000001E-2</c:v>
                </c:pt>
                <c:pt idx="266">
                  <c:v>2.9758E-2</c:v>
                </c:pt>
                <c:pt idx="267">
                  <c:v>2.9647900000000001E-2</c:v>
                </c:pt>
                <c:pt idx="268">
                  <c:v>2.9749000000000001E-2</c:v>
                </c:pt>
                <c:pt idx="269">
                  <c:v>2.97071E-2</c:v>
                </c:pt>
                <c:pt idx="270">
                  <c:v>2.9625700000000001E-2</c:v>
                </c:pt>
                <c:pt idx="271">
                  <c:v>2.96201E-2</c:v>
                </c:pt>
                <c:pt idx="272">
                  <c:v>2.95061E-2</c:v>
                </c:pt>
                <c:pt idx="273">
                  <c:v>2.9461299999999999E-2</c:v>
                </c:pt>
                <c:pt idx="274">
                  <c:v>2.9370799999999999E-2</c:v>
                </c:pt>
                <c:pt idx="275">
                  <c:v>2.93174E-2</c:v>
                </c:pt>
                <c:pt idx="276">
                  <c:v>2.92924E-2</c:v>
                </c:pt>
                <c:pt idx="277">
                  <c:v>2.9241300000000001E-2</c:v>
                </c:pt>
                <c:pt idx="278">
                  <c:v>2.91369E-2</c:v>
                </c:pt>
                <c:pt idx="279">
                  <c:v>2.90861E-2</c:v>
                </c:pt>
                <c:pt idx="280">
                  <c:v>2.9289800000000001E-2</c:v>
                </c:pt>
                <c:pt idx="281">
                  <c:v>2.91831E-2</c:v>
                </c:pt>
                <c:pt idx="282">
                  <c:v>2.9181700000000001E-2</c:v>
                </c:pt>
                <c:pt idx="283">
                  <c:v>2.90931E-2</c:v>
                </c:pt>
                <c:pt idx="284">
                  <c:v>2.8988900000000001E-2</c:v>
                </c:pt>
                <c:pt idx="285">
                  <c:v>2.8905400000000001E-2</c:v>
                </c:pt>
                <c:pt idx="286">
                  <c:v>2.91341E-2</c:v>
                </c:pt>
                <c:pt idx="287">
                  <c:v>2.90301E-2</c:v>
                </c:pt>
                <c:pt idx="288">
                  <c:v>2.9178699999999998E-2</c:v>
                </c:pt>
                <c:pt idx="289">
                  <c:v>2.91883E-2</c:v>
                </c:pt>
                <c:pt idx="290">
                  <c:v>2.9406600000000001E-2</c:v>
                </c:pt>
                <c:pt idx="291">
                  <c:v>2.9271499999999999E-2</c:v>
                </c:pt>
                <c:pt idx="292">
                  <c:v>2.9360000000000001E-2</c:v>
                </c:pt>
                <c:pt idx="293">
                  <c:v>2.9739499999999999E-2</c:v>
                </c:pt>
                <c:pt idx="294">
                  <c:v>2.9687399999999999E-2</c:v>
                </c:pt>
                <c:pt idx="295">
                  <c:v>3.0030600000000001E-2</c:v>
                </c:pt>
                <c:pt idx="296">
                  <c:v>2.99502E-2</c:v>
                </c:pt>
                <c:pt idx="297">
                  <c:v>2.9899700000000001E-2</c:v>
                </c:pt>
                <c:pt idx="298">
                  <c:v>2.98141E-2</c:v>
                </c:pt>
                <c:pt idx="299">
                  <c:v>2.9918500000000001E-2</c:v>
                </c:pt>
                <c:pt idx="300">
                  <c:v>3.0034499999999999E-2</c:v>
                </c:pt>
                <c:pt idx="301">
                  <c:v>3.1274799999999998E-2</c:v>
                </c:pt>
                <c:pt idx="302">
                  <c:v>3.1145599999999999E-2</c:v>
                </c:pt>
                <c:pt idx="303">
                  <c:v>3.1257199999999999E-2</c:v>
                </c:pt>
                <c:pt idx="304">
                  <c:v>3.1344499999999997E-2</c:v>
                </c:pt>
                <c:pt idx="305">
                  <c:v>3.1342500000000002E-2</c:v>
                </c:pt>
                <c:pt idx="306">
                  <c:v>3.1249300000000001E-2</c:v>
                </c:pt>
                <c:pt idx="307">
                  <c:v>3.1247299999999999E-2</c:v>
                </c:pt>
                <c:pt idx="308">
                  <c:v>3.12003E-2</c:v>
                </c:pt>
                <c:pt idx="309">
                  <c:v>3.12213E-2</c:v>
                </c:pt>
                <c:pt idx="310">
                  <c:v>3.1267700000000002E-2</c:v>
                </c:pt>
                <c:pt idx="311">
                  <c:v>3.1202899999999999E-2</c:v>
                </c:pt>
                <c:pt idx="312">
                  <c:v>3.1185600000000001E-2</c:v>
                </c:pt>
                <c:pt idx="313">
                  <c:v>3.1082700000000001E-2</c:v>
                </c:pt>
                <c:pt idx="314">
                  <c:v>3.10139E-2</c:v>
                </c:pt>
                <c:pt idx="315">
                  <c:v>3.1356200000000001E-2</c:v>
                </c:pt>
                <c:pt idx="316">
                  <c:v>3.1446000000000002E-2</c:v>
                </c:pt>
                <c:pt idx="317">
                  <c:v>3.1949100000000001E-2</c:v>
                </c:pt>
                <c:pt idx="318">
                  <c:v>3.22022E-2</c:v>
                </c:pt>
                <c:pt idx="319">
                  <c:v>3.21245E-2</c:v>
                </c:pt>
                <c:pt idx="320">
                  <c:v>3.2066600000000001E-2</c:v>
                </c:pt>
                <c:pt idx="321">
                  <c:v>3.2089600000000003E-2</c:v>
                </c:pt>
                <c:pt idx="322">
                  <c:v>3.2080400000000002E-2</c:v>
                </c:pt>
                <c:pt idx="323">
                  <c:v>3.2010900000000002E-2</c:v>
                </c:pt>
                <c:pt idx="324">
                  <c:v>3.2062599999999997E-2</c:v>
                </c:pt>
                <c:pt idx="325">
                  <c:v>3.21848E-2</c:v>
                </c:pt>
                <c:pt idx="326">
                  <c:v>3.2218900000000002E-2</c:v>
                </c:pt>
                <c:pt idx="327">
                  <c:v>3.21976E-2</c:v>
                </c:pt>
                <c:pt idx="328">
                  <c:v>3.2140799999999997E-2</c:v>
                </c:pt>
                <c:pt idx="329">
                  <c:v>3.2065200000000002E-2</c:v>
                </c:pt>
                <c:pt idx="330">
                  <c:v>3.2002099999999999E-2</c:v>
                </c:pt>
                <c:pt idx="331">
                  <c:v>3.1933099999999999E-2</c:v>
                </c:pt>
                <c:pt idx="332">
                  <c:v>3.2092299999999997E-2</c:v>
                </c:pt>
                <c:pt idx="333">
                  <c:v>3.2112099999999998E-2</c:v>
                </c:pt>
                <c:pt idx="334">
                  <c:v>3.2094999999999999E-2</c:v>
                </c:pt>
                <c:pt idx="335">
                  <c:v>3.2361800000000003E-2</c:v>
                </c:pt>
                <c:pt idx="336">
                  <c:v>3.2260200000000003E-2</c:v>
                </c:pt>
                <c:pt idx="337">
                  <c:v>3.2962199999999997E-2</c:v>
                </c:pt>
                <c:pt idx="338">
                  <c:v>3.30627E-2</c:v>
                </c:pt>
                <c:pt idx="339">
                  <c:v>3.2957899999999998E-2</c:v>
                </c:pt>
                <c:pt idx="340">
                  <c:v>3.2953700000000002E-2</c:v>
                </c:pt>
                <c:pt idx="341">
                  <c:v>3.3136400000000003E-2</c:v>
                </c:pt>
                <c:pt idx="342">
                  <c:v>3.3078299999999998E-2</c:v>
                </c:pt>
                <c:pt idx="343">
                  <c:v>3.3038199999999997E-2</c:v>
                </c:pt>
                <c:pt idx="344">
                  <c:v>3.3354000000000002E-2</c:v>
                </c:pt>
                <c:pt idx="345">
                  <c:v>3.35115E-2</c:v>
                </c:pt>
                <c:pt idx="346">
                  <c:v>3.3715500000000002E-2</c:v>
                </c:pt>
                <c:pt idx="347">
                  <c:v>3.3630100000000003E-2</c:v>
                </c:pt>
                <c:pt idx="348">
                  <c:v>3.36488E-2</c:v>
                </c:pt>
                <c:pt idx="349">
                  <c:v>3.3648699999999997E-2</c:v>
                </c:pt>
                <c:pt idx="350">
                  <c:v>3.40255E-2</c:v>
                </c:pt>
                <c:pt idx="351">
                  <c:v>3.3937099999999998E-2</c:v>
                </c:pt>
                <c:pt idx="352">
                  <c:v>3.3925700000000003E-2</c:v>
                </c:pt>
                <c:pt idx="353">
                  <c:v>3.3821499999999997E-2</c:v>
                </c:pt>
                <c:pt idx="354">
                  <c:v>3.3730599999999999E-2</c:v>
                </c:pt>
                <c:pt idx="355">
                  <c:v>3.3669999999999999E-2</c:v>
                </c:pt>
                <c:pt idx="356">
                  <c:v>3.4263500000000002E-2</c:v>
                </c:pt>
                <c:pt idx="357">
                  <c:v>3.4130099999999997E-2</c:v>
                </c:pt>
                <c:pt idx="358">
                  <c:v>3.4186800000000003E-2</c:v>
                </c:pt>
                <c:pt idx="359">
                  <c:v>3.4351300000000001E-2</c:v>
                </c:pt>
                <c:pt idx="360">
                  <c:v>3.4237900000000002E-2</c:v>
                </c:pt>
                <c:pt idx="361">
                  <c:v>3.4054099999999997E-2</c:v>
                </c:pt>
                <c:pt idx="362">
                  <c:v>3.3805799999999997E-2</c:v>
                </c:pt>
                <c:pt idx="363">
                  <c:v>3.4863499999999999E-2</c:v>
                </c:pt>
                <c:pt idx="364">
                  <c:v>3.4809E-2</c:v>
                </c:pt>
                <c:pt idx="365">
                  <c:v>3.4471799999999997E-2</c:v>
                </c:pt>
                <c:pt idx="366">
                  <c:v>3.4350400000000003E-2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marker>
            <c:symbol val="plus"/>
            <c:size val="5"/>
          </c:marker>
          <c:xVal>
            <c:numRef>
              <c:f>sheet1!$A$3:$A$369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sheet1!$W$3:$W$369</c:f>
              <c:numCache>
                <c:formatCode>0.00%</c:formatCode>
                <c:ptCount val="367"/>
                <c:pt idx="0">
                  <c:v>-1.8000000000006899E-4</c:v>
                </c:pt>
                <c:pt idx="1">
                  <c:v>1.7397129200001533E-3</c:v>
                </c:pt>
                <c:pt idx="2">
                  <c:v>-3.8615009999986433E-4</c:v>
                </c:pt>
                <c:pt idx="3">
                  <c:v>5.3228100000006842E-4</c:v>
                </c:pt>
                <c:pt idx="4">
                  <c:v>-5.4955099999997453E-4</c:v>
                </c:pt>
                <c:pt idx="5">
                  <c:v>3.4910499999995029E-4</c:v>
                </c:pt>
                <c:pt idx="6">
                  <c:v>-1.3055920000000151E-3</c:v>
                </c:pt>
                <c:pt idx="7">
                  <c:v>-3.5078659999999602E-3</c:v>
                </c:pt>
                <c:pt idx="8">
                  <c:v>-4.5515270000000031E-3</c:v>
                </c:pt>
                <c:pt idx="9">
                  <c:v>-3.1975699999994486E-4</c:v>
                </c:pt>
                <c:pt idx="10">
                  <c:v>7.0324999999975268E-5</c:v>
                </c:pt>
                <c:pt idx="11">
                  <c:v>2.2544759999999463E-3</c:v>
                </c:pt>
                <c:pt idx="12">
                  <c:v>2.3227839999999632E-3</c:v>
                </c:pt>
                <c:pt idx="13">
                  <c:v>1.9883610000000877E-3</c:v>
                </c:pt>
                <c:pt idx="14">
                  <c:v>1.5931649999999555E-3</c:v>
                </c:pt>
                <c:pt idx="15">
                  <c:v>2.8770210000000438E-3</c:v>
                </c:pt>
                <c:pt idx="16">
                  <c:v>3.5140950000000521E-3</c:v>
                </c:pt>
                <c:pt idx="17">
                  <c:v>6.7387940000001346E-3</c:v>
                </c:pt>
                <c:pt idx="18">
                  <c:v>5.0869920000000471E-3</c:v>
                </c:pt>
                <c:pt idx="19">
                  <c:v>5.4342889999998874E-3</c:v>
                </c:pt>
                <c:pt idx="20">
                  <c:v>3.7975840000000899E-3</c:v>
                </c:pt>
                <c:pt idx="21">
                  <c:v>2.7244230000000105E-3</c:v>
                </c:pt>
                <c:pt idx="22">
                  <c:v>2.4336699999999295E-3</c:v>
                </c:pt>
                <c:pt idx="23">
                  <c:v>2.2858900000001636E-3</c:v>
                </c:pt>
                <c:pt idx="24">
                  <c:v>4.4692600000001154E-3</c:v>
                </c:pt>
                <c:pt idx="25">
                  <c:v>7.3558080000000435E-3</c:v>
                </c:pt>
                <c:pt idx="26">
                  <c:v>6.9439200000000721E-3</c:v>
                </c:pt>
                <c:pt idx="27">
                  <c:v>5.5391599999999354E-3</c:v>
                </c:pt>
                <c:pt idx="28">
                  <c:v>4.0768800000001385E-3</c:v>
                </c:pt>
                <c:pt idx="29">
                  <c:v>3.2645600000001419E-3</c:v>
                </c:pt>
                <c:pt idx="30">
                  <c:v>2.1199100000000998E-3</c:v>
                </c:pt>
                <c:pt idx="31">
                  <c:v>2.0210000000009214E-4</c:v>
                </c:pt>
                <c:pt idx="32">
                  <c:v>-5.1791999999989922E-4</c:v>
                </c:pt>
                <c:pt idx="33">
                  <c:v>-9.2540999999992171E-4</c:v>
                </c:pt>
                <c:pt idx="34">
                  <c:v>-3.4855799999999847E-3</c:v>
                </c:pt>
                <c:pt idx="35">
                  <c:v>-2.2800600000000178E-3</c:v>
                </c:pt>
                <c:pt idx="36">
                  <c:v>-4.105639999999907E-3</c:v>
                </c:pt>
                <c:pt idx="37">
                  <c:v>-6.4993600000000026E-3</c:v>
                </c:pt>
                <c:pt idx="38">
                  <c:v>-6.3720399999999625E-3</c:v>
                </c:pt>
                <c:pt idx="39">
                  <c:v>-8.8798700000000536E-3</c:v>
                </c:pt>
                <c:pt idx="40">
                  <c:v>-7.1049799999999413E-3</c:v>
                </c:pt>
                <c:pt idx="41">
                  <c:v>-8.0246999999999263E-3</c:v>
                </c:pt>
                <c:pt idx="42">
                  <c:v>-2.9574199999999936E-3</c:v>
                </c:pt>
                <c:pt idx="43">
                  <c:v>-3.7251099999999638E-3</c:v>
                </c:pt>
                <c:pt idx="44">
                  <c:v>-3.2299399999998098E-3</c:v>
                </c:pt>
                <c:pt idx="45">
                  <c:v>-6.792949999999966E-3</c:v>
                </c:pt>
                <c:pt idx="46">
                  <c:v>-6.2264600000000222E-3</c:v>
                </c:pt>
                <c:pt idx="47">
                  <c:v>-3.8050700000000926E-3</c:v>
                </c:pt>
                <c:pt idx="48">
                  <c:v>-4.9311399999999572E-3</c:v>
                </c:pt>
                <c:pt idx="49">
                  <c:v>-8.5553399999998819E-3</c:v>
                </c:pt>
                <c:pt idx="50">
                  <c:v>-1.4190635999999963E-2</c:v>
                </c:pt>
                <c:pt idx="51">
                  <c:v>-1.5368240999999908E-2</c:v>
                </c:pt>
                <c:pt idx="52">
                  <c:v>-1.485947100000002E-2</c:v>
                </c:pt>
                <c:pt idx="53">
                  <c:v>-1.2235669000000036E-2</c:v>
                </c:pt>
                <c:pt idx="54">
                  <c:v>-1.114594E-2</c:v>
                </c:pt>
                <c:pt idx="55">
                  <c:v>-1.2159270000000012E-2</c:v>
                </c:pt>
                <c:pt idx="56">
                  <c:v>-1.0715419999999956E-2</c:v>
                </c:pt>
                <c:pt idx="57">
                  <c:v>-1.3540379999999982E-2</c:v>
                </c:pt>
                <c:pt idx="58">
                  <c:v>-1.5412709999999958E-2</c:v>
                </c:pt>
                <c:pt idx="59">
                  <c:v>-1.5186579999999993E-2</c:v>
                </c:pt>
                <c:pt idx="60">
                  <c:v>-1.5818629999999993E-2</c:v>
                </c:pt>
                <c:pt idx="61">
                  <c:v>-1.3790409999999953E-2</c:v>
                </c:pt>
                <c:pt idx="62">
                  <c:v>-1.6153429999999941E-2</c:v>
                </c:pt>
                <c:pt idx="63">
                  <c:v>-1.7015719999999894E-2</c:v>
                </c:pt>
                <c:pt idx="64">
                  <c:v>-2.2351090000000056E-2</c:v>
                </c:pt>
                <c:pt idx="65">
                  <c:v>-2.4008799999999983E-2</c:v>
                </c:pt>
                <c:pt idx="66">
                  <c:v>-2.7606099999999908E-2</c:v>
                </c:pt>
                <c:pt idx="67">
                  <c:v>-2.8016749999999993E-2</c:v>
                </c:pt>
                <c:pt idx="68">
                  <c:v>-2.5467019999999972E-2</c:v>
                </c:pt>
                <c:pt idx="69">
                  <c:v>-2.5360619999999896E-2</c:v>
                </c:pt>
                <c:pt idx="70">
                  <c:v>-2.4594099999999983E-2</c:v>
                </c:pt>
                <c:pt idx="71">
                  <c:v>-2.4837029999999895E-2</c:v>
                </c:pt>
                <c:pt idx="72">
                  <c:v>-1.8929039999999946E-2</c:v>
                </c:pt>
                <c:pt idx="73">
                  <c:v>-2.4249669999999911E-2</c:v>
                </c:pt>
                <c:pt idx="74">
                  <c:v>-2.7708080000000024E-2</c:v>
                </c:pt>
                <c:pt idx="75">
                  <c:v>-2.8658799999999936E-2</c:v>
                </c:pt>
                <c:pt idx="76">
                  <c:v>-2.6170689999999934E-2</c:v>
                </c:pt>
                <c:pt idx="77">
                  <c:v>-2.2215229999999996E-2</c:v>
                </c:pt>
                <c:pt idx="78">
                  <c:v>-2.0864849999999876E-2</c:v>
                </c:pt>
                <c:pt idx="79">
                  <c:v>-2.8152739999999919E-2</c:v>
                </c:pt>
                <c:pt idx="80">
                  <c:v>-2.2783870000000039E-2</c:v>
                </c:pt>
                <c:pt idx="81">
                  <c:v>-2.072984999999997E-2</c:v>
                </c:pt>
                <c:pt idx="82">
                  <c:v>-2.0926750000000008E-2</c:v>
                </c:pt>
                <c:pt idx="83">
                  <c:v>-2.0648510000000016E-2</c:v>
                </c:pt>
                <c:pt idx="84">
                  <c:v>-2.0064510000000008E-2</c:v>
                </c:pt>
                <c:pt idx="85">
                  <c:v>-2.3068379999999999E-2</c:v>
                </c:pt>
                <c:pt idx="86">
                  <c:v>-2.5660850000000041E-2</c:v>
                </c:pt>
                <c:pt idx="87">
                  <c:v>-2.8212660000000032E-2</c:v>
                </c:pt>
                <c:pt idx="88">
                  <c:v>-2.9626959999999966E-2</c:v>
                </c:pt>
                <c:pt idx="89">
                  <c:v>-2.9760209999999936E-2</c:v>
                </c:pt>
                <c:pt idx="90">
                  <c:v>-3.3446839999999943E-2</c:v>
                </c:pt>
                <c:pt idx="91">
                  <c:v>-3.4879259999999981E-2</c:v>
                </c:pt>
                <c:pt idx="92">
                  <c:v>-2.7037249999999922E-2</c:v>
                </c:pt>
                <c:pt idx="93">
                  <c:v>-3.1972999999999925E-2</c:v>
                </c:pt>
                <c:pt idx="94">
                  <c:v>-3.2846099999999961E-2</c:v>
                </c:pt>
                <c:pt idx="95">
                  <c:v>-2.6952489999999961E-2</c:v>
                </c:pt>
                <c:pt idx="96">
                  <c:v>-2.8154970000000005E-2</c:v>
                </c:pt>
                <c:pt idx="97">
                  <c:v>-3.0436890000000025E-2</c:v>
                </c:pt>
                <c:pt idx="98">
                  <c:v>-3.4184310000000009E-2</c:v>
                </c:pt>
                <c:pt idx="99">
                  <c:v>-3.5128829999999917E-2</c:v>
                </c:pt>
                <c:pt idx="100">
                  <c:v>-3.1868449999999979E-2</c:v>
                </c:pt>
                <c:pt idx="101">
                  <c:v>-3.1860680000000058E-2</c:v>
                </c:pt>
                <c:pt idx="102">
                  <c:v>-3.0631919999999983E-2</c:v>
                </c:pt>
                <c:pt idx="103">
                  <c:v>-3.2731099999999937E-2</c:v>
                </c:pt>
                <c:pt idx="104">
                  <c:v>-3.6831349999999985E-2</c:v>
                </c:pt>
                <c:pt idx="105">
                  <c:v>-3.7197499999999946E-2</c:v>
                </c:pt>
                <c:pt idx="106">
                  <c:v>-3.7119719999999981E-2</c:v>
                </c:pt>
                <c:pt idx="107">
                  <c:v>-3.5345979999999944E-2</c:v>
                </c:pt>
                <c:pt idx="108">
                  <c:v>-3.2195939999999867E-2</c:v>
                </c:pt>
                <c:pt idx="109">
                  <c:v>-3.1853430000000016E-2</c:v>
                </c:pt>
                <c:pt idx="110">
                  <c:v>-3.2512009999999966E-2</c:v>
                </c:pt>
                <c:pt idx="111">
                  <c:v>-3.8066329999999961E-2</c:v>
                </c:pt>
                <c:pt idx="112">
                  <c:v>-4.2867139999999984E-2</c:v>
                </c:pt>
                <c:pt idx="113">
                  <c:v>-4.4056879999999944E-2</c:v>
                </c:pt>
                <c:pt idx="114">
                  <c:v>-4.3612480000000023E-2</c:v>
                </c:pt>
                <c:pt idx="115">
                  <c:v>-4.5602030000000016E-2</c:v>
                </c:pt>
                <c:pt idx="116">
                  <c:v>-4.7365789999999963E-2</c:v>
                </c:pt>
                <c:pt idx="117">
                  <c:v>-4.7157581000000004E-2</c:v>
                </c:pt>
                <c:pt idx="118">
                  <c:v>-4.6756493999999975E-2</c:v>
                </c:pt>
                <c:pt idx="119">
                  <c:v>-4.6997456999999875E-2</c:v>
                </c:pt>
                <c:pt idx="120">
                  <c:v>-4.7123037999999909E-2</c:v>
                </c:pt>
                <c:pt idx="121">
                  <c:v>-4.7243379999999904E-2</c:v>
                </c:pt>
                <c:pt idx="122">
                  <c:v>-4.7420069999999939E-2</c:v>
                </c:pt>
                <c:pt idx="123">
                  <c:v>-4.6701739999999964E-2</c:v>
                </c:pt>
                <c:pt idx="124">
                  <c:v>-4.7153719999999913E-2</c:v>
                </c:pt>
                <c:pt idx="125">
                  <c:v>-4.737481999999997E-2</c:v>
                </c:pt>
                <c:pt idx="126">
                  <c:v>-4.7168410000000008E-2</c:v>
                </c:pt>
                <c:pt idx="127">
                  <c:v>-4.6852770000000064E-2</c:v>
                </c:pt>
                <c:pt idx="128">
                  <c:v>-4.0847539999999988E-2</c:v>
                </c:pt>
                <c:pt idx="129">
                  <c:v>-4.1295677999999891E-2</c:v>
                </c:pt>
                <c:pt idx="130">
                  <c:v>-4.236064799999989E-2</c:v>
                </c:pt>
                <c:pt idx="131">
                  <c:v>-4.2527201999999945E-2</c:v>
                </c:pt>
                <c:pt idx="132">
                  <c:v>-4.1939109999999981E-2</c:v>
                </c:pt>
                <c:pt idx="133">
                  <c:v>-3.950797000000001E-2</c:v>
                </c:pt>
                <c:pt idx="134">
                  <c:v>-3.5706504999999986E-2</c:v>
                </c:pt>
                <c:pt idx="135">
                  <c:v>-3.2412899000000016E-2</c:v>
                </c:pt>
                <c:pt idx="136">
                  <c:v>-2.7100592000000014E-2</c:v>
                </c:pt>
                <c:pt idx="137">
                  <c:v>-2.7746170999999986E-2</c:v>
                </c:pt>
                <c:pt idx="138">
                  <c:v>-2.6149077999999926E-2</c:v>
                </c:pt>
                <c:pt idx="139">
                  <c:v>-2.7667295999999959E-2</c:v>
                </c:pt>
                <c:pt idx="140">
                  <c:v>-2.8101081999999885E-2</c:v>
                </c:pt>
                <c:pt idx="141">
                  <c:v>-2.7033309999999932E-2</c:v>
                </c:pt>
                <c:pt idx="142">
                  <c:v>-2.6719859999999918E-2</c:v>
                </c:pt>
                <c:pt idx="143">
                  <c:v>-2.5836529999999951E-2</c:v>
                </c:pt>
                <c:pt idx="144">
                  <c:v>-2.4777470000000069E-2</c:v>
                </c:pt>
                <c:pt idx="145">
                  <c:v>-2.5815429999999924E-2</c:v>
                </c:pt>
                <c:pt idx="146">
                  <c:v>-2.8359349999999953E-2</c:v>
                </c:pt>
                <c:pt idx="147">
                  <c:v>-1.9483770000000025E-2</c:v>
                </c:pt>
                <c:pt idx="148">
                  <c:v>-2.1977459999999914E-2</c:v>
                </c:pt>
                <c:pt idx="149">
                  <c:v>-2.2971180000000015E-2</c:v>
                </c:pt>
                <c:pt idx="150">
                  <c:v>-2.2720079999999948E-2</c:v>
                </c:pt>
                <c:pt idx="151">
                  <c:v>-2.2532599999999955E-2</c:v>
                </c:pt>
                <c:pt idx="152">
                  <c:v>-1.9398749999999895E-2</c:v>
                </c:pt>
                <c:pt idx="153">
                  <c:v>-2.1195439999999899E-2</c:v>
                </c:pt>
                <c:pt idx="154">
                  <c:v>-2.1620510000000058E-2</c:v>
                </c:pt>
                <c:pt idx="155">
                  <c:v>-2.4090589999999981E-2</c:v>
                </c:pt>
                <c:pt idx="156">
                  <c:v>-2.4521839999999871E-2</c:v>
                </c:pt>
                <c:pt idx="157">
                  <c:v>-2.6454049999999951E-2</c:v>
                </c:pt>
                <c:pt idx="158">
                  <c:v>-2.8582530000000037E-2</c:v>
                </c:pt>
                <c:pt idx="159">
                  <c:v>-2.9723189999999934E-2</c:v>
                </c:pt>
                <c:pt idx="160">
                  <c:v>-3.6303839999999948E-2</c:v>
                </c:pt>
                <c:pt idx="161">
                  <c:v>-3.7338769999999966E-2</c:v>
                </c:pt>
                <c:pt idx="162">
                  <c:v>-3.6316090000000016E-2</c:v>
                </c:pt>
                <c:pt idx="163">
                  <c:v>-3.5339029999999994E-2</c:v>
                </c:pt>
                <c:pt idx="164">
                  <c:v>-3.6577189999999898E-2</c:v>
                </c:pt>
                <c:pt idx="165">
                  <c:v>-3.6820389999999939E-2</c:v>
                </c:pt>
                <c:pt idx="166">
                  <c:v>-3.5932919999999965E-2</c:v>
                </c:pt>
                <c:pt idx="167">
                  <c:v>-3.7292869999999909E-2</c:v>
                </c:pt>
                <c:pt idx="168">
                  <c:v>-3.9971139999999961E-2</c:v>
                </c:pt>
                <c:pt idx="169">
                  <c:v>-3.9229609999999984E-2</c:v>
                </c:pt>
                <c:pt idx="170">
                  <c:v>-3.8266780000000042E-2</c:v>
                </c:pt>
                <c:pt idx="171">
                  <c:v>-4.1745650000000009E-2</c:v>
                </c:pt>
                <c:pt idx="172">
                  <c:v>-4.2852940000000062E-2</c:v>
                </c:pt>
                <c:pt idx="173">
                  <c:v>-4.3287419999999951E-2</c:v>
                </c:pt>
                <c:pt idx="174">
                  <c:v>-4.4050990000000012E-2</c:v>
                </c:pt>
                <c:pt idx="175">
                  <c:v>-4.519886999999987E-2</c:v>
                </c:pt>
                <c:pt idx="176">
                  <c:v>-4.468811999999997E-2</c:v>
                </c:pt>
                <c:pt idx="177">
                  <c:v>-4.5274909999999932E-2</c:v>
                </c:pt>
                <c:pt idx="178">
                  <c:v>-4.5131129999999985E-2</c:v>
                </c:pt>
                <c:pt idx="179">
                  <c:v>-4.460163999999997E-2</c:v>
                </c:pt>
                <c:pt idx="180">
                  <c:v>-4.570814999999994E-2</c:v>
                </c:pt>
                <c:pt idx="181">
                  <c:v>-4.6768569999999891E-2</c:v>
                </c:pt>
                <c:pt idx="182">
                  <c:v>-4.756173999999995E-2</c:v>
                </c:pt>
                <c:pt idx="183">
                  <c:v>-4.5709670000000022E-2</c:v>
                </c:pt>
                <c:pt idx="184">
                  <c:v>-4.4829550000000037E-2</c:v>
                </c:pt>
                <c:pt idx="185">
                  <c:v>-4.6670399999999904E-2</c:v>
                </c:pt>
                <c:pt idx="186">
                  <c:v>-4.6841209999999953E-2</c:v>
                </c:pt>
                <c:pt idx="187">
                  <c:v>-4.4927699999999987E-2</c:v>
                </c:pt>
                <c:pt idx="188">
                  <c:v>-4.6554239999999858E-2</c:v>
                </c:pt>
                <c:pt idx="189">
                  <c:v>-4.7105299999999878E-2</c:v>
                </c:pt>
                <c:pt idx="190">
                  <c:v>-4.7134059999999922E-2</c:v>
                </c:pt>
                <c:pt idx="191">
                  <c:v>-4.6756119999999957E-2</c:v>
                </c:pt>
                <c:pt idx="192">
                  <c:v>-4.6982009999999887E-2</c:v>
                </c:pt>
                <c:pt idx="193">
                  <c:v>-4.4708999999999936E-2</c:v>
                </c:pt>
                <c:pt idx="194">
                  <c:v>-4.5826719999999946E-2</c:v>
                </c:pt>
                <c:pt idx="195">
                  <c:v>-4.5146159999999935E-2</c:v>
                </c:pt>
                <c:pt idx="196">
                  <c:v>-4.2940139999999932E-2</c:v>
                </c:pt>
                <c:pt idx="197">
                  <c:v>-4.3188149999999939E-2</c:v>
                </c:pt>
                <c:pt idx="198">
                  <c:v>-4.1547790000000015E-2</c:v>
                </c:pt>
                <c:pt idx="199">
                  <c:v>-3.7691259999999935E-2</c:v>
                </c:pt>
                <c:pt idx="200">
                  <c:v>-3.8789339999999957E-2</c:v>
                </c:pt>
                <c:pt idx="201">
                  <c:v>-4.0009469999999957E-2</c:v>
                </c:pt>
                <c:pt idx="202">
                  <c:v>-3.7358919999999948E-2</c:v>
                </c:pt>
                <c:pt idx="203">
                  <c:v>-3.6450469999999971E-2</c:v>
                </c:pt>
                <c:pt idx="204">
                  <c:v>-3.4392730000000045E-2</c:v>
                </c:pt>
                <c:pt idx="205">
                  <c:v>-3.2768209999999964E-2</c:v>
                </c:pt>
                <c:pt idx="206">
                  <c:v>-2.9974719999999965E-2</c:v>
                </c:pt>
                <c:pt idx="207">
                  <c:v>-3.2103530000000061E-2</c:v>
                </c:pt>
                <c:pt idx="208">
                  <c:v>-3.6310209999999905E-2</c:v>
                </c:pt>
                <c:pt idx="209">
                  <c:v>-3.5217769999999982E-2</c:v>
                </c:pt>
                <c:pt idx="210">
                  <c:v>-3.2773959999999977E-2</c:v>
                </c:pt>
                <c:pt idx="211">
                  <c:v>-3.777955000000003E-2</c:v>
                </c:pt>
                <c:pt idx="212">
                  <c:v>-3.9637059999999953E-2</c:v>
                </c:pt>
                <c:pt idx="213">
                  <c:v>-4.0262069999999997E-2</c:v>
                </c:pt>
                <c:pt idx="214">
                  <c:v>-4.2938879999999943E-2</c:v>
                </c:pt>
                <c:pt idx="215">
                  <c:v>-4.4033059999999929E-2</c:v>
                </c:pt>
                <c:pt idx="216">
                  <c:v>-4.4789069999999979E-2</c:v>
                </c:pt>
                <c:pt idx="217">
                  <c:v>-4.5088619999999927E-2</c:v>
                </c:pt>
                <c:pt idx="218">
                  <c:v>-4.3016371000000005E-2</c:v>
                </c:pt>
                <c:pt idx="219">
                  <c:v>-4.3327259999999965E-2</c:v>
                </c:pt>
                <c:pt idx="220">
                  <c:v>-4.3094769999999935E-2</c:v>
                </c:pt>
                <c:pt idx="221">
                  <c:v>-4.1544339999999853E-2</c:v>
                </c:pt>
                <c:pt idx="222">
                  <c:v>-4.1772750000000025E-2</c:v>
                </c:pt>
                <c:pt idx="223">
                  <c:v>-4.1399739999999921E-2</c:v>
                </c:pt>
                <c:pt idx="224">
                  <c:v>-4.0586599999999855E-2</c:v>
                </c:pt>
                <c:pt idx="225">
                  <c:v>-3.9788239999999975E-2</c:v>
                </c:pt>
                <c:pt idx="226">
                  <c:v>-3.7355289999999861E-2</c:v>
                </c:pt>
                <c:pt idx="227">
                  <c:v>-3.1161569999999968E-2</c:v>
                </c:pt>
                <c:pt idx="228">
                  <c:v>-3.1895079999999992E-2</c:v>
                </c:pt>
                <c:pt idx="229">
                  <c:v>-2.5260603999999895E-2</c:v>
                </c:pt>
                <c:pt idx="230">
                  <c:v>-2.5751946000000039E-2</c:v>
                </c:pt>
                <c:pt idx="231">
                  <c:v>-2.8703152999999912E-2</c:v>
                </c:pt>
                <c:pt idx="232">
                  <c:v>-3.0530906000000014E-2</c:v>
                </c:pt>
                <c:pt idx="233">
                  <c:v>-3.1824426999999891E-2</c:v>
                </c:pt>
                <c:pt idx="234">
                  <c:v>-3.0142369999999887E-2</c:v>
                </c:pt>
                <c:pt idx="235">
                  <c:v>-3.1923779999999902E-2</c:v>
                </c:pt>
                <c:pt idx="236">
                  <c:v>-2.8838883000000003E-2</c:v>
                </c:pt>
                <c:pt idx="237">
                  <c:v>-3.1541374999999885E-2</c:v>
                </c:pt>
                <c:pt idx="238">
                  <c:v>-3.2643379999999923E-2</c:v>
                </c:pt>
                <c:pt idx="239">
                  <c:v>-3.2675189999999861E-2</c:v>
                </c:pt>
                <c:pt idx="240">
                  <c:v>-3.3922349999999941E-2</c:v>
                </c:pt>
                <c:pt idx="241">
                  <c:v>-3.1804140000000036E-2</c:v>
                </c:pt>
                <c:pt idx="242">
                  <c:v>-3.26692499999999E-2</c:v>
                </c:pt>
                <c:pt idx="243">
                  <c:v>-3.2022869999999974E-2</c:v>
                </c:pt>
                <c:pt idx="244">
                  <c:v>-3.3074169999999993E-2</c:v>
                </c:pt>
                <c:pt idx="245">
                  <c:v>-3.4235169999999912E-2</c:v>
                </c:pt>
                <c:pt idx="246">
                  <c:v>-3.4860459999999996E-2</c:v>
                </c:pt>
                <c:pt idx="247">
                  <c:v>-3.2276969999999933E-2</c:v>
                </c:pt>
                <c:pt idx="248">
                  <c:v>-2.9833710000000044E-2</c:v>
                </c:pt>
                <c:pt idx="249">
                  <c:v>-2.9031269999999991E-2</c:v>
                </c:pt>
                <c:pt idx="250">
                  <c:v>-2.7446389999999987E-2</c:v>
                </c:pt>
                <c:pt idx="251">
                  <c:v>-2.8199970000000001E-2</c:v>
                </c:pt>
                <c:pt idx="252">
                  <c:v>-2.8732149999999991E-2</c:v>
                </c:pt>
                <c:pt idx="253">
                  <c:v>-2.6179680000000014E-2</c:v>
                </c:pt>
                <c:pt idx="254">
                  <c:v>-2.3171709999999804E-2</c:v>
                </c:pt>
                <c:pt idx="255">
                  <c:v>-2.2184209999999885E-2</c:v>
                </c:pt>
                <c:pt idx="256">
                  <c:v>-2.4082799999999904E-2</c:v>
                </c:pt>
                <c:pt idx="257">
                  <c:v>-2.2522259999999961E-2</c:v>
                </c:pt>
                <c:pt idx="258">
                  <c:v>-2.5300239999999981E-2</c:v>
                </c:pt>
                <c:pt idx="259">
                  <c:v>-2.4294609999999942E-2</c:v>
                </c:pt>
                <c:pt idx="260">
                  <c:v>-2.6474900000000086E-2</c:v>
                </c:pt>
                <c:pt idx="261">
                  <c:v>-2.3517130000000039E-2</c:v>
                </c:pt>
                <c:pt idx="262">
                  <c:v>-2.6649619999999895E-2</c:v>
                </c:pt>
                <c:pt idx="263">
                  <c:v>-2.6870289999999915E-2</c:v>
                </c:pt>
                <c:pt idx="264">
                  <c:v>-2.2625129999999966E-2</c:v>
                </c:pt>
                <c:pt idx="265">
                  <c:v>-1.9620959999999896E-2</c:v>
                </c:pt>
                <c:pt idx="266">
                  <c:v>-1.8170219999999904E-2</c:v>
                </c:pt>
                <c:pt idx="267">
                  <c:v>-1.8832589999999993E-2</c:v>
                </c:pt>
                <c:pt idx="268">
                  <c:v>-1.5290309999999975E-2</c:v>
                </c:pt>
                <c:pt idx="269">
                  <c:v>-1.3698090000000043E-2</c:v>
                </c:pt>
                <c:pt idx="270">
                  <c:v>-1.3067960000000035E-2</c:v>
                </c:pt>
                <c:pt idx="271">
                  <c:v>-1.025744E-2</c:v>
                </c:pt>
                <c:pt idx="272">
                  <c:v>-1.0819459999999914E-2</c:v>
                </c:pt>
                <c:pt idx="273">
                  <c:v>-1.270809999999995E-2</c:v>
                </c:pt>
                <c:pt idx="274">
                  <c:v>-1.199541000000004E-2</c:v>
                </c:pt>
                <c:pt idx="275">
                  <c:v>-1.436779999999991E-2</c:v>
                </c:pt>
                <c:pt idx="276">
                  <c:v>-1.2271059999999896E-2</c:v>
                </c:pt>
                <c:pt idx="277">
                  <c:v>-1.4378400000000003E-2</c:v>
                </c:pt>
                <c:pt idx="278">
                  <c:v>-1.3982049999999979E-2</c:v>
                </c:pt>
                <c:pt idx="279">
                  <c:v>-1.2708310000000004E-2</c:v>
                </c:pt>
                <c:pt idx="280">
                  <c:v>-1.6289939999999972E-2</c:v>
                </c:pt>
                <c:pt idx="281">
                  <c:v>-1.4852769999999817E-2</c:v>
                </c:pt>
                <c:pt idx="282">
                  <c:v>-1.1917199999999996E-2</c:v>
                </c:pt>
                <c:pt idx="283">
                  <c:v>-1.1584969999999858E-2</c:v>
                </c:pt>
                <c:pt idx="284">
                  <c:v>-1.1186999999999963E-2</c:v>
                </c:pt>
                <c:pt idx="285">
                  <c:v>-1.0781699999999977E-2</c:v>
                </c:pt>
                <c:pt idx="286">
                  <c:v>-1.517714999999995E-2</c:v>
                </c:pt>
                <c:pt idx="287">
                  <c:v>-1.5056840000000007E-2</c:v>
                </c:pt>
                <c:pt idx="288">
                  <c:v>-1.9128809999999996E-2</c:v>
                </c:pt>
                <c:pt idx="289">
                  <c:v>-1.6435909999999929E-2</c:v>
                </c:pt>
                <c:pt idx="290">
                  <c:v>-1.3107659999999927E-2</c:v>
                </c:pt>
                <c:pt idx="291">
                  <c:v>-1.406994E-2</c:v>
                </c:pt>
                <c:pt idx="292">
                  <c:v>-1.693747E-2</c:v>
                </c:pt>
                <c:pt idx="293">
                  <c:v>-2.117954000000008E-2</c:v>
                </c:pt>
                <c:pt idx="294">
                  <c:v>-2.3073739999999909E-2</c:v>
                </c:pt>
                <c:pt idx="295">
                  <c:v>-1.843899999999991E-2</c:v>
                </c:pt>
                <c:pt idx="296">
                  <c:v>-1.9622570000000027E-2</c:v>
                </c:pt>
                <c:pt idx="297">
                  <c:v>-1.7989119999999848E-2</c:v>
                </c:pt>
                <c:pt idx="298">
                  <c:v>-1.7145469999999954E-2</c:v>
                </c:pt>
                <c:pt idx="299">
                  <c:v>-1.9740969999999913E-2</c:v>
                </c:pt>
                <c:pt idx="300">
                  <c:v>-2.2674099999999888E-2</c:v>
                </c:pt>
                <c:pt idx="301">
                  <c:v>-1.4288899999999889E-2</c:v>
                </c:pt>
                <c:pt idx="302">
                  <c:v>-1.4107379999999975E-2</c:v>
                </c:pt>
                <c:pt idx="303">
                  <c:v>-1.0500910000000096E-2</c:v>
                </c:pt>
                <c:pt idx="304">
                  <c:v>-7.519129999999815E-3</c:v>
                </c:pt>
                <c:pt idx="305">
                  <c:v>-9.5460999999998821E-3</c:v>
                </c:pt>
                <c:pt idx="306">
                  <c:v>-1.0137659999999944E-2</c:v>
                </c:pt>
                <c:pt idx="307">
                  <c:v>-8.343440000000011E-3</c:v>
                </c:pt>
                <c:pt idx="308">
                  <c:v>-7.2601899999998956E-3</c:v>
                </c:pt>
                <c:pt idx="309">
                  <c:v>-9.934969999999755E-3</c:v>
                </c:pt>
                <c:pt idx="310">
                  <c:v>-7.7181699999999062E-3</c:v>
                </c:pt>
                <c:pt idx="311">
                  <c:v>-6.0716799999999231E-3</c:v>
                </c:pt>
                <c:pt idx="312">
                  <c:v>-7.9296200000000781E-3</c:v>
                </c:pt>
                <c:pt idx="313">
                  <c:v>-8.1285999999998956E-3</c:v>
                </c:pt>
                <c:pt idx="314">
                  <c:v>-9.2368600000000065E-3</c:v>
                </c:pt>
                <c:pt idx="315">
                  <c:v>-4.1687300000000961E-3</c:v>
                </c:pt>
                <c:pt idx="316">
                  <c:v>-1.199539999999789E-3</c:v>
                </c:pt>
                <c:pt idx="317">
                  <c:v>4.7304300000001447E-3</c:v>
                </c:pt>
                <c:pt idx="318">
                  <c:v>1.1119199999998757E-3</c:v>
                </c:pt>
                <c:pt idx="319">
                  <c:v>2.0026300000000937E-3</c:v>
                </c:pt>
                <c:pt idx="320">
                  <c:v>2.5339100000001981E-3</c:v>
                </c:pt>
                <c:pt idx="321">
                  <c:v>5.2299000000009116E-4</c:v>
                </c:pt>
                <c:pt idx="322">
                  <c:v>2.081090000000136E-3</c:v>
                </c:pt>
                <c:pt idx="323">
                  <c:v>5.4625000000006925E-4</c:v>
                </c:pt>
                <c:pt idx="324">
                  <c:v>2.8762900000000625E-3</c:v>
                </c:pt>
                <c:pt idx="325">
                  <c:v>-1.5339999999948797E-5</c:v>
                </c:pt>
                <c:pt idx="326">
                  <c:v>3.1742100000001026E-3</c:v>
                </c:pt>
                <c:pt idx="327">
                  <c:v>4.8870499999999952E-3</c:v>
                </c:pt>
                <c:pt idx="328">
                  <c:v>5.0827400000000023E-3</c:v>
                </c:pt>
                <c:pt idx="329">
                  <c:v>4.4156999999999669E-3</c:v>
                </c:pt>
                <c:pt idx="330">
                  <c:v>4.1915499999999519E-3</c:v>
                </c:pt>
                <c:pt idx="331">
                  <c:v>4.3866999999999344E-3</c:v>
                </c:pt>
                <c:pt idx="332">
                  <c:v>1.0779200000000273E-3</c:v>
                </c:pt>
                <c:pt idx="333">
                  <c:v>3.0800900000000301E-3</c:v>
                </c:pt>
                <c:pt idx="334">
                  <c:v>1.643450000000185E-3</c:v>
                </c:pt>
                <c:pt idx="335">
                  <c:v>-1.7826599999998301E-3</c:v>
                </c:pt>
                <c:pt idx="336">
                  <c:v>-2.0523399999998852E-3</c:v>
                </c:pt>
                <c:pt idx="337">
                  <c:v>-7.0695110000000075E-3</c:v>
                </c:pt>
                <c:pt idx="338">
                  <c:v>-1.0071229999999888E-2</c:v>
                </c:pt>
                <c:pt idx="339">
                  <c:v>-1.097448199999989E-2</c:v>
                </c:pt>
                <c:pt idx="340">
                  <c:v>-9.1552799999999167E-3</c:v>
                </c:pt>
                <c:pt idx="341">
                  <c:v>-5.7662519999999422E-3</c:v>
                </c:pt>
                <c:pt idx="342">
                  <c:v>-8.0942759999998708E-3</c:v>
                </c:pt>
                <c:pt idx="343">
                  <c:v>-5.6454060000000802E-3</c:v>
                </c:pt>
                <c:pt idx="344">
                  <c:v>-9.5540999999996559E-4</c:v>
                </c:pt>
                <c:pt idx="345">
                  <c:v>-4.0339519999999136E-3</c:v>
                </c:pt>
                <c:pt idx="346">
                  <c:v>-7.2834699000000891E-3</c:v>
                </c:pt>
                <c:pt idx="347">
                  <c:v>-4.6209109999999949E-3</c:v>
                </c:pt>
                <c:pt idx="348">
                  <c:v>-2.0326439999998371E-3</c:v>
                </c:pt>
                <c:pt idx="349">
                  <c:v>-5.8678999999992043E-5</c:v>
                </c:pt>
                <c:pt idx="350">
                  <c:v>4.9597990000000113E-3</c:v>
                </c:pt>
                <c:pt idx="351">
                  <c:v>3.9673147999999027E-3</c:v>
                </c:pt>
                <c:pt idx="352">
                  <c:v>5.894162399999972E-3</c:v>
                </c:pt>
                <c:pt idx="353">
                  <c:v>5.0444070000001291E-3</c:v>
                </c:pt>
                <c:pt idx="354">
                  <c:v>3.7690519999998943E-3</c:v>
                </c:pt>
                <c:pt idx="355">
                  <c:v>5.3163920000000621E-3</c:v>
                </c:pt>
                <c:pt idx="356">
                  <c:v>-4.1559099999989579E-4</c:v>
                </c:pt>
                <c:pt idx="357">
                  <c:v>2.9873300000014813E-4</c:v>
                </c:pt>
                <c:pt idx="358">
                  <c:v>-2.4949439999999365E-3</c:v>
                </c:pt>
                <c:pt idx="359">
                  <c:v>1.4651019999999369E-3</c:v>
                </c:pt>
                <c:pt idx="360">
                  <c:v>3.3421030000000025E-3</c:v>
                </c:pt>
                <c:pt idx="361">
                  <c:v>2.0683700000002254E-3</c:v>
                </c:pt>
                <c:pt idx="362">
                  <c:v>1.9509039999998576E-3</c:v>
                </c:pt>
                <c:pt idx="363">
                  <c:v>1.1275303000000011E-2</c:v>
                </c:pt>
                <c:pt idx="364">
                  <c:v>9.3131499999999576E-3</c:v>
                </c:pt>
                <c:pt idx="365">
                  <c:v>5.9705540000002041E-3</c:v>
                </c:pt>
                <c:pt idx="366">
                  <c:v>7.098030000000026E-3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04224"/>
        <c:axId val="237206144"/>
      </c:scatterChar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sheet1!$A$3:$A$369</c:f>
              <c:numCache>
                <c:formatCode>General</c:formatCode>
                <c:ptCount val="3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numCache>
            </c:numRef>
          </c:xVal>
          <c:yVal>
            <c:numRef>
              <c:f>sheet1!$B$3:$B$369</c:f>
              <c:numCache>
                <c:formatCode>General</c:formatCode>
                <c:ptCount val="367"/>
                <c:pt idx="0">
                  <c:v>293.98</c:v>
                </c:pt>
                <c:pt idx="1">
                  <c:v>296.16199999999998</c:v>
                </c:pt>
                <c:pt idx="2">
                  <c:v>293.67700000000002</c:v>
                </c:pt>
                <c:pt idx="3">
                  <c:v>294.803</c:v>
                </c:pt>
                <c:pt idx="4">
                  <c:v>293.548</c:v>
                </c:pt>
                <c:pt idx="5">
                  <c:v>294.65800000000002</c:v>
                </c:pt>
                <c:pt idx="6">
                  <c:v>292.84300000000002</c:v>
                </c:pt>
                <c:pt idx="7">
                  <c:v>290.48700000000002</c:v>
                </c:pt>
                <c:pt idx="8">
                  <c:v>289.47300000000001</c:v>
                </c:pt>
                <c:pt idx="9">
                  <c:v>293.495</c:v>
                </c:pt>
                <c:pt idx="10">
                  <c:v>294.04000000000002</c:v>
                </c:pt>
                <c:pt idx="11">
                  <c:v>296.54700000000003</c:v>
                </c:pt>
                <c:pt idx="12">
                  <c:v>296.73</c:v>
                </c:pt>
                <c:pt idx="13">
                  <c:v>296.39699999999999</c:v>
                </c:pt>
                <c:pt idx="14">
                  <c:v>295.96800000000002</c:v>
                </c:pt>
                <c:pt idx="15">
                  <c:v>297.56900000000002</c:v>
                </c:pt>
                <c:pt idx="16">
                  <c:v>298.46199999999999</c:v>
                </c:pt>
                <c:pt idx="17">
                  <c:v>302.71499999999997</c:v>
                </c:pt>
                <c:pt idx="18">
                  <c:v>299.988</c:v>
                </c:pt>
                <c:pt idx="19">
                  <c:v>300.57100000000003</c:v>
                </c:pt>
                <c:pt idx="20">
                  <c:v>298.26799999999997</c:v>
                </c:pt>
                <c:pt idx="21">
                  <c:v>296.83100000000002</c:v>
                </c:pt>
                <c:pt idx="22">
                  <c:v>296.53899999999999</c:v>
                </c:pt>
                <c:pt idx="23">
                  <c:v>296.43400000000003</c:v>
                </c:pt>
                <c:pt idx="24">
                  <c:v>299.34800000000001</c:v>
                </c:pt>
                <c:pt idx="25">
                  <c:v>303.50299999999999</c:v>
                </c:pt>
                <c:pt idx="26">
                  <c:v>302.92200000000003</c:v>
                </c:pt>
                <c:pt idx="27">
                  <c:v>300.60599999999999</c:v>
                </c:pt>
                <c:pt idx="28">
                  <c:v>298.27999999999997</c:v>
                </c:pt>
                <c:pt idx="29">
                  <c:v>297.2</c:v>
                </c:pt>
                <c:pt idx="30">
                  <c:v>295.74299999999999</c:v>
                </c:pt>
                <c:pt idx="31">
                  <c:v>293.30399999999997</c:v>
                </c:pt>
                <c:pt idx="32">
                  <c:v>292.50400000000002</c:v>
                </c:pt>
                <c:pt idx="33">
                  <c:v>292.11700000000002</c:v>
                </c:pt>
                <c:pt idx="34">
                  <c:v>289.03399999999999</c:v>
                </c:pt>
                <c:pt idx="35">
                  <c:v>290.387</c:v>
                </c:pt>
                <c:pt idx="36">
                  <c:v>288.35500000000002</c:v>
                </c:pt>
                <c:pt idx="37">
                  <c:v>285.97399999999999</c:v>
                </c:pt>
                <c:pt idx="38">
                  <c:v>286.19499999999999</c:v>
                </c:pt>
                <c:pt idx="39">
                  <c:v>283.714</c:v>
                </c:pt>
                <c:pt idx="40">
                  <c:v>285.44400000000002</c:v>
                </c:pt>
                <c:pt idx="41">
                  <c:v>284.64100000000002</c:v>
                </c:pt>
                <c:pt idx="42">
                  <c:v>289.39600000000002</c:v>
                </c:pt>
                <c:pt idx="43">
                  <c:v>288.64100000000002</c:v>
                </c:pt>
                <c:pt idx="44">
                  <c:v>289.24</c:v>
                </c:pt>
                <c:pt idx="45">
                  <c:v>285.10500000000002</c:v>
                </c:pt>
                <c:pt idx="46">
                  <c:v>285.75299999999999</c:v>
                </c:pt>
                <c:pt idx="47">
                  <c:v>288.12900000000002</c:v>
                </c:pt>
                <c:pt idx="48">
                  <c:v>287.00900000000001</c:v>
                </c:pt>
                <c:pt idx="49">
                  <c:v>283.233</c:v>
                </c:pt>
                <c:pt idx="50">
                  <c:v>277.04399999999998</c:v>
                </c:pt>
                <c:pt idx="51">
                  <c:v>276.12</c:v>
                </c:pt>
                <c:pt idx="52">
                  <c:v>276.66800000000001</c:v>
                </c:pt>
                <c:pt idx="53">
                  <c:v>278.95499999999998</c:v>
                </c:pt>
                <c:pt idx="54">
                  <c:v>280.04000000000002</c:v>
                </c:pt>
                <c:pt idx="55">
                  <c:v>279.16899999999998</c:v>
                </c:pt>
                <c:pt idx="56">
                  <c:v>280.55500000000001</c:v>
                </c:pt>
                <c:pt idx="57">
                  <c:v>277.88299999999998</c:v>
                </c:pt>
                <c:pt idx="58">
                  <c:v>276.267</c:v>
                </c:pt>
                <c:pt idx="59">
                  <c:v>276.56299999999999</c:v>
                </c:pt>
                <c:pt idx="60">
                  <c:v>276.11200000000002</c:v>
                </c:pt>
                <c:pt idx="61">
                  <c:v>277.93099999999998</c:v>
                </c:pt>
                <c:pt idx="62">
                  <c:v>275.834</c:v>
                </c:pt>
                <c:pt idx="63">
                  <c:v>275.15100000000001</c:v>
                </c:pt>
                <c:pt idx="64">
                  <c:v>270.23200000000003</c:v>
                </c:pt>
                <c:pt idx="65">
                  <c:v>268.86200000000002</c:v>
                </c:pt>
                <c:pt idx="66">
                  <c:v>265.59100000000001</c:v>
                </c:pt>
                <c:pt idx="67">
                  <c:v>265.31900000000002</c:v>
                </c:pt>
                <c:pt idx="68">
                  <c:v>267.64299999999997</c:v>
                </c:pt>
                <c:pt idx="69">
                  <c:v>267.827</c:v>
                </c:pt>
                <c:pt idx="70">
                  <c:v>268.56700000000001</c:v>
                </c:pt>
                <c:pt idx="71">
                  <c:v>268.44900000000001</c:v>
                </c:pt>
                <c:pt idx="72">
                  <c:v>273.238</c:v>
                </c:pt>
                <c:pt idx="73">
                  <c:v>268.33100000000002</c:v>
                </c:pt>
                <c:pt idx="74">
                  <c:v>265.14</c:v>
                </c:pt>
                <c:pt idx="75">
                  <c:v>264.40199999999999</c:v>
                </c:pt>
                <c:pt idx="76">
                  <c:v>266.62200000000001</c:v>
                </c:pt>
                <c:pt idx="77">
                  <c:v>269.86500000000001</c:v>
                </c:pt>
                <c:pt idx="78">
                  <c:v>271.09100000000001</c:v>
                </c:pt>
                <c:pt idx="79">
                  <c:v>264.18799999999999</c:v>
                </c:pt>
                <c:pt idx="80">
                  <c:v>268.67200000000003</c:v>
                </c:pt>
                <c:pt idx="81">
                  <c:v>270.471</c:v>
                </c:pt>
                <c:pt idx="82">
                  <c:v>270.39</c:v>
                </c:pt>
                <c:pt idx="83">
                  <c:v>270.70400000000001</c:v>
                </c:pt>
                <c:pt idx="84">
                  <c:v>271.26100000000002</c:v>
                </c:pt>
                <c:pt idx="85">
                  <c:v>268.64499999999998</c:v>
                </c:pt>
                <c:pt idx="86">
                  <c:v>266.39</c:v>
                </c:pt>
                <c:pt idx="87">
                  <c:v>264.18</c:v>
                </c:pt>
                <c:pt idx="88">
                  <c:v>262.97399999999999</c:v>
                </c:pt>
                <c:pt idx="89">
                  <c:v>262.952</c:v>
                </c:pt>
                <c:pt idx="90">
                  <c:v>259.37599999999998</c:v>
                </c:pt>
                <c:pt idx="91">
                  <c:v>258.12700000000001</c:v>
                </c:pt>
                <c:pt idx="92">
                  <c:v>264.70699999999999</c:v>
                </c:pt>
                <c:pt idx="93">
                  <c:v>259.94099999999997</c:v>
                </c:pt>
                <c:pt idx="94">
                  <c:v>259.22899999999998</c:v>
                </c:pt>
                <c:pt idx="95">
                  <c:v>264.12</c:v>
                </c:pt>
                <c:pt idx="96">
                  <c:v>263.149</c:v>
                </c:pt>
                <c:pt idx="97">
                  <c:v>261.12400000000002</c:v>
                </c:pt>
                <c:pt idx="98">
                  <c:v>257.37</c:v>
                </c:pt>
                <c:pt idx="99">
                  <c:v>256.56099999999998</c:v>
                </c:pt>
                <c:pt idx="100">
                  <c:v>259.70600000000002</c:v>
                </c:pt>
                <c:pt idx="101">
                  <c:v>259.84500000000003</c:v>
                </c:pt>
                <c:pt idx="102">
                  <c:v>261.08300000000003</c:v>
                </c:pt>
                <c:pt idx="103">
                  <c:v>259.15499999999997</c:v>
                </c:pt>
                <c:pt idx="104">
                  <c:v>255.041</c:v>
                </c:pt>
                <c:pt idx="105">
                  <c:v>254.80099999999999</c:v>
                </c:pt>
                <c:pt idx="106">
                  <c:v>255.023</c:v>
                </c:pt>
                <c:pt idx="107">
                  <c:v>256.858</c:v>
                </c:pt>
                <c:pt idx="108">
                  <c:v>259.846</c:v>
                </c:pt>
                <c:pt idx="109">
                  <c:v>260.29599999999999</c:v>
                </c:pt>
                <c:pt idx="110">
                  <c:v>259.81200000000001</c:v>
                </c:pt>
                <c:pt idx="111">
                  <c:v>253.63800000000001</c:v>
                </c:pt>
                <c:pt idx="112">
                  <c:v>246.61199999999999</c:v>
                </c:pt>
                <c:pt idx="113">
                  <c:v>244.874</c:v>
                </c:pt>
                <c:pt idx="114">
                  <c:v>245.81899999999999</c:v>
                </c:pt>
                <c:pt idx="115">
                  <c:v>242.404</c:v>
                </c:pt>
                <c:pt idx="116">
                  <c:v>234.536</c:v>
                </c:pt>
                <c:pt idx="117">
                  <c:v>229.96299999999999</c:v>
                </c:pt>
                <c:pt idx="118">
                  <c:v>234.89400000000001</c:v>
                </c:pt>
                <c:pt idx="119">
                  <c:v>232.29400000000001</c:v>
                </c:pt>
                <c:pt idx="120">
                  <c:v>232.47900000000001</c:v>
                </c:pt>
                <c:pt idx="121">
                  <c:v>232.73699999999999</c:v>
                </c:pt>
                <c:pt idx="122">
                  <c:v>232.24199999999999</c:v>
                </c:pt>
                <c:pt idx="123">
                  <c:v>236.667</c:v>
                </c:pt>
                <c:pt idx="124">
                  <c:v>234.53800000000001</c:v>
                </c:pt>
                <c:pt idx="125">
                  <c:v>233.124</c:v>
                </c:pt>
                <c:pt idx="126">
                  <c:v>235.57400000000001</c:v>
                </c:pt>
                <c:pt idx="127">
                  <c:v>237.27500000000001</c:v>
                </c:pt>
                <c:pt idx="128">
                  <c:v>246.67500000000001</c:v>
                </c:pt>
                <c:pt idx="129">
                  <c:v>246.2</c:v>
                </c:pt>
                <c:pt idx="130">
                  <c:v>244.75800000000001</c:v>
                </c:pt>
                <c:pt idx="131">
                  <c:v>244.72200000000001</c:v>
                </c:pt>
                <c:pt idx="132">
                  <c:v>245.815</c:v>
                </c:pt>
                <c:pt idx="133">
                  <c:v>249.113</c:v>
                </c:pt>
                <c:pt idx="134">
                  <c:v>253.33600000000001</c:v>
                </c:pt>
                <c:pt idx="135">
                  <c:v>256.661</c:v>
                </c:pt>
                <c:pt idx="136">
                  <c:v>261.43</c:v>
                </c:pt>
                <c:pt idx="137">
                  <c:v>260.964</c:v>
                </c:pt>
                <c:pt idx="138">
                  <c:v>262.49</c:v>
                </c:pt>
                <c:pt idx="139">
                  <c:v>261.226</c:v>
                </c:pt>
                <c:pt idx="140">
                  <c:v>260.95600000000002</c:v>
                </c:pt>
                <c:pt idx="141">
                  <c:v>262.029</c:v>
                </c:pt>
                <c:pt idx="142">
                  <c:v>262.41199999999998</c:v>
                </c:pt>
                <c:pt idx="143">
                  <c:v>263.303</c:v>
                </c:pt>
                <c:pt idx="144">
                  <c:v>264.28899999999999</c:v>
                </c:pt>
                <c:pt idx="145">
                  <c:v>263.51400000000001</c:v>
                </c:pt>
                <c:pt idx="146">
                  <c:v>261.399</c:v>
                </c:pt>
                <c:pt idx="147">
                  <c:v>268.21800000000002</c:v>
                </c:pt>
                <c:pt idx="148">
                  <c:v>266.34899999999999</c:v>
                </c:pt>
                <c:pt idx="149">
                  <c:v>265.65699999999998</c:v>
                </c:pt>
                <c:pt idx="150">
                  <c:v>265.97800000000001</c:v>
                </c:pt>
                <c:pt idx="151">
                  <c:v>266.23399999999998</c:v>
                </c:pt>
                <c:pt idx="152">
                  <c:v>268.69400000000002</c:v>
                </c:pt>
                <c:pt idx="153">
                  <c:v>267.36500000000001</c:v>
                </c:pt>
                <c:pt idx="154">
                  <c:v>267.10899999999998</c:v>
                </c:pt>
                <c:pt idx="155">
                  <c:v>265.17099999999999</c:v>
                </c:pt>
                <c:pt idx="156">
                  <c:v>264.91199999999998</c:v>
                </c:pt>
                <c:pt idx="157">
                  <c:v>263.387</c:v>
                </c:pt>
                <c:pt idx="158">
                  <c:v>261.62799999999999</c:v>
                </c:pt>
                <c:pt idx="159">
                  <c:v>260.68400000000003</c:v>
                </c:pt>
                <c:pt idx="160">
                  <c:v>253.49700000000001</c:v>
                </c:pt>
                <c:pt idx="161">
                  <c:v>252.44300000000001</c:v>
                </c:pt>
                <c:pt idx="162">
                  <c:v>253.76400000000001</c:v>
                </c:pt>
                <c:pt idx="163">
                  <c:v>254.98599999999999</c:v>
                </c:pt>
                <c:pt idx="164">
                  <c:v>253.73599999999999</c:v>
                </c:pt>
                <c:pt idx="165">
                  <c:v>253.59200000000001</c:v>
                </c:pt>
                <c:pt idx="166">
                  <c:v>254.751</c:v>
                </c:pt>
                <c:pt idx="167">
                  <c:v>253.31100000000001</c:v>
                </c:pt>
                <c:pt idx="168">
                  <c:v>249.91399999999999</c:v>
                </c:pt>
                <c:pt idx="169">
                  <c:v>251.006</c:v>
                </c:pt>
                <c:pt idx="170">
                  <c:v>252.35300000000001</c:v>
                </c:pt>
                <c:pt idx="171">
                  <c:v>246.67599999999999</c:v>
                </c:pt>
                <c:pt idx="172">
                  <c:v>244.97300000000001</c:v>
                </c:pt>
                <c:pt idx="173">
                  <c:v>244.44399999999999</c:v>
                </c:pt>
                <c:pt idx="174">
                  <c:v>243.33199999999999</c:v>
                </c:pt>
                <c:pt idx="175">
                  <c:v>241.05799999999999</c:v>
                </c:pt>
                <c:pt idx="176">
                  <c:v>242.297</c:v>
                </c:pt>
                <c:pt idx="177">
                  <c:v>241.346</c:v>
                </c:pt>
                <c:pt idx="178">
                  <c:v>241.88200000000001</c:v>
                </c:pt>
                <c:pt idx="179">
                  <c:v>243.14500000000001</c:v>
                </c:pt>
                <c:pt idx="180">
                  <c:v>241.25899999999999</c:v>
                </c:pt>
                <c:pt idx="181">
                  <c:v>238.90700000000001</c:v>
                </c:pt>
                <c:pt idx="182">
                  <c:v>236.41</c:v>
                </c:pt>
                <c:pt idx="183">
                  <c:v>240.83699999999999</c:v>
                </c:pt>
                <c:pt idx="184">
                  <c:v>242.75700000000001</c:v>
                </c:pt>
                <c:pt idx="185">
                  <c:v>238.25299999999999</c:v>
                </c:pt>
                <c:pt idx="186">
                  <c:v>238.21199999999999</c:v>
                </c:pt>
                <c:pt idx="187">
                  <c:v>242.11600000000001</c:v>
                </c:pt>
                <c:pt idx="188">
                  <c:v>237.41800000000001</c:v>
                </c:pt>
                <c:pt idx="189">
                  <c:v>232.22200000000001</c:v>
                </c:pt>
                <c:pt idx="190">
                  <c:v>233.03899999999999</c:v>
                </c:pt>
                <c:pt idx="191">
                  <c:v>235.57300000000001</c:v>
                </c:pt>
                <c:pt idx="192">
                  <c:v>235.32599999999999</c:v>
                </c:pt>
                <c:pt idx="193">
                  <c:v>240.51400000000001</c:v>
                </c:pt>
                <c:pt idx="194">
                  <c:v>237.429</c:v>
                </c:pt>
                <c:pt idx="195">
                  <c:v>239.59399999999999</c:v>
                </c:pt>
                <c:pt idx="196">
                  <c:v>243.54900000000001</c:v>
                </c:pt>
                <c:pt idx="197">
                  <c:v>243.37899999999999</c:v>
                </c:pt>
                <c:pt idx="198">
                  <c:v>246.09399999999999</c:v>
                </c:pt>
                <c:pt idx="199">
                  <c:v>250.69399999999999</c:v>
                </c:pt>
                <c:pt idx="200">
                  <c:v>249.35499999999999</c:v>
                </c:pt>
                <c:pt idx="201">
                  <c:v>247.75399999999999</c:v>
                </c:pt>
                <c:pt idx="202">
                  <c:v>251.22900000000001</c:v>
                </c:pt>
                <c:pt idx="203">
                  <c:v>252.48099999999999</c:v>
                </c:pt>
                <c:pt idx="204">
                  <c:v>254.92400000000001</c:v>
                </c:pt>
                <c:pt idx="205">
                  <c:v>256.73899999999998</c:v>
                </c:pt>
                <c:pt idx="206">
                  <c:v>259.68400000000003</c:v>
                </c:pt>
                <c:pt idx="207">
                  <c:v>257.38400000000001</c:v>
                </c:pt>
                <c:pt idx="208">
                  <c:v>252.071</c:v>
                </c:pt>
                <c:pt idx="209">
                  <c:v>253.43899999999999</c:v>
                </c:pt>
                <c:pt idx="210">
                  <c:v>256.09399999999999</c:v>
                </c:pt>
                <c:pt idx="211">
                  <c:v>248.93799999999999</c:v>
                </c:pt>
                <c:pt idx="212">
                  <c:v>246.44399999999999</c:v>
                </c:pt>
                <c:pt idx="213">
                  <c:v>245.71299999999999</c:v>
                </c:pt>
                <c:pt idx="214">
                  <c:v>240.09200000000001</c:v>
                </c:pt>
                <c:pt idx="215">
                  <c:v>237.655</c:v>
                </c:pt>
                <c:pt idx="216">
                  <c:v>235.15899999999999</c:v>
                </c:pt>
                <c:pt idx="217">
                  <c:v>234.4</c:v>
                </c:pt>
                <c:pt idx="218">
                  <c:v>239.23</c:v>
                </c:pt>
                <c:pt idx="219">
                  <c:v>238.83799999999999</c:v>
                </c:pt>
                <c:pt idx="220">
                  <c:v>239.68299999999999</c:v>
                </c:pt>
                <c:pt idx="221">
                  <c:v>242.608</c:v>
                </c:pt>
                <c:pt idx="222">
                  <c:v>242.495</c:v>
                </c:pt>
                <c:pt idx="223">
                  <c:v>243.33799999999999</c:v>
                </c:pt>
                <c:pt idx="224">
                  <c:v>244.869</c:v>
                </c:pt>
                <c:pt idx="225">
                  <c:v>246.279</c:v>
                </c:pt>
                <c:pt idx="226">
                  <c:v>249.57400000000001</c:v>
                </c:pt>
                <c:pt idx="227">
                  <c:v>255.93700000000001</c:v>
                </c:pt>
                <c:pt idx="228">
                  <c:v>255.28299999999999</c:v>
                </c:pt>
                <c:pt idx="229">
                  <c:v>261.50099999999998</c:v>
                </c:pt>
                <c:pt idx="230">
                  <c:v>261.12700000000001</c:v>
                </c:pt>
                <c:pt idx="231">
                  <c:v>257.79899999999998</c:v>
                </c:pt>
                <c:pt idx="232">
                  <c:v>255.99299999999999</c:v>
                </c:pt>
                <c:pt idx="233">
                  <c:v>254.708</c:v>
                </c:pt>
                <c:pt idx="234">
                  <c:v>256.56099999999998</c:v>
                </c:pt>
                <c:pt idx="235">
                  <c:v>254.625</c:v>
                </c:pt>
                <c:pt idx="236">
                  <c:v>257.76900000000001</c:v>
                </c:pt>
                <c:pt idx="237">
                  <c:v>254.90700000000001</c:v>
                </c:pt>
                <c:pt idx="238">
                  <c:v>253.86099999999999</c:v>
                </c:pt>
                <c:pt idx="239">
                  <c:v>254.00399999999999</c:v>
                </c:pt>
                <c:pt idx="240">
                  <c:v>252.69800000000001</c:v>
                </c:pt>
                <c:pt idx="241">
                  <c:v>255.08500000000001</c:v>
                </c:pt>
                <c:pt idx="242">
                  <c:v>254.273</c:v>
                </c:pt>
                <c:pt idx="243">
                  <c:v>255.114</c:v>
                </c:pt>
                <c:pt idx="244">
                  <c:v>254.06700000000001</c:v>
                </c:pt>
                <c:pt idx="245">
                  <c:v>252.87</c:v>
                </c:pt>
                <c:pt idx="246">
                  <c:v>252.286</c:v>
                </c:pt>
                <c:pt idx="247">
                  <c:v>255.173</c:v>
                </c:pt>
                <c:pt idx="248">
                  <c:v>257.78300000000002</c:v>
                </c:pt>
                <c:pt idx="249">
                  <c:v>258.7</c:v>
                </c:pt>
                <c:pt idx="250">
                  <c:v>260.33999999999997</c:v>
                </c:pt>
                <c:pt idx="251">
                  <c:v>259.697</c:v>
                </c:pt>
                <c:pt idx="252">
                  <c:v>259.27199999999999</c:v>
                </c:pt>
                <c:pt idx="253">
                  <c:v>261.70400000000001</c:v>
                </c:pt>
                <c:pt idx="254">
                  <c:v>264.55599999999998</c:v>
                </c:pt>
                <c:pt idx="255">
                  <c:v>265.60399999999998</c:v>
                </c:pt>
                <c:pt idx="256">
                  <c:v>263.71100000000001</c:v>
                </c:pt>
                <c:pt idx="257">
                  <c:v>265.24</c:v>
                </c:pt>
                <c:pt idx="258">
                  <c:v>262.51499999999999</c:v>
                </c:pt>
                <c:pt idx="259">
                  <c:v>263.62799999999999</c:v>
                </c:pt>
                <c:pt idx="260">
                  <c:v>261.55399999999997</c:v>
                </c:pt>
                <c:pt idx="261">
                  <c:v>264.36500000000001</c:v>
                </c:pt>
                <c:pt idx="262">
                  <c:v>261.05</c:v>
                </c:pt>
                <c:pt idx="263">
                  <c:v>260.95400000000001</c:v>
                </c:pt>
                <c:pt idx="264">
                  <c:v>264.93599999999998</c:v>
                </c:pt>
                <c:pt idx="265">
                  <c:v>267.70699999999999</c:v>
                </c:pt>
                <c:pt idx="266">
                  <c:v>269.15300000000002</c:v>
                </c:pt>
                <c:pt idx="267">
                  <c:v>268.60399999999998</c:v>
                </c:pt>
                <c:pt idx="268">
                  <c:v>271.93700000000001</c:v>
                </c:pt>
                <c:pt idx="269">
                  <c:v>273.51400000000001</c:v>
                </c:pt>
                <c:pt idx="270">
                  <c:v>274.202</c:v>
                </c:pt>
                <c:pt idx="271">
                  <c:v>277.02199999999999</c:v>
                </c:pt>
                <c:pt idx="272">
                  <c:v>276.55700000000002</c:v>
                </c:pt>
                <c:pt idx="273">
                  <c:v>274.65100000000001</c:v>
                </c:pt>
                <c:pt idx="274">
                  <c:v>275.46199999999999</c:v>
                </c:pt>
                <c:pt idx="275">
                  <c:v>273.15100000000001</c:v>
                </c:pt>
                <c:pt idx="276">
                  <c:v>275.238</c:v>
                </c:pt>
                <c:pt idx="277">
                  <c:v>273.20100000000002</c:v>
                </c:pt>
                <c:pt idx="278">
                  <c:v>273.702</c:v>
                </c:pt>
                <c:pt idx="279">
                  <c:v>275.00700000000001</c:v>
                </c:pt>
                <c:pt idx="280">
                  <c:v>271.24400000000003</c:v>
                </c:pt>
                <c:pt idx="281">
                  <c:v>272.73899999999998</c:v>
                </c:pt>
                <c:pt idx="282">
                  <c:v>275.60599999999999</c:v>
                </c:pt>
                <c:pt idx="283">
                  <c:v>276.03399999999999</c:v>
                </c:pt>
                <c:pt idx="284">
                  <c:v>276.55099999999999</c:v>
                </c:pt>
                <c:pt idx="285">
                  <c:v>277.06900000000002</c:v>
                </c:pt>
                <c:pt idx="286">
                  <c:v>272.39699999999999</c:v>
                </c:pt>
                <c:pt idx="287">
                  <c:v>272.62599999999998</c:v>
                </c:pt>
                <c:pt idx="288">
                  <c:v>268.61399999999998</c:v>
                </c:pt>
                <c:pt idx="289">
                  <c:v>271.17200000000003</c:v>
                </c:pt>
                <c:pt idx="290">
                  <c:v>274.13299999999998</c:v>
                </c:pt>
                <c:pt idx="291">
                  <c:v>273.351</c:v>
                </c:pt>
                <c:pt idx="292">
                  <c:v>270.52</c:v>
                </c:pt>
                <c:pt idx="293">
                  <c:v>266.166</c:v>
                </c:pt>
                <c:pt idx="294">
                  <c:v>264.43299999999999</c:v>
                </c:pt>
                <c:pt idx="295">
                  <c:v>268.524</c:v>
                </c:pt>
                <c:pt idx="296">
                  <c:v>267.48899999999998</c:v>
                </c:pt>
                <c:pt idx="297">
                  <c:v>269.09399999999999</c:v>
                </c:pt>
                <c:pt idx="298">
                  <c:v>269.97500000000002</c:v>
                </c:pt>
                <c:pt idx="299">
                  <c:v>267.45600000000002</c:v>
                </c:pt>
                <c:pt idx="300">
                  <c:v>264.60899999999998</c:v>
                </c:pt>
                <c:pt idx="301">
                  <c:v>271.36599999999999</c:v>
                </c:pt>
                <c:pt idx="302">
                  <c:v>271.67099999999999</c:v>
                </c:pt>
                <c:pt idx="303">
                  <c:v>274.94900000000001</c:v>
                </c:pt>
                <c:pt idx="304">
                  <c:v>277.74299999999999</c:v>
                </c:pt>
                <c:pt idx="305">
                  <c:v>275.721</c:v>
                </c:pt>
                <c:pt idx="306">
                  <c:v>275.24799999999999</c:v>
                </c:pt>
                <c:pt idx="307">
                  <c:v>276.98099999999999</c:v>
                </c:pt>
                <c:pt idx="308">
                  <c:v>278.09300000000002</c:v>
                </c:pt>
                <c:pt idx="309">
                  <c:v>275.41199999999998</c:v>
                </c:pt>
                <c:pt idx="310">
                  <c:v>277.49599999999998</c:v>
                </c:pt>
                <c:pt idx="311">
                  <c:v>279.20100000000002</c:v>
                </c:pt>
                <c:pt idx="312">
                  <c:v>277.33699999999999</c:v>
                </c:pt>
                <c:pt idx="313">
                  <c:v>277.26100000000002</c:v>
                </c:pt>
                <c:pt idx="314">
                  <c:v>276.24200000000002</c:v>
                </c:pt>
                <c:pt idx="315">
                  <c:v>280.798</c:v>
                </c:pt>
                <c:pt idx="316">
                  <c:v>283.77999999999997</c:v>
                </c:pt>
                <c:pt idx="317">
                  <c:v>289.767</c:v>
                </c:pt>
                <c:pt idx="318">
                  <c:v>284.56799999999998</c:v>
                </c:pt>
                <c:pt idx="319">
                  <c:v>285.68400000000003</c:v>
                </c:pt>
                <c:pt idx="320">
                  <c:v>286.36</c:v>
                </c:pt>
                <c:pt idx="321">
                  <c:v>283.97000000000003</c:v>
                </c:pt>
                <c:pt idx="322">
                  <c:v>285.68400000000003</c:v>
                </c:pt>
                <c:pt idx="323">
                  <c:v>284.04500000000002</c:v>
                </c:pt>
                <c:pt idx="324">
                  <c:v>286.50700000000001</c:v>
                </c:pt>
                <c:pt idx="325">
                  <c:v>283.00799999999998</c:v>
                </c:pt>
                <c:pt idx="326">
                  <c:v>286.38</c:v>
                </c:pt>
                <c:pt idx="327">
                  <c:v>288.39600000000002</c:v>
                </c:pt>
                <c:pt idx="328">
                  <c:v>288.70699999999999</c:v>
                </c:pt>
                <c:pt idx="329">
                  <c:v>288.01100000000002</c:v>
                </c:pt>
                <c:pt idx="330">
                  <c:v>287.82299999999998</c:v>
                </c:pt>
                <c:pt idx="331">
                  <c:v>288.16800000000001</c:v>
                </c:pt>
                <c:pt idx="332">
                  <c:v>283.99599999999998</c:v>
                </c:pt>
                <c:pt idx="333">
                  <c:v>286.05099999999999</c:v>
                </c:pt>
                <c:pt idx="334">
                  <c:v>284.46899999999999</c:v>
                </c:pt>
                <c:pt idx="335">
                  <c:v>280.43900000000002</c:v>
                </c:pt>
                <c:pt idx="336">
                  <c:v>280.16199999999998</c:v>
                </c:pt>
                <c:pt idx="337">
                  <c:v>274.66300000000001</c:v>
                </c:pt>
                <c:pt idx="338">
                  <c:v>271.82799999999997</c:v>
                </c:pt>
                <c:pt idx="339">
                  <c:v>271.00400000000002</c:v>
                </c:pt>
                <c:pt idx="340">
                  <c:v>272.49299999999999</c:v>
                </c:pt>
                <c:pt idx="341">
                  <c:v>275.16399999999999</c:v>
                </c:pt>
                <c:pt idx="342">
                  <c:v>273.08999999999997</c:v>
                </c:pt>
                <c:pt idx="343">
                  <c:v>275.10000000000002</c:v>
                </c:pt>
                <c:pt idx="344">
                  <c:v>278.7</c:v>
                </c:pt>
                <c:pt idx="345">
                  <c:v>275.75</c:v>
                </c:pt>
                <c:pt idx="346">
                  <c:v>272.72000000000003</c:v>
                </c:pt>
                <c:pt idx="347">
                  <c:v>274.90800000000002</c:v>
                </c:pt>
                <c:pt idx="348">
                  <c:v>276.91199999999998</c:v>
                </c:pt>
                <c:pt idx="349">
                  <c:v>278.40499999999997</c:v>
                </c:pt>
                <c:pt idx="350">
                  <c:v>282.05</c:v>
                </c:pt>
                <c:pt idx="351">
                  <c:v>281.12599999999998</c:v>
                </c:pt>
                <c:pt idx="352">
                  <c:v>282.584</c:v>
                </c:pt>
                <c:pt idx="353">
                  <c:v>281.81599999999997</c:v>
                </c:pt>
                <c:pt idx="354">
                  <c:v>280.70499999999998</c:v>
                </c:pt>
                <c:pt idx="355">
                  <c:v>281.80399999999997</c:v>
                </c:pt>
                <c:pt idx="356">
                  <c:v>276.62</c:v>
                </c:pt>
                <c:pt idx="357">
                  <c:v>277.108</c:v>
                </c:pt>
                <c:pt idx="358">
                  <c:v>274.99799999999999</c:v>
                </c:pt>
                <c:pt idx="359">
                  <c:v>277.69</c:v>
                </c:pt>
                <c:pt idx="360">
                  <c:v>278.84100000000001</c:v>
                </c:pt>
                <c:pt idx="361">
                  <c:v>278.053</c:v>
                </c:pt>
                <c:pt idx="362">
                  <c:v>277.98899999999998</c:v>
                </c:pt>
                <c:pt idx="363">
                  <c:v>282.42500000000001</c:v>
                </c:pt>
                <c:pt idx="364">
                  <c:v>281.17700000000002</c:v>
                </c:pt>
                <c:pt idx="365">
                  <c:v>279.88</c:v>
                </c:pt>
                <c:pt idx="366">
                  <c:v>280.07900000000001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11968"/>
        <c:axId val="237336832"/>
      </c:scatterChart>
      <c:valAx>
        <c:axId val="2372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206144"/>
        <c:crosses val="autoZero"/>
        <c:crossBetween val="midCat"/>
      </c:valAx>
      <c:valAx>
        <c:axId val="23720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  <a:endParaRPr lang="en-US" altLang="ko-KR" sz="130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37204224"/>
        <c:crosses val="autoZero"/>
        <c:crossBetween val="midCat"/>
      </c:valAx>
      <c:valAx>
        <c:axId val="237336832"/>
        <c:scaling>
          <c:orientation val="minMax"/>
          <c:max val="500"/>
          <c:min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811968"/>
        <c:crosses val="max"/>
        <c:crossBetween val="midCat"/>
      </c:valAx>
      <c:valAx>
        <c:axId val="25581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3368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sheet1!$B$3:$B$185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296.16199999999998</c:v>
                </c:pt>
                <c:pt idx="2">
                  <c:v>293.67700000000002</c:v>
                </c:pt>
                <c:pt idx="3">
                  <c:v>294.803</c:v>
                </c:pt>
                <c:pt idx="4">
                  <c:v>293.548</c:v>
                </c:pt>
                <c:pt idx="5">
                  <c:v>294.65800000000002</c:v>
                </c:pt>
                <c:pt idx="6">
                  <c:v>292.84300000000002</c:v>
                </c:pt>
                <c:pt idx="7">
                  <c:v>290.48700000000002</c:v>
                </c:pt>
                <c:pt idx="8">
                  <c:v>289.47300000000001</c:v>
                </c:pt>
                <c:pt idx="9">
                  <c:v>293.495</c:v>
                </c:pt>
                <c:pt idx="10">
                  <c:v>294.04000000000002</c:v>
                </c:pt>
                <c:pt idx="11">
                  <c:v>296.54700000000003</c:v>
                </c:pt>
                <c:pt idx="12">
                  <c:v>296.73</c:v>
                </c:pt>
                <c:pt idx="13">
                  <c:v>296.39699999999999</c:v>
                </c:pt>
                <c:pt idx="14">
                  <c:v>295.96800000000002</c:v>
                </c:pt>
                <c:pt idx="15">
                  <c:v>297.56900000000002</c:v>
                </c:pt>
                <c:pt idx="16">
                  <c:v>298.46199999999999</c:v>
                </c:pt>
                <c:pt idx="17">
                  <c:v>302.71499999999997</c:v>
                </c:pt>
                <c:pt idx="18">
                  <c:v>299.988</c:v>
                </c:pt>
                <c:pt idx="19">
                  <c:v>300.57100000000003</c:v>
                </c:pt>
                <c:pt idx="20">
                  <c:v>298.26799999999997</c:v>
                </c:pt>
                <c:pt idx="21">
                  <c:v>296.83100000000002</c:v>
                </c:pt>
                <c:pt idx="22">
                  <c:v>296.53899999999999</c:v>
                </c:pt>
                <c:pt idx="23">
                  <c:v>296.43400000000003</c:v>
                </c:pt>
                <c:pt idx="24">
                  <c:v>299.34800000000001</c:v>
                </c:pt>
                <c:pt idx="25">
                  <c:v>303.50299999999999</c:v>
                </c:pt>
                <c:pt idx="26">
                  <c:v>302.92200000000003</c:v>
                </c:pt>
                <c:pt idx="27">
                  <c:v>300.60599999999999</c:v>
                </c:pt>
                <c:pt idx="28">
                  <c:v>298.27999999999997</c:v>
                </c:pt>
                <c:pt idx="29">
                  <c:v>297.2</c:v>
                </c:pt>
                <c:pt idx="30">
                  <c:v>295.74299999999999</c:v>
                </c:pt>
                <c:pt idx="31">
                  <c:v>293.30399999999997</c:v>
                </c:pt>
                <c:pt idx="32">
                  <c:v>292.50400000000002</c:v>
                </c:pt>
                <c:pt idx="33">
                  <c:v>292.11700000000002</c:v>
                </c:pt>
                <c:pt idx="34">
                  <c:v>289.03399999999999</c:v>
                </c:pt>
                <c:pt idx="35">
                  <c:v>290.387</c:v>
                </c:pt>
                <c:pt idx="36">
                  <c:v>288.35500000000002</c:v>
                </c:pt>
                <c:pt idx="37">
                  <c:v>285.97399999999999</c:v>
                </c:pt>
                <c:pt idx="38">
                  <c:v>286.19499999999999</c:v>
                </c:pt>
                <c:pt idx="39">
                  <c:v>283.714</c:v>
                </c:pt>
                <c:pt idx="40">
                  <c:v>285.44400000000002</c:v>
                </c:pt>
                <c:pt idx="41">
                  <c:v>284.64100000000002</c:v>
                </c:pt>
                <c:pt idx="42">
                  <c:v>289.39600000000002</c:v>
                </c:pt>
                <c:pt idx="43">
                  <c:v>288.64100000000002</c:v>
                </c:pt>
                <c:pt idx="44">
                  <c:v>289.24</c:v>
                </c:pt>
                <c:pt idx="45">
                  <c:v>285.10500000000002</c:v>
                </c:pt>
                <c:pt idx="46">
                  <c:v>285.75299999999999</c:v>
                </c:pt>
                <c:pt idx="47">
                  <c:v>288.12900000000002</c:v>
                </c:pt>
                <c:pt idx="48">
                  <c:v>287.00900000000001</c:v>
                </c:pt>
                <c:pt idx="49">
                  <c:v>283.233</c:v>
                </c:pt>
                <c:pt idx="50">
                  <c:v>277.04399999999998</c:v>
                </c:pt>
                <c:pt idx="51">
                  <c:v>276.12</c:v>
                </c:pt>
                <c:pt idx="52">
                  <c:v>276.66800000000001</c:v>
                </c:pt>
                <c:pt idx="53">
                  <c:v>278.95499999999998</c:v>
                </c:pt>
                <c:pt idx="54">
                  <c:v>280.04000000000002</c:v>
                </c:pt>
                <c:pt idx="55">
                  <c:v>279.16899999999998</c:v>
                </c:pt>
                <c:pt idx="56">
                  <c:v>280.55500000000001</c:v>
                </c:pt>
                <c:pt idx="57">
                  <c:v>277.88299999999998</c:v>
                </c:pt>
                <c:pt idx="58">
                  <c:v>276.267</c:v>
                </c:pt>
                <c:pt idx="59">
                  <c:v>276.56299999999999</c:v>
                </c:pt>
                <c:pt idx="60">
                  <c:v>276.11200000000002</c:v>
                </c:pt>
                <c:pt idx="61">
                  <c:v>277.93099999999998</c:v>
                </c:pt>
                <c:pt idx="62">
                  <c:v>275.834</c:v>
                </c:pt>
                <c:pt idx="63">
                  <c:v>275.15100000000001</c:v>
                </c:pt>
                <c:pt idx="64">
                  <c:v>270.23200000000003</c:v>
                </c:pt>
                <c:pt idx="65">
                  <c:v>268.86200000000002</c:v>
                </c:pt>
                <c:pt idx="66">
                  <c:v>265.59100000000001</c:v>
                </c:pt>
                <c:pt idx="67">
                  <c:v>265.31900000000002</c:v>
                </c:pt>
                <c:pt idx="68">
                  <c:v>267.64299999999997</c:v>
                </c:pt>
                <c:pt idx="69">
                  <c:v>267.827</c:v>
                </c:pt>
                <c:pt idx="70">
                  <c:v>268.56700000000001</c:v>
                </c:pt>
                <c:pt idx="71">
                  <c:v>268.44900000000001</c:v>
                </c:pt>
                <c:pt idx="72">
                  <c:v>273.238</c:v>
                </c:pt>
                <c:pt idx="73">
                  <c:v>268.33100000000002</c:v>
                </c:pt>
                <c:pt idx="74">
                  <c:v>265.14</c:v>
                </c:pt>
                <c:pt idx="75">
                  <c:v>264.40199999999999</c:v>
                </c:pt>
                <c:pt idx="76">
                  <c:v>266.62200000000001</c:v>
                </c:pt>
                <c:pt idx="77">
                  <c:v>269.86500000000001</c:v>
                </c:pt>
                <c:pt idx="78">
                  <c:v>271.09100000000001</c:v>
                </c:pt>
                <c:pt idx="79">
                  <c:v>264.18799999999999</c:v>
                </c:pt>
                <c:pt idx="80">
                  <c:v>268.67200000000003</c:v>
                </c:pt>
                <c:pt idx="81">
                  <c:v>270.471</c:v>
                </c:pt>
                <c:pt idx="82">
                  <c:v>270.39</c:v>
                </c:pt>
                <c:pt idx="83">
                  <c:v>270.70400000000001</c:v>
                </c:pt>
                <c:pt idx="84">
                  <c:v>271.26100000000002</c:v>
                </c:pt>
                <c:pt idx="85">
                  <c:v>268.64499999999998</c:v>
                </c:pt>
                <c:pt idx="86">
                  <c:v>266.39</c:v>
                </c:pt>
                <c:pt idx="87">
                  <c:v>264.18</c:v>
                </c:pt>
                <c:pt idx="88">
                  <c:v>262.97399999999999</c:v>
                </c:pt>
                <c:pt idx="89">
                  <c:v>262.952</c:v>
                </c:pt>
                <c:pt idx="90">
                  <c:v>259.37599999999998</c:v>
                </c:pt>
                <c:pt idx="91">
                  <c:v>258.12700000000001</c:v>
                </c:pt>
                <c:pt idx="92">
                  <c:v>264.70699999999999</c:v>
                </c:pt>
                <c:pt idx="93">
                  <c:v>259.94099999999997</c:v>
                </c:pt>
                <c:pt idx="94">
                  <c:v>259.22899999999998</c:v>
                </c:pt>
                <c:pt idx="95">
                  <c:v>264.12</c:v>
                </c:pt>
                <c:pt idx="96">
                  <c:v>263.149</c:v>
                </c:pt>
                <c:pt idx="97">
                  <c:v>261.12400000000002</c:v>
                </c:pt>
                <c:pt idx="98">
                  <c:v>257.37</c:v>
                </c:pt>
                <c:pt idx="99">
                  <c:v>256.56099999999998</c:v>
                </c:pt>
                <c:pt idx="100">
                  <c:v>259.70600000000002</c:v>
                </c:pt>
                <c:pt idx="101">
                  <c:v>259.84500000000003</c:v>
                </c:pt>
                <c:pt idx="102">
                  <c:v>261.08300000000003</c:v>
                </c:pt>
                <c:pt idx="103">
                  <c:v>259.15499999999997</c:v>
                </c:pt>
                <c:pt idx="104">
                  <c:v>255.041</c:v>
                </c:pt>
                <c:pt idx="105">
                  <c:v>254.80099999999999</c:v>
                </c:pt>
                <c:pt idx="106">
                  <c:v>255.023</c:v>
                </c:pt>
                <c:pt idx="107">
                  <c:v>256.858</c:v>
                </c:pt>
                <c:pt idx="108">
                  <c:v>259.846</c:v>
                </c:pt>
                <c:pt idx="109">
                  <c:v>260.29599999999999</c:v>
                </c:pt>
                <c:pt idx="110">
                  <c:v>259.81200000000001</c:v>
                </c:pt>
                <c:pt idx="111">
                  <c:v>253.63800000000001</c:v>
                </c:pt>
                <c:pt idx="112">
                  <c:v>246.61199999999999</c:v>
                </c:pt>
                <c:pt idx="113">
                  <c:v>244.874</c:v>
                </c:pt>
                <c:pt idx="114">
                  <c:v>245.81899999999999</c:v>
                </c:pt>
                <c:pt idx="115">
                  <c:v>242.404</c:v>
                </c:pt>
                <c:pt idx="116">
                  <c:v>234.536</c:v>
                </c:pt>
                <c:pt idx="117">
                  <c:v>229.96299999999999</c:v>
                </c:pt>
                <c:pt idx="118">
                  <c:v>234.89400000000001</c:v>
                </c:pt>
                <c:pt idx="119">
                  <c:v>232.29400000000001</c:v>
                </c:pt>
                <c:pt idx="120">
                  <c:v>232.47900000000001</c:v>
                </c:pt>
                <c:pt idx="121">
                  <c:v>232.73699999999999</c:v>
                </c:pt>
                <c:pt idx="122">
                  <c:v>232.24199999999999</c:v>
                </c:pt>
                <c:pt idx="123">
                  <c:v>236.667</c:v>
                </c:pt>
                <c:pt idx="124">
                  <c:v>234.53800000000001</c:v>
                </c:pt>
                <c:pt idx="125">
                  <c:v>233.124</c:v>
                </c:pt>
                <c:pt idx="126">
                  <c:v>235.57400000000001</c:v>
                </c:pt>
                <c:pt idx="127">
                  <c:v>237.27500000000001</c:v>
                </c:pt>
                <c:pt idx="128">
                  <c:v>246.67500000000001</c:v>
                </c:pt>
                <c:pt idx="129">
                  <c:v>246.2</c:v>
                </c:pt>
                <c:pt idx="130">
                  <c:v>244.75800000000001</c:v>
                </c:pt>
                <c:pt idx="131">
                  <c:v>244.72200000000001</c:v>
                </c:pt>
                <c:pt idx="132">
                  <c:v>245.815</c:v>
                </c:pt>
                <c:pt idx="133">
                  <c:v>249.113</c:v>
                </c:pt>
                <c:pt idx="134">
                  <c:v>253.33600000000001</c:v>
                </c:pt>
                <c:pt idx="135">
                  <c:v>256.661</c:v>
                </c:pt>
                <c:pt idx="136">
                  <c:v>261.43</c:v>
                </c:pt>
                <c:pt idx="137">
                  <c:v>260.964</c:v>
                </c:pt>
                <c:pt idx="138">
                  <c:v>262.49</c:v>
                </c:pt>
                <c:pt idx="139">
                  <c:v>261.226</c:v>
                </c:pt>
                <c:pt idx="140">
                  <c:v>260.95600000000002</c:v>
                </c:pt>
                <c:pt idx="141">
                  <c:v>262.029</c:v>
                </c:pt>
                <c:pt idx="142">
                  <c:v>262.41199999999998</c:v>
                </c:pt>
                <c:pt idx="143">
                  <c:v>263.303</c:v>
                </c:pt>
                <c:pt idx="144">
                  <c:v>264.28899999999999</c:v>
                </c:pt>
                <c:pt idx="145">
                  <c:v>263.51400000000001</c:v>
                </c:pt>
                <c:pt idx="146">
                  <c:v>261.399</c:v>
                </c:pt>
                <c:pt idx="147">
                  <c:v>268.21800000000002</c:v>
                </c:pt>
                <c:pt idx="148">
                  <c:v>266.34899999999999</c:v>
                </c:pt>
                <c:pt idx="149">
                  <c:v>265.65699999999998</c:v>
                </c:pt>
                <c:pt idx="150">
                  <c:v>265.97800000000001</c:v>
                </c:pt>
                <c:pt idx="151">
                  <c:v>266.23399999999998</c:v>
                </c:pt>
                <c:pt idx="152">
                  <c:v>268.69400000000002</c:v>
                </c:pt>
                <c:pt idx="153">
                  <c:v>267.36500000000001</c:v>
                </c:pt>
                <c:pt idx="154">
                  <c:v>267.10899999999998</c:v>
                </c:pt>
                <c:pt idx="155">
                  <c:v>265.17099999999999</c:v>
                </c:pt>
                <c:pt idx="156">
                  <c:v>264.91199999999998</c:v>
                </c:pt>
                <c:pt idx="157">
                  <c:v>263.387</c:v>
                </c:pt>
                <c:pt idx="158">
                  <c:v>261.62799999999999</c:v>
                </c:pt>
                <c:pt idx="159">
                  <c:v>260.68400000000003</c:v>
                </c:pt>
                <c:pt idx="160">
                  <c:v>253.49700000000001</c:v>
                </c:pt>
                <c:pt idx="161">
                  <c:v>252.44300000000001</c:v>
                </c:pt>
                <c:pt idx="162">
                  <c:v>253.76400000000001</c:v>
                </c:pt>
                <c:pt idx="163">
                  <c:v>254.98599999999999</c:v>
                </c:pt>
                <c:pt idx="164">
                  <c:v>253.73599999999999</c:v>
                </c:pt>
                <c:pt idx="165">
                  <c:v>253.59200000000001</c:v>
                </c:pt>
                <c:pt idx="166">
                  <c:v>254.751</c:v>
                </c:pt>
                <c:pt idx="167">
                  <c:v>253.31100000000001</c:v>
                </c:pt>
                <c:pt idx="168">
                  <c:v>249.91399999999999</c:v>
                </c:pt>
                <c:pt idx="169">
                  <c:v>251.006</c:v>
                </c:pt>
                <c:pt idx="170">
                  <c:v>252.35300000000001</c:v>
                </c:pt>
                <c:pt idx="171">
                  <c:v>246.67599999999999</c:v>
                </c:pt>
                <c:pt idx="172">
                  <c:v>244.97300000000001</c:v>
                </c:pt>
                <c:pt idx="173">
                  <c:v>244.44399999999999</c:v>
                </c:pt>
                <c:pt idx="174">
                  <c:v>243.33199999999999</c:v>
                </c:pt>
                <c:pt idx="175">
                  <c:v>241.05799999999999</c:v>
                </c:pt>
                <c:pt idx="176">
                  <c:v>242.297</c:v>
                </c:pt>
                <c:pt idx="177">
                  <c:v>241.346</c:v>
                </c:pt>
                <c:pt idx="178">
                  <c:v>241.88200000000001</c:v>
                </c:pt>
                <c:pt idx="179">
                  <c:v>243.14500000000001</c:v>
                </c:pt>
                <c:pt idx="180">
                  <c:v>241.25899999999999</c:v>
                </c:pt>
                <c:pt idx="181">
                  <c:v>238.90700000000001</c:v>
                </c:pt>
                <c:pt idx="182">
                  <c:v>236.41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18016"/>
        <c:axId val="5416064"/>
      </c:scatterChart>
      <c:valAx>
        <c:axId val="3133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6064"/>
        <c:crosses val="autoZero"/>
        <c:crossBetween val="midCat"/>
      </c:valAx>
      <c:valAx>
        <c:axId val="5416064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1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504263</xdr:colOff>
      <xdr:row>9</xdr:row>
      <xdr:rowOff>12327</xdr:rowOff>
    </xdr:from>
    <xdr:to>
      <xdr:col>12</xdr:col>
      <xdr:colOff>571500</xdr:colOff>
      <xdr:row>28</xdr:row>
      <xdr:rowOff>33620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605119</xdr:colOff>
      <xdr:row>8</xdr:row>
      <xdr:rowOff>156881</xdr:rowOff>
    </xdr:from>
    <xdr:to>
      <xdr:col>23</xdr:col>
      <xdr:colOff>67238</xdr:colOff>
      <xdr:row>27</xdr:row>
      <xdr:rowOff>178173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179293</xdr:colOff>
      <xdr:row>44</xdr:row>
      <xdr:rowOff>145676</xdr:rowOff>
    </xdr:from>
    <xdr:to>
      <xdr:col>34</xdr:col>
      <xdr:colOff>672353</xdr:colOff>
      <xdr:row>63</xdr:row>
      <xdr:rowOff>166969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9"/>
  <sheetViews>
    <sheetView tabSelected="1" zoomScale="85" zoomScaleNormal="85" workbookViewId="0">
      <selection activeCell="O369" sqref="O369"/>
    </sheetView>
  </sheetViews>
  <sheetFormatPr defaultRowHeight="16.5" x14ac:dyDescent="0.3"/>
  <cols>
    <col min="4" max="4" width="21" customWidth="1"/>
    <col min="8" max="8" width="9.75" customWidth="1"/>
    <col min="11" max="11" width="11.75" customWidth="1"/>
    <col min="15" max="15" width="25.125" customWidth="1"/>
    <col min="19" max="19" width="22.75" customWidth="1"/>
  </cols>
  <sheetData>
    <row r="1" spans="1:26" x14ac:dyDescent="0.3">
      <c r="B1" t="s">
        <v>6</v>
      </c>
      <c r="E1" t="s">
        <v>13</v>
      </c>
      <c r="M1" t="s">
        <v>7</v>
      </c>
      <c r="S1" t="s">
        <v>12</v>
      </c>
    </row>
    <row r="2" spans="1:26" x14ac:dyDescent="0.3">
      <c r="A2" t="s">
        <v>0</v>
      </c>
      <c r="B2" t="s">
        <v>8</v>
      </c>
      <c r="C2" t="s">
        <v>2</v>
      </c>
      <c r="D2" t="s">
        <v>9</v>
      </c>
      <c r="E2" t="s">
        <v>3</v>
      </c>
      <c r="F2" t="s">
        <v>4</v>
      </c>
      <c r="G2" t="s">
        <v>5</v>
      </c>
      <c r="H2" t="s">
        <v>14</v>
      </c>
      <c r="I2" s="2">
        <f>_xlfn.STDEV.P(I4:I369)*SQRT(365)</f>
        <v>0.19490008904157116</v>
      </c>
      <c r="J2" s="3">
        <f>H369</f>
        <v>3.4350400000000003E-2</v>
      </c>
      <c r="K2" t="s">
        <v>16</v>
      </c>
      <c r="L2" t="s">
        <v>0</v>
      </c>
      <c r="M2" t="s">
        <v>1</v>
      </c>
      <c r="N2" t="s">
        <v>2</v>
      </c>
      <c r="O2" t="s">
        <v>10</v>
      </c>
      <c r="P2" t="s">
        <v>3</v>
      </c>
      <c r="Q2" t="s">
        <v>4</v>
      </c>
      <c r="R2" t="s">
        <v>5</v>
      </c>
      <c r="S2" t="s">
        <v>11</v>
      </c>
      <c r="T2" s="2">
        <f>_xlfn.STDEV.P(T4:T369)*SQRT(365)</f>
        <v>0.19490008904157116</v>
      </c>
      <c r="U2" s="3">
        <f>S369</f>
        <v>-1.5319699999999999E-3</v>
      </c>
      <c r="V2" s="3">
        <f>U2+(1-P3)</f>
        <v>1.4658030000000037E-2</v>
      </c>
      <c r="W2" t="s">
        <v>15</v>
      </c>
      <c r="Z2" t="s">
        <v>17</v>
      </c>
    </row>
    <row r="3" spans="1:26" x14ac:dyDescent="0.3">
      <c r="A3">
        <v>0</v>
      </c>
      <c r="B3">
        <v>293.98</v>
      </c>
      <c r="C3">
        <v>0.82542499999999996</v>
      </c>
      <c r="D3" s="2">
        <v>5.9445199999999998E-4</v>
      </c>
      <c r="E3" s="2">
        <v>1.0001800000000001</v>
      </c>
      <c r="H3" s="2">
        <v>0</v>
      </c>
      <c r="K3" s="4">
        <f>D3*B3</f>
        <v>0.17475699895999999</v>
      </c>
      <c r="L3">
        <v>0</v>
      </c>
      <c r="M3">
        <v>293.98</v>
      </c>
      <c r="N3">
        <v>0.54875200000000002</v>
      </c>
      <c r="O3" s="2">
        <v>1.47989E-3</v>
      </c>
      <c r="P3" s="2">
        <v>0.98380999999999996</v>
      </c>
      <c r="S3" s="2">
        <v>0</v>
      </c>
      <c r="W3" s="3">
        <f>S3+(1-$P$3)-(E3-P3)</f>
        <v>-1.8000000000006899E-4</v>
      </c>
      <c r="Z3" s="4">
        <f>O3*M3</f>
        <v>0.43505806220000004</v>
      </c>
    </row>
    <row r="4" spans="1:26" x14ac:dyDescent="0.3">
      <c r="A4">
        <v>1</v>
      </c>
      <c r="B4">
        <v>296.16199999999998</v>
      </c>
      <c r="C4">
        <v>0.83667000000000002</v>
      </c>
      <c r="D4" s="2">
        <v>5.5658200000000002E-4</v>
      </c>
      <c r="E4" s="2">
        <v>1.0015099999999999</v>
      </c>
      <c r="F4">
        <v>1.3282199999999999E-2</v>
      </c>
      <c r="G4">
        <v>0</v>
      </c>
      <c r="H4" s="2">
        <v>1.09251E-6</v>
      </c>
      <c r="I4">
        <f>LN(B4/B3)</f>
        <v>7.3948640949724467E-3</v>
      </c>
      <c r="K4" s="4">
        <f t="shared" ref="K4:K67" si="0">D4*B4</f>
        <v>0.16483843828399999</v>
      </c>
      <c r="L4">
        <v>1</v>
      </c>
      <c r="M4">
        <v>296.16199999999998</v>
      </c>
      <c r="N4">
        <v>0.57387100000000002</v>
      </c>
      <c r="O4" s="2">
        <v>1.39514E-3</v>
      </c>
      <c r="P4" s="2">
        <v>0.98705500000000002</v>
      </c>
      <c r="Q4">
        <v>1.3282199999999999E-2</v>
      </c>
      <c r="R4">
        <v>0</v>
      </c>
      <c r="S4" s="2">
        <v>4.7129199999999999E-6</v>
      </c>
      <c r="T4">
        <f>LN(M4/M3)</f>
        <v>7.3948640949724467E-3</v>
      </c>
      <c r="W4" s="3">
        <f>S4+(1-$P$3)-(E4-P4)</f>
        <v>1.7397129200001533E-3</v>
      </c>
      <c r="Z4" s="4">
        <f t="shared" ref="Z4:Z67" si="1">O4*M4</f>
        <v>0.41318745267999996</v>
      </c>
    </row>
    <row r="5" spans="1:26" x14ac:dyDescent="0.3">
      <c r="A5">
        <v>2</v>
      </c>
      <c r="B5">
        <v>293.67700000000002</v>
      </c>
      <c r="C5">
        <v>0.82642099999999996</v>
      </c>
      <c r="D5" s="2">
        <v>5.9158599999999996E-4</v>
      </c>
      <c r="E5" s="2">
        <v>1.0001899999999999</v>
      </c>
      <c r="F5">
        <v>1.33058E-2</v>
      </c>
      <c r="G5">
        <v>0</v>
      </c>
      <c r="H5" s="2">
        <v>-3.6851099999999997E-5</v>
      </c>
      <c r="I5">
        <f t="shared" ref="I5:I68" si="2">LN(B5/B4)</f>
        <v>-8.4260779726286622E-3</v>
      </c>
      <c r="K5" s="4">
        <f t="shared" si="0"/>
        <v>0.17373520172199999</v>
      </c>
      <c r="L5">
        <v>2</v>
      </c>
      <c r="M5">
        <v>293.67700000000002</v>
      </c>
      <c r="N5">
        <v>0.55098100000000005</v>
      </c>
      <c r="O5" s="2">
        <v>1.4731600000000001E-3</v>
      </c>
      <c r="P5" s="2">
        <v>0.98369200000000001</v>
      </c>
      <c r="Q5">
        <v>1.33058E-2</v>
      </c>
      <c r="R5">
        <v>0</v>
      </c>
      <c r="S5" s="2">
        <v>-7.8150099999999996E-5</v>
      </c>
      <c r="T5">
        <f t="shared" ref="T5:T68" si="3">LN(M5/M4)</f>
        <v>-8.4260779726286622E-3</v>
      </c>
      <c r="W5" s="3">
        <f t="shared" ref="W5:W68" si="4">S5+(1-$P$3)-(E5-P5)</f>
        <v>-3.8615009999986433E-4</v>
      </c>
      <c r="Z5" s="4">
        <f t="shared" si="1"/>
        <v>0.43263320932000005</v>
      </c>
    </row>
    <row r="6" spans="1:26" x14ac:dyDescent="0.3">
      <c r="A6">
        <v>3</v>
      </c>
      <c r="B6">
        <v>294.803</v>
      </c>
      <c r="C6">
        <v>0.83762000000000003</v>
      </c>
      <c r="D6" s="2">
        <v>5.5369800000000004E-4</v>
      </c>
      <c r="E6" s="2">
        <v>1.00095</v>
      </c>
      <c r="F6">
        <v>1.3329300000000001E-2</v>
      </c>
      <c r="G6">
        <v>0</v>
      </c>
      <c r="H6" s="2">
        <v>-9.4049799999999995E-5</v>
      </c>
      <c r="I6">
        <f t="shared" si="2"/>
        <v>3.8268127179903848E-3</v>
      </c>
      <c r="K6" s="4">
        <f t="shared" si="0"/>
        <v>0.163231831494</v>
      </c>
      <c r="L6">
        <v>3</v>
      </c>
      <c r="M6">
        <v>294.803</v>
      </c>
      <c r="N6">
        <v>0.57597500000000001</v>
      </c>
      <c r="O6" s="2">
        <v>1.3884500000000001E-3</v>
      </c>
      <c r="P6" s="2">
        <v>0.98549600000000004</v>
      </c>
      <c r="Q6">
        <v>1.3329300000000001E-2</v>
      </c>
      <c r="R6">
        <v>0</v>
      </c>
      <c r="S6" s="2">
        <v>-2.0371899999999999E-4</v>
      </c>
      <c r="T6">
        <f t="shared" si="3"/>
        <v>3.8268127179903848E-3</v>
      </c>
      <c r="W6" s="3">
        <f t="shared" si="4"/>
        <v>5.3228100000006842E-4</v>
      </c>
      <c r="Z6" s="4">
        <f t="shared" si="1"/>
        <v>0.40931922535000004</v>
      </c>
    </row>
    <row r="7" spans="1:26" x14ac:dyDescent="0.3">
      <c r="A7">
        <v>4</v>
      </c>
      <c r="B7">
        <v>293.548</v>
      </c>
      <c r="C7">
        <v>0.82737499999999997</v>
      </c>
      <c r="D7" s="2">
        <v>5.8870400000000001E-4</v>
      </c>
      <c r="E7" s="2">
        <v>1.00031</v>
      </c>
      <c r="F7">
        <v>1.33528E-2</v>
      </c>
      <c r="G7">
        <v>0</v>
      </c>
      <c r="H7" s="2">
        <v>-1.2393300000000001E-4</v>
      </c>
      <c r="I7">
        <f t="shared" si="2"/>
        <v>-4.2661673165688445E-3</v>
      </c>
      <c r="K7" s="4">
        <f t="shared" si="0"/>
        <v>0.17281288179199999</v>
      </c>
      <c r="L7">
        <v>4</v>
      </c>
      <c r="M7">
        <v>293.548</v>
      </c>
      <c r="N7">
        <v>0.55313100000000004</v>
      </c>
      <c r="O7" s="2">
        <v>1.46634E-3</v>
      </c>
      <c r="P7" s="2">
        <v>0.98383900000000002</v>
      </c>
      <c r="Q7">
        <v>1.33528E-2</v>
      </c>
      <c r="R7">
        <v>0</v>
      </c>
      <c r="S7" s="2">
        <v>-2.6855100000000001E-4</v>
      </c>
      <c r="T7">
        <f t="shared" si="3"/>
        <v>-4.2661673165688445E-3</v>
      </c>
      <c r="W7" s="3">
        <f t="shared" si="4"/>
        <v>-5.4955099999997453E-4</v>
      </c>
      <c r="Z7" s="4">
        <f t="shared" si="1"/>
        <v>0.43044117432000001</v>
      </c>
    </row>
    <row r="8" spans="1:26" x14ac:dyDescent="0.3">
      <c r="A8">
        <v>5</v>
      </c>
      <c r="B8">
        <v>294.65800000000002</v>
      </c>
      <c r="C8">
        <v>0.82783200000000001</v>
      </c>
      <c r="D8" s="2">
        <v>5.8725599999999998E-4</v>
      </c>
      <c r="E8" s="2">
        <v>1.0010600000000001</v>
      </c>
      <c r="F8">
        <v>1.33764E-2</v>
      </c>
      <c r="G8">
        <v>0</v>
      </c>
      <c r="H8" s="2">
        <v>-1.8647299999999999E-4</v>
      </c>
      <c r="I8">
        <f t="shared" si="2"/>
        <v>3.7741924346864275E-3</v>
      </c>
      <c r="K8" s="4">
        <f t="shared" si="0"/>
        <v>0.173039678448</v>
      </c>
      <c r="L8">
        <v>5</v>
      </c>
      <c r="M8">
        <v>294.65800000000002</v>
      </c>
      <c r="N8">
        <v>0.55416600000000005</v>
      </c>
      <c r="O8" s="2">
        <v>1.4628899999999999E-3</v>
      </c>
      <c r="P8" s="2">
        <v>0.98562499999999997</v>
      </c>
      <c r="Q8">
        <v>1.33764E-2</v>
      </c>
      <c r="R8">
        <v>0</v>
      </c>
      <c r="S8" s="2">
        <v>-4.0589499999999998E-4</v>
      </c>
      <c r="T8">
        <f t="shared" si="3"/>
        <v>3.7741924346864275E-3</v>
      </c>
      <c r="W8" s="3">
        <f t="shared" si="4"/>
        <v>3.4910499999995029E-4</v>
      </c>
      <c r="Z8" s="4">
        <f t="shared" si="1"/>
        <v>0.43105224162</v>
      </c>
    </row>
    <row r="9" spans="1:26" x14ac:dyDescent="0.3">
      <c r="A9">
        <v>6</v>
      </c>
      <c r="B9">
        <v>292.84300000000002</v>
      </c>
      <c r="C9">
        <v>0.81709200000000004</v>
      </c>
      <c r="D9" s="2">
        <v>6.2403600000000001E-4</v>
      </c>
      <c r="E9" s="2">
        <v>1.0000800000000001</v>
      </c>
      <c r="F9">
        <v>1.3399899999999999E-2</v>
      </c>
      <c r="G9">
        <v>0</v>
      </c>
      <c r="H9" s="2">
        <v>-2.4768300000000001E-4</v>
      </c>
      <c r="I9">
        <f t="shared" si="2"/>
        <v>-6.1787325442088812E-3</v>
      </c>
      <c r="K9" s="4">
        <f t="shared" si="0"/>
        <v>0.18274457434800001</v>
      </c>
      <c r="L9">
        <v>6</v>
      </c>
      <c r="M9">
        <v>292.84300000000002</v>
      </c>
      <c r="N9">
        <v>0.53020800000000001</v>
      </c>
      <c r="O9" s="2">
        <v>1.54477E-3</v>
      </c>
      <c r="P9" s="2">
        <v>0.98312500000000003</v>
      </c>
      <c r="Q9">
        <v>1.3399899999999999E-2</v>
      </c>
      <c r="R9">
        <v>0</v>
      </c>
      <c r="S9" s="2">
        <v>-5.40592E-4</v>
      </c>
      <c r="T9">
        <f t="shared" si="3"/>
        <v>-6.1787325442088812E-3</v>
      </c>
      <c r="W9" s="3">
        <f t="shared" si="4"/>
        <v>-1.3055920000000151E-3</v>
      </c>
      <c r="Z9" s="4">
        <f t="shared" si="1"/>
        <v>0.45237508111000002</v>
      </c>
    </row>
    <row r="10" spans="1:26" x14ac:dyDescent="0.3">
      <c r="A10">
        <v>7</v>
      </c>
      <c r="B10">
        <v>290.48700000000002</v>
      </c>
      <c r="C10">
        <v>0.80590799999999996</v>
      </c>
      <c r="D10" s="2">
        <v>6.6263800000000001E-4</v>
      </c>
      <c r="E10" s="2">
        <v>0.99866200000000005</v>
      </c>
      <c r="F10">
        <v>1.34235E-2</v>
      </c>
      <c r="G10">
        <v>0</v>
      </c>
      <c r="H10" s="2">
        <v>-2.6556799999999999E-4</v>
      </c>
      <c r="I10">
        <f t="shared" si="2"/>
        <v>-8.0778043677416592E-3</v>
      </c>
      <c r="K10" s="4">
        <f t="shared" si="0"/>
        <v>0.19248772470600001</v>
      </c>
      <c r="L10">
        <v>7</v>
      </c>
      <c r="M10">
        <v>290.48700000000002</v>
      </c>
      <c r="N10">
        <v>0.50521099999999997</v>
      </c>
      <c r="O10" s="2">
        <v>1.6308900000000001E-3</v>
      </c>
      <c r="P10" s="2">
        <v>0.97954300000000005</v>
      </c>
      <c r="Q10">
        <v>1.34235E-2</v>
      </c>
      <c r="R10">
        <v>0</v>
      </c>
      <c r="S10" s="2">
        <v>-5.7886600000000004E-4</v>
      </c>
      <c r="T10">
        <f t="shared" si="3"/>
        <v>-8.0778043677416592E-3</v>
      </c>
      <c r="W10" s="3">
        <f t="shared" si="4"/>
        <v>-3.5078659999999602E-3</v>
      </c>
      <c r="Z10" s="4">
        <f t="shared" si="1"/>
        <v>0.47375234343000006</v>
      </c>
    </row>
    <row r="11" spans="1:26" x14ac:dyDescent="0.3">
      <c r="A11">
        <v>8</v>
      </c>
      <c r="B11">
        <v>289.47300000000001</v>
      </c>
      <c r="C11">
        <v>0.79422300000000001</v>
      </c>
      <c r="D11" s="2">
        <v>7.0310900000000005E-4</v>
      </c>
      <c r="E11" s="2">
        <v>0.99807000000000001</v>
      </c>
      <c r="F11">
        <v>1.3447000000000001E-2</v>
      </c>
      <c r="G11">
        <v>0</v>
      </c>
      <c r="H11" s="2">
        <v>-3.1614499999999999E-4</v>
      </c>
      <c r="I11">
        <f t="shared" si="2"/>
        <v>-3.4967964453781466E-3</v>
      </c>
      <c r="K11" s="4">
        <f t="shared" si="0"/>
        <v>0.20353107155700001</v>
      </c>
      <c r="L11">
        <v>8</v>
      </c>
      <c r="M11">
        <v>289.47300000000001</v>
      </c>
      <c r="N11">
        <v>0.47902</v>
      </c>
      <c r="O11" s="2">
        <v>1.7214299999999999E-3</v>
      </c>
      <c r="P11" s="2">
        <v>0.97801899999999997</v>
      </c>
      <c r="Q11">
        <v>1.3447000000000001E-2</v>
      </c>
      <c r="R11">
        <v>0</v>
      </c>
      <c r="S11" s="2">
        <v>-6.9052700000000002E-4</v>
      </c>
      <c r="T11">
        <f t="shared" si="3"/>
        <v>-3.4967964453781466E-3</v>
      </c>
      <c r="W11" s="3">
        <f t="shared" si="4"/>
        <v>-4.5515270000000031E-3</v>
      </c>
      <c r="Z11" s="4">
        <f t="shared" si="1"/>
        <v>0.49830750638999999</v>
      </c>
    </row>
    <row r="12" spans="1:26" x14ac:dyDescent="0.3">
      <c r="A12">
        <v>9</v>
      </c>
      <c r="B12">
        <v>293.495</v>
      </c>
      <c r="C12">
        <v>0.82996700000000001</v>
      </c>
      <c r="D12" s="2">
        <v>5.8142000000000003E-4</v>
      </c>
      <c r="E12" s="2">
        <v>1.00078</v>
      </c>
      <c r="F12">
        <v>1.3470599999999999E-2</v>
      </c>
      <c r="G12">
        <v>0</v>
      </c>
      <c r="H12" s="2">
        <v>-1.6519000000000001E-4</v>
      </c>
      <c r="I12">
        <f t="shared" si="2"/>
        <v>1.3798574932948105E-2</v>
      </c>
      <c r="K12" s="4">
        <f t="shared" si="0"/>
        <v>0.1706438629</v>
      </c>
      <c r="L12">
        <v>9</v>
      </c>
      <c r="M12">
        <v>293.495</v>
      </c>
      <c r="N12">
        <v>0.55902300000000005</v>
      </c>
      <c r="O12" s="2">
        <v>1.4489100000000001E-3</v>
      </c>
      <c r="P12" s="2">
        <v>0.98461900000000002</v>
      </c>
      <c r="Q12">
        <v>1.3470599999999999E-2</v>
      </c>
      <c r="R12">
        <v>0</v>
      </c>
      <c r="S12" s="2">
        <v>-3.4875699999999999E-4</v>
      </c>
      <c r="T12">
        <f t="shared" si="3"/>
        <v>1.3798574932948105E-2</v>
      </c>
      <c r="W12" s="3">
        <f t="shared" si="4"/>
        <v>-3.1975699999994486E-4</v>
      </c>
      <c r="Z12" s="4">
        <f t="shared" si="1"/>
        <v>0.42524784045000003</v>
      </c>
    </row>
    <row r="13" spans="1:26" x14ac:dyDescent="0.3">
      <c r="A13">
        <v>10</v>
      </c>
      <c r="B13">
        <v>294.04000000000002</v>
      </c>
      <c r="C13">
        <v>0.83043</v>
      </c>
      <c r="D13" s="2">
        <v>5.7994999999999998E-4</v>
      </c>
      <c r="E13" s="2">
        <v>1.0012000000000001</v>
      </c>
      <c r="F13">
        <v>1.34941E-2</v>
      </c>
      <c r="G13">
        <v>0</v>
      </c>
      <c r="H13" s="2">
        <v>-2.4122299999999999E-4</v>
      </c>
      <c r="I13">
        <f t="shared" si="2"/>
        <v>1.8552091579739339E-3</v>
      </c>
      <c r="K13" s="4">
        <f t="shared" si="0"/>
        <v>0.170528498</v>
      </c>
      <c r="L13">
        <v>10</v>
      </c>
      <c r="M13">
        <v>294.04000000000002</v>
      </c>
      <c r="N13">
        <v>0.56008800000000003</v>
      </c>
      <c r="O13" s="2">
        <v>1.4453599999999999E-3</v>
      </c>
      <c r="P13" s="2">
        <v>0.98559600000000003</v>
      </c>
      <c r="Q13">
        <v>1.34941E-2</v>
      </c>
      <c r="R13">
        <v>0</v>
      </c>
      <c r="S13" s="2">
        <v>-5.1567500000000005E-4</v>
      </c>
      <c r="T13">
        <f t="shared" si="3"/>
        <v>1.8552091579739339E-3</v>
      </c>
      <c r="W13" s="3">
        <f t="shared" si="4"/>
        <v>7.0324999999975268E-5</v>
      </c>
      <c r="Z13" s="4">
        <f t="shared" si="1"/>
        <v>0.42499365440000003</v>
      </c>
    </row>
    <row r="14" spans="1:26" x14ac:dyDescent="0.3">
      <c r="A14">
        <v>11</v>
      </c>
      <c r="B14">
        <v>296.54700000000003</v>
      </c>
      <c r="C14">
        <v>0.85202199999999995</v>
      </c>
      <c r="D14" s="2">
        <v>5.0724400000000001E-4</v>
      </c>
      <c r="E14" s="2">
        <v>1.0026600000000001</v>
      </c>
      <c r="F14">
        <v>1.3517599999999999E-2</v>
      </c>
      <c r="G14">
        <v>0</v>
      </c>
      <c r="H14" s="2">
        <v>-2.1972199999999999E-4</v>
      </c>
      <c r="I14">
        <f t="shared" si="2"/>
        <v>8.4899093897925406E-3</v>
      </c>
      <c r="K14" s="4">
        <f t="shared" si="0"/>
        <v>0.15042168646800003</v>
      </c>
      <c r="L14">
        <v>11</v>
      </c>
      <c r="M14">
        <v>296.54700000000003</v>
      </c>
      <c r="N14">
        <v>0.6079</v>
      </c>
      <c r="O14" s="2">
        <v>1.2842000000000001E-3</v>
      </c>
      <c r="P14" s="2">
        <v>0.98919000000000001</v>
      </c>
      <c r="Q14">
        <v>1.3517599999999999E-2</v>
      </c>
      <c r="R14">
        <v>0</v>
      </c>
      <c r="S14" s="2">
        <v>-4.6552399999999998E-4</v>
      </c>
      <c r="T14">
        <f t="shared" si="3"/>
        <v>8.4899093897925406E-3</v>
      </c>
      <c r="W14" s="3">
        <f t="shared" si="4"/>
        <v>2.2544759999999463E-3</v>
      </c>
      <c r="Z14" s="4">
        <f t="shared" si="1"/>
        <v>0.38082565740000007</v>
      </c>
    </row>
    <row r="15" spans="1:26" x14ac:dyDescent="0.3">
      <c r="A15">
        <v>12</v>
      </c>
      <c r="B15">
        <v>296.73</v>
      </c>
      <c r="C15">
        <v>0.85249399999999997</v>
      </c>
      <c r="D15" s="2">
        <v>5.0575800000000003E-4</v>
      </c>
      <c r="E15" s="2">
        <v>1.00285</v>
      </c>
      <c r="F15">
        <v>1.35412E-2</v>
      </c>
      <c r="G15">
        <v>0</v>
      </c>
      <c r="H15" s="2">
        <v>-2.8616900000000002E-4</v>
      </c>
      <c r="I15">
        <f t="shared" si="2"/>
        <v>6.1691252417959942E-4</v>
      </c>
      <c r="K15" s="4">
        <f t="shared" si="0"/>
        <v>0.15007357134000002</v>
      </c>
      <c r="L15">
        <v>12</v>
      </c>
      <c r="M15">
        <v>296.73</v>
      </c>
      <c r="N15">
        <v>0.60893900000000001</v>
      </c>
      <c r="O15" s="2">
        <v>1.2807700000000001E-3</v>
      </c>
      <c r="P15" s="2">
        <v>0.98959299999999994</v>
      </c>
      <c r="Q15">
        <v>1.35412E-2</v>
      </c>
      <c r="R15">
        <v>0</v>
      </c>
      <c r="S15" s="2">
        <v>-6.1021600000000001E-4</v>
      </c>
      <c r="T15">
        <f t="shared" si="3"/>
        <v>6.1691252417959942E-4</v>
      </c>
      <c r="W15" s="3">
        <f t="shared" si="4"/>
        <v>2.3227839999999632E-3</v>
      </c>
      <c r="Z15" s="4">
        <f t="shared" si="1"/>
        <v>0.38004288210000003</v>
      </c>
    </row>
    <row r="16" spans="1:26" x14ac:dyDescent="0.3">
      <c r="A16">
        <v>13</v>
      </c>
      <c r="B16">
        <v>296.39699999999999</v>
      </c>
      <c r="C16">
        <v>0.85296799999999995</v>
      </c>
      <c r="D16" s="2">
        <v>5.0426699999999997E-4</v>
      </c>
      <c r="E16" s="2">
        <v>1.00278</v>
      </c>
      <c r="F16">
        <v>1.3564700000000001E-2</v>
      </c>
      <c r="G16">
        <v>0</v>
      </c>
      <c r="H16" s="2">
        <v>-3.4437500000000001E-4</v>
      </c>
      <c r="I16">
        <f t="shared" si="2"/>
        <v>-1.1228625066394848E-3</v>
      </c>
      <c r="K16" s="4">
        <f t="shared" si="0"/>
        <v>0.149463225999</v>
      </c>
      <c r="L16">
        <v>13</v>
      </c>
      <c r="M16">
        <v>296.39699999999999</v>
      </c>
      <c r="N16">
        <v>0.609981</v>
      </c>
      <c r="O16" s="2">
        <v>1.2773299999999999E-3</v>
      </c>
      <c r="P16" s="2">
        <v>0.98931500000000006</v>
      </c>
      <c r="Q16">
        <v>1.3564700000000001E-2</v>
      </c>
      <c r="R16">
        <v>0</v>
      </c>
      <c r="S16" s="2">
        <v>-7.3663899999999998E-4</v>
      </c>
      <c r="T16">
        <f t="shared" si="3"/>
        <v>-1.1228625066394848E-3</v>
      </c>
      <c r="W16" s="3">
        <f t="shared" si="4"/>
        <v>1.9883610000000877E-3</v>
      </c>
      <c r="Z16" s="4">
        <f t="shared" si="1"/>
        <v>0.37859678000999997</v>
      </c>
    </row>
    <row r="17" spans="1:26" x14ac:dyDescent="0.3">
      <c r="A17">
        <v>14</v>
      </c>
      <c r="B17">
        <v>295.96800000000002</v>
      </c>
      <c r="C17">
        <v>0.84315899999999999</v>
      </c>
      <c r="D17" s="2">
        <v>5.3751500000000002E-4</v>
      </c>
      <c r="E17" s="2">
        <v>1.00265</v>
      </c>
      <c r="F17">
        <v>1.3588299999999999E-2</v>
      </c>
      <c r="G17">
        <v>0</v>
      </c>
      <c r="H17" s="2">
        <v>-4.016E-4</v>
      </c>
      <c r="I17">
        <f t="shared" si="2"/>
        <v>-1.4484315413699587E-3</v>
      </c>
      <c r="K17" s="4">
        <f t="shared" si="0"/>
        <v>0.15908723952000001</v>
      </c>
      <c r="L17">
        <v>14</v>
      </c>
      <c r="M17">
        <v>295.96800000000002</v>
      </c>
      <c r="N17">
        <v>0.588395</v>
      </c>
      <c r="O17" s="2">
        <v>1.35034E-3</v>
      </c>
      <c r="P17" s="2">
        <v>0.98891399999999996</v>
      </c>
      <c r="Q17">
        <v>1.3588299999999999E-2</v>
      </c>
      <c r="R17">
        <v>0</v>
      </c>
      <c r="S17" s="2">
        <v>-8.6083500000000001E-4</v>
      </c>
      <c r="T17">
        <f t="shared" si="3"/>
        <v>-1.4484315413699587E-3</v>
      </c>
      <c r="W17" s="3">
        <f t="shared" si="4"/>
        <v>1.5931649999999555E-3</v>
      </c>
      <c r="Z17" s="4">
        <f t="shared" si="1"/>
        <v>0.39965742912000002</v>
      </c>
    </row>
    <row r="18" spans="1:26" x14ac:dyDescent="0.3">
      <c r="A18">
        <v>15</v>
      </c>
      <c r="B18">
        <v>297.56900000000002</v>
      </c>
      <c r="C18">
        <v>0.85397599999999996</v>
      </c>
      <c r="D18" s="2">
        <v>5.0126999999999995E-4</v>
      </c>
      <c r="E18" s="2">
        <v>1.0035499999999999</v>
      </c>
      <c r="F18">
        <v>1.36118E-2</v>
      </c>
      <c r="G18">
        <v>0</v>
      </c>
      <c r="H18" s="2">
        <v>-4.13578E-4</v>
      </c>
      <c r="I18">
        <f t="shared" si="2"/>
        <v>5.3947904946966049E-3</v>
      </c>
      <c r="K18" s="4">
        <f t="shared" si="0"/>
        <v>0.14916241262999999</v>
      </c>
      <c r="L18">
        <v>15</v>
      </c>
      <c r="M18">
        <v>297.56900000000002</v>
      </c>
      <c r="N18">
        <v>0.612201</v>
      </c>
      <c r="O18" s="2">
        <v>1.27042E-3</v>
      </c>
      <c r="P18" s="2">
        <v>0.99112199999999995</v>
      </c>
      <c r="Q18">
        <v>1.36118E-2</v>
      </c>
      <c r="R18">
        <v>0</v>
      </c>
      <c r="S18" s="2">
        <v>-8.8497900000000004E-4</v>
      </c>
      <c r="T18">
        <f t="shared" si="3"/>
        <v>5.3947904946966049E-3</v>
      </c>
      <c r="W18" s="3">
        <f t="shared" si="4"/>
        <v>2.8770210000000438E-3</v>
      </c>
      <c r="Z18" s="4">
        <f t="shared" si="1"/>
        <v>0.37803760898</v>
      </c>
    </row>
    <row r="19" spans="1:26" x14ac:dyDescent="0.3">
      <c r="A19">
        <v>16</v>
      </c>
      <c r="B19">
        <v>298.46199999999999</v>
      </c>
      <c r="C19">
        <v>0.86431100000000005</v>
      </c>
      <c r="D19" s="2">
        <v>4.6674800000000001E-4</v>
      </c>
      <c r="E19" s="2">
        <v>1.00407</v>
      </c>
      <c r="F19">
        <v>1.36353E-2</v>
      </c>
      <c r="G19">
        <v>0</v>
      </c>
      <c r="H19" s="2">
        <v>-4.5687400000000002E-4</v>
      </c>
      <c r="I19">
        <f t="shared" si="2"/>
        <v>2.9964906797930353E-3</v>
      </c>
      <c r="K19" s="4">
        <f t="shared" si="0"/>
        <v>0.139306541576</v>
      </c>
      <c r="L19">
        <v>16</v>
      </c>
      <c r="M19">
        <v>298.46199999999999</v>
      </c>
      <c r="N19">
        <v>0.63483299999999998</v>
      </c>
      <c r="O19" s="2">
        <v>1.1946599999999999E-3</v>
      </c>
      <c r="P19" s="2">
        <v>0.99237200000000003</v>
      </c>
      <c r="Q19">
        <v>1.36353E-2</v>
      </c>
      <c r="R19">
        <v>0</v>
      </c>
      <c r="S19" s="2">
        <v>-9.7790500000000005E-4</v>
      </c>
      <c r="T19">
        <f t="shared" si="3"/>
        <v>2.9964906797930353E-3</v>
      </c>
      <c r="W19" s="3">
        <f t="shared" si="4"/>
        <v>3.5140950000000521E-3</v>
      </c>
      <c r="Z19" s="4">
        <f t="shared" si="1"/>
        <v>0.35656061291999996</v>
      </c>
    </row>
    <row r="20" spans="1:26" x14ac:dyDescent="0.3">
      <c r="A20">
        <v>17</v>
      </c>
      <c r="B20">
        <v>302.71499999999997</v>
      </c>
      <c r="C20">
        <v>0.89176500000000003</v>
      </c>
      <c r="D20" s="2">
        <v>3.7616400000000001E-4</v>
      </c>
      <c r="E20" s="2">
        <v>1.0059499999999999</v>
      </c>
      <c r="F20">
        <v>1.36589E-2</v>
      </c>
      <c r="G20">
        <v>0</v>
      </c>
      <c r="H20" s="2">
        <v>-3.1540399999999998E-4</v>
      </c>
      <c r="I20">
        <f t="shared" si="2"/>
        <v>1.4149147267449046E-2</v>
      </c>
      <c r="K20" s="4">
        <f t="shared" si="0"/>
        <v>0.11387048526</v>
      </c>
      <c r="L20">
        <v>17</v>
      </c>
      <c r="M20">
        <v>302.71499999999997</v>
      </c>
      <c r="N20">
        <v>0.69806800000000002</v>
      </c>
      <c r="O20" s="2">
        <v>9.8584900000000001E-4</v>
      </c>
      <c r="P20" s="2">
        <v>0.997166</v>
      </c>
      <c r="Q20">
        <v>1.36589E-2</v>
      </c>
      <c r="R20">
        <v>0</v>
      </c>
      <c r="S20" s="2">
        <v>-6.6720600000000005E-4</v>
      </c>
      <c r="T20">
        <f t="shared" si="3"/>
        <v>1.4149147267449046E-2</v>
      </c>
      <c r="W20" s="3">
        <f t="shared" si="4"/>
        <v>6.7387940000001346E-3</v>
      </c>
      <c r="Z20" s="4">
        <f t="shared" si="1"/>
        <v>0.29843128003499997</v>
      </c>
    </row>
    <row r="21" spans="1:26" x14ac:dyDescent="0.3">
      <c r="A21">
        <v>18</v>
      </c>
      <c r="B21">
        <v>299.988</v>
      </c>
      <c r="C21">
        <v>0.87492400000000004</v>
      </c>
      <c r="D21" s="2">
        <v>4.3241299999999998E-4</v>
      </c>
      <c r="E21" s="2">
        <v>1.0049399999999999</v>
      </c>
      <c r="F21">
        <v>1.3682400000000001E-2</v>
      </c>
      <c r="G21">
        <v>0</v>
      </c>
      <c r="H21" s="2">
        <v>-2.9651699999999999E-4</v>
      </c>
      <c r="I21">
        <f t="shared" si="2"/>
        <v>-9.0492949576086602E-3</v>
      </c>
      <c r="K21" s="4">
        <f t="shared" si="0"/>
        <v>0.12971871104399998</v>
      </c>
      <c r="L21">
        <v>18</v>
      </c>
      <c r="M21">
        <v>299.988</v>
      </c>
      <c r="N21">
        <v>0.65794699999999995</v>
      </c>
      <c r="O21" s="2">
        <v>1.1196800000000001E-3</v>
      </c>
      <c r="P21" s="2">
        <v>0.99443099999999995</v>
      </c>
      <c r="Q21">
        <v>1.3682400000000001E-2</v>
      </c>
      <c r="R21">
        <v>0</v>
      </c>
      <c r="S21" s="2">
        <v>-5.9400800000000004E-4</v>
      </c>
      <c r="T21">
        <f t="shared" si="3"/>
        <v>-9.0492949576086602E-3</v>
      </c>
      <c r="W21" s="3">
        <f t="shared" si="4"/>
        <v>5.0869920000000471E-3</v>
      </c>
      <c r="Z21" s="4">
        <f t="shared" si="1"/>
        <v>0.33589056384000004</v>
      </c>
    </row>
    <row r="22" spans="1:26" x14ac:dyDescent="0.3">
      <c r="A22">
        <v>19</v>
      </c>
      <c r="B22">
        <v>300.57100000000003</v>
      </c>
      <c r="C22">
        <v>0.87541100000000005</v>
      </c>
      <c r="D22" s="2">
        <v>4.3090199999999999E-4</v>
      </c>
      <c r="E22" s="2">
        <v>1.0052700000000001</v>
      </c>
      <c r="F22">
        <v>1.3705999999999999E-2</v>
      </c>
      <c r="G22">
        <v>0</v>
      </c>
      <c r="H22" s="2">
        <v>-3.4443599999999999E-4</v>
      </c>
      <c r="I22">
        <f t="shared" si="2"/>
        <v>1.9415250895777295E-3</v>
      </c>
      <c r="K22" s="4">
        <f t="shared" si="0"/>
        <v>0.129516645042</v>
      </c>
      <c r="L22">
        <v>19</v>
      </c>
      <c r="M22">
        <v>300.57100000000003</v>
      </c>
      <c r="N22">
        <v>0.65894900000000001</v>
      </c>
      <c r="O22" s="2">
        <v>1.1164300000000001E-3</v>
      </c>
      <c r="P22" s="2">
        <v>0.99521099999999996</v>
      </c>
      <c r="Q22">
        <v>1.3705999999999999E-2</v>
      </c>
      <c r="R22">
        <v>0</v>
      </c>
      <c r="S22" s="2">
        <v>-6.9671100000000003E-4</v>
      </c>
      <c r="T22">
        <f t="shared" si="3"/>
        <v>1.9415250895777295E-3</v>
      </c>
      <c r="W22" s="3">
        <f t="shared" si="4"/>
        <v>5.4342889999998874E-3</v>
      </c>
      <c r="Z22" s="4">
        <f t="shared" si="1"/>
        <v>0.33556648153000007</v>
      </c>
    </row>
    <row r="23" spans="1:26" x14ac:dyDescent="0.3">
      <c r="A23">
        <v>20</v>
      </c>
      <c r="B23">
        <v>298.26799999999997</v>
      </c>
      <c r="C23">
        <v>0.86656100000000003</v>
      </c>
      <c r="D23" s="2">
        <v>4.6068599999999997E-4</v>
      </c>
      <c r="E23" s="2">
        <v>1.0043599999999999</v>
      </c>
      <c r="F23">
        <v>1.37295E-2</v>
      </c>
      <c r="G23">
        <v>0</v>
      </c>
      <c r="H23" s="2">
        <v>-3.8739500000000001E-4</v>
      </c>
      <c r="I23">
        <f t="shared" si="2"/>
        <v>-7.6915877351976447E-3</v>
      </c>
      <c r="K23" s="4">
        <f t="shared" si="0"/>
        <v>0.13740789184799998</v>
      </c>
      <c r="L23">
        <v>20</v>
      </c>
      <c r="M23">
        <v>298.26799999999997</v>
      </c>
      <c r="N23">
        <v>0.63966500000000004</v>
      </c>
      <c r="O23" s="2">
        <v>1.1811599999999999E-3</v>
      </c>
      <c r="P23" s="2">
        <v>0.99275599999999997</v>
      </c>
      <c r="Q23">
        <v>1.37295E-2</v>
      </c>
      <c r="R23">
        <v>0</v>
      </c>
      <c r="S23" s="2">
        <v>-7.8841600000000001E-4</v>
      </c>
      <c r="T23">
        <f t="shared" si="3"/>
        <v>-7.6915877351976447E-3</v>
      </c>
      <c r="W23" s="3">
        <f t="shared" si="4"/>
        <v>3.7975840000000899E-3</v>
      </c>
      <c r="Z23" s="4">
        <f t="shared" si="1"/>
        <v>0.35230223087999996</v>
      </c>
    </row>
    <row r="24" spans="1:26" x14ac:dyDescent="0.3">
      <c r="A24">
        <v>21</v>
      </c>
      <c r="B24">
        <v>296.83100000000002</v>
      </c>
      <c r="C24">
        <v>0.85725099999999999</v>
      </c>
      <c r="D24" s="2">
        <v>4.9215900000000004E-4</v>
      </c>
      <c r="E24" s="2">
        <v>1.00376</v>
      </c>
      <c r="F24">
        <v>1.3753100000000001E-2</v>
      </c>
      <c r="G24">
        <v>0</v>
      </c>
      <c r="H24" s="2">
        <v>-4.2411899999999998E-4</v>
      </c>
      <c r="I24">
        <f t="shared" si="2"/>
        <v>-4.8294579322351932E-3</v>
      </c>
      <c r="K24" s="4">
        <f t="shared" si="0"/>
        <v>0.14608804812900003</v>
      </c>
      <c r="L24">
        <v>21</v>
      </c>
      <c r="M24">
        <v>296.83100000000002</v>
      </c>
      <c r="N24">
        <v>0.61942600000000003</v>
      </c>
      <c r="O24" s="2">
        <v>1.2494299999999999E-3</v>
      </c>
      <c r="P24" s="2">
        <v>0.99116099999999996</v>
      </c>
      <c r="Q24">
        <v>1.3753100000000001E-2</v>
      </c>
      <c r="R24">
        <v>0</v>
      </c>
      <c r="S24" s="2">
        <v>-8.6657699999999999E-4</v>
      </c>
      <c r="T24">
        <f t="shared" si="3"/>
        <v>-4.8294579322351932E-3</v>
      </c>
      <c r="W24" s="3">
        <f t="shared" si="4"/>
        <v>2.7244230000000105E-3</v>
      </c>
      <c r="Z24" s="4">
        <f t="shared" si="1"/>
        <v>0.37086955633000002</v>
      </c>
    </row>
    <row r="25" spans="1:26" x14ac:dyDescent="0.3">
      <c r="A25">
        <v>22</v>
      </c>
      <c r="B25">
        <v>296.53899999999999</v>
      </c>
      <c r="C25">
        <v>0.85773900000000003</v>
      </c>
      <c r="D25" s="2">
        <v>4.9062300000000004E-4</v>
      </c>
      <c r="E25" s="2">
        <v>1.0037100000000001</v>
      </c>
      <c r="F25">
        <v>1.37766E-2</v>
      </c>
      <c r="G25">
        <v>0</v>
      </c>
      <c r="H25" s="2">
        <v>-4.82819E-4</v>
      </c>
      <c r="I25">
        <f t="shared" si="2"/>
        <v>-9.842089204743392E-4</v>
      </c>
      <c r="K25" s="4">
        <f t="shared" si="0"/>
        <v>0.145488853797</v>
      </c>
      <c r="L25">
        <v>22</v>
      </c>
      <c r="M25">
        <v>296.53899999999999</v>
      </c>
      <c r="N25">
        <v>0.62049500000000002</v>
      </c>
      <c r="O25" s="2">
        <v>1.2459000000000001E-3</v>
      </c>
      <c r="P25" s="2">
        <v>0.99094599999999999</v>
      </c>
      <c r="Q25">
        <v>1.37766E-2</v>
      </c>
      <c r="R25">
        <v>0</v>
      </c>
      <c r="S25" s="2">
        <v>-9.9233000000000003E-4</v>
      </c>
      <c r="T25">
        <f t="shared" si="3"/>
        <v>-9.842089204743392E-4</v>
      </c>
      <c r="W25" s="3">
        <f t="shared" si="4"/>
        <v>2.4336699999999295E-3</v>
      </c>
      <c r="Z25" s="4">
        <f t="shared" si="1"/>
        <v>0.36945794009999999</v>
      </c>
    </row>
    <row r="26" spans="1:26" x14ac:dyDescent="0.3">
      <c r="A26">
        <v>23</v>
      </c>
      <c r="B26">
        <v>296.43400000000003</v>
      </c>
      <c r="C26">
        <v>0.85822900000000002</v>
      </c>
      <c r="D26" s="2">
        <v>4.8908100000000004E-4</v>
      </c>
      <c r="E26" s="2">
        <v>1.0037499999999999</v>
      </c>
      <c r="F26">
        <v>1.3800099999999999E-2</v>
      </c>
      <c r="G26">
        <v>0</v>
      </c>
      <c r="H26" s="2">
        <v>-5.4485000000000004E-4</v>
      </c>
      <c r="I26">
        <f t="shared" si="2"/>
        <v>-3.5414766303824819E-4</v>
      </c>
      <c r="K26" s="4">
        <f t="shared" si="0"/>
        <v>0.14498023715400002</v>
      </c>
      <c r="L26">
        <v>23</v>
      </c>
      <c r="M26">
        <v>296.43400000000003</v>
      </c>
      <c r="N26">
        <v>0.62156500000000003</v>
      </c>
      <c r="O26" s="2">
        <v>1.24237E-3</v>
      </c>
      <c r="P26" s="2">
        <v>0.99097100000000005</v>
      </c>
      <c r="Q26">
        <v>1.3800099999999999E-2</v>
      </c>
      <c r="R26">
        <v>0</v>
      </c>
      <c r="S26" s="2">
        <v>-1.1251099999999999E-3</v>
      </c>
      <c r="T26">
        <f t="shared" si="3"/>
        <v>-3.5414766303824819E-4</v>
      </c>
      <c r="W26" s="3">
        <f t="shared" si="4"/>
        <v>2.2858900000001636E-3</v>
      </c>
      <c r="Z26" s="4">
        <f t="shared" si="1"/>
        <v>0.36828070858000006</v>
      </c>
    </row>
    <row r="27" spans="1:26" x14ac:dyDescent="0.3">
      <c r="A27">
        <v>24</v>
      </c>
      <c r="B27">
        <v>299.34800000000001</v>
      </c>
      <c r="C27">
        <v>0.87796200000000002</v>
      </c>
      <c r="D27" s="2">
        <v>4.2326899999999999E-4</v>
      </c>
      <c r="E27" s="2">
        <v>1.0052099999999999</v>
      </c>
      <c r="F27">
        <v>1.38237E-2</v>
      </c>
      <c r="G27">
        <v>0</v>
      </c>
      <c r="H27" s="2">
        <v>-5.4048400000000004E-4</v>
      </c>
      <c r="I27">
        <f t="shared" si="2"/>
        <v>9.7821795117549303E-3</v>
      </c>
      <c r="K27" s="4">
        <f t="shared" si="0"/>
        <v>0.12670472861199999</v>
      </c>
      <c r="L27">
        <v>24</v>
      </c>
      <c r="M27">
        <v>299.34800000000001</v>
      </c>
      <c r="N27">
        <v>0.66415100000000005</v>
      </c>
      <c r="O27" s="2">
        <v>1.10019E-3</v>
      </c>
      <c r="P27" s="2">
        <v>0.99460300000000001</v>
      </c>
      <c r="Q27">
        <v>1.38237E-2</v>
      </c>
      <c r="R27">
        <v>0</v>
      </c>
      <c r="S27" s="2">
        <v>-1.11374E-3</v>
      </c>
      <c r="T27">
        <f t="shared" si="3"/>
        <v>9.7821795117549303E-3</v>
      </c>
      <c r="W27" s="3">
        <f t="shared" si="4"/>
        <v>4.4692600000001154E-3</v>
      </c>
      <c r="Z27" s="4">
        <f t="shared" si="1"/>
        <v>0.32933967612000004</v>
      </c>
    </row>
    <row r="28" spans="1:26" x14ac:dyDescent="0.3">
      <c r="A28">
        <v>25</v>
      </c>
      <c r="B28">
        <v>303.50299999999999</v>
      </c>
      <c r="C28">
        <v>0.895926</v>
      </c>
      <c r="D28" s="2">
        <v>3.6418799999999999E-4</v>
      </c>
      <c r="E28" s="2">
        <v>1.00692</v>
      </c>
      <c r="F28">
        <v>1.38472E-2</v>
      </c>
      <c r="G28">
        <v>0</v>
      </c>
      <c r="H28" s="2">
        <v>-4.6341500000000001E-4</v>
      </c>
      <c r="I28">
        <f t="shared" si="2"/>
        <v>1.3784718922880952E-2</v>
      </c>
      <c r="K28" s="4">
        <f t="shared" si="0"/>
        <v>0.110532150564</v>
      </c>
      <c r="L28">
        <v>25</v>
      </c>
      <c r="M28">
        <v>303.50299999999999</v>
      </c>
      <c r="N28">
        <v>0.70607299999999995</v>
      </c>
      <c r="O28" s="2">
        <v>9.6214300000000005E-4</v>
      </c>
      <c r="P28" s="2">
        <v>0.99901700000000004</v>
      </c>
      <c r="Q28">
        <v>1.38472E-2</v>
      </c>
      <c r="R28">
        <v>0</v>
      </c>
      <c r="S28" s="2">
        <v>-9.3119199999999996E-4</v>
      </c>
      <c r="T28">
        <f t="shared" si="3"/>
        <v>1.3784718922880952E-2</v>
      </c>
      <c r="W28" s="3">
        <f t="shared" si="4"/>
        <v>7.3558080000000435E-3</v>
      </c>
      <c r="Z28" s="4">
        <f t="shared" si="1"/>
        <v>0.29201328692900003</v>
      </c>
    </row>
    <row r="29" spans="1:26" x14ac:dyDescent="0.3">
      <c r="A29">
        <v>26</v>
      </c>
      <c r="B29">
        <v>302.92200000000003</v>
      </c>
      <c r="C29">
        <v>0.89642100000000002</v>
      </c>
      <c r="D29" s="2">
        <v>3.6266800000000002E-4</v>
      </c>
      <c r="E29" s="2">
        <v>1.0067999999999999</v>
      </c>
      <c r="F29">
        <v>1.3870800000000001E-2</v>
      </c>
      <c r="G29">
        <v>0</v>
      </c>
      <c r="H29" s="2">
        <v>-5.2369799999999996E-4</v>
      </c>
      <c r="I29">
        <f t="shared" si="2"/>
        <v>-1.9161485023467071E-3</v>
      </c>
      <c r="K29" s="4">
        <f t="shared" si="0"/>
        <v>0.10986011589600002</v>
      </c>
      <c r="L29">
        <v>26</v>
      </c>
      <c r="M29">
        <v>302.92200000000003</v>
      </c>
      <c r="N29">
        <v>0.70698799999999995</v>
      </c>
      <c r="O29" s="2">
        <v>9.5921099999999996E-4</v>
      </c>
      <c r="P29" s="2">
        <v>0.99861999999999995</v>
      </c>
      <c r="Q29">
        <v>1.3870800000000001E-2</v>
      </c>
      <c r="R29">
        <v>0</v>
      </c>
      <c r="S29" s="2">
        <v>-1.0660800000000001E-3</v>
      </c>
      <c r="T29">
        <f t="shared" si="3"/>
        <v>-1.9161485023467071E-3</v>
      </c>
      <c r="W29" s="3">
        <f t="shared" si="4"/>
        <v>6.9439200000000721E-3</v>
      </c>
      <c r="Z29" s="4">
        <f t="shared" si="1"/>
        <v>0.29056611454199999</v>
      </c>
    </row>
    <row r="30" spans="1:26" x14ac:dyDescent="0.3">
      <c r="A30">
        <v>27</v>
      </c>
      <c r="B30">
        <v>300.60599999999999</v>
      </c>
      <c r="C30">
        <v>0.88851999999999998</v>
      </c>
      <c r="D30" s="2">
        <v>3.89064E-4</v>
      </c>
      <c r="E30" s="2">
        <v>1.0060100000000001</v>
      </c>
      <c r="F30">
        <v>1.38943E-2</v>
      </c>
      <c r="G30">
        <v>0</v>
      </c>
      <c r="H30" s="2">
        <v>-5.3073300000000003E-4</v>
      </c>
      <c r="I30">
        <f t="shared" si="2"/>
        <v>-7.6749094275863419E-3</v>
      </c>
      <c r="K30" s="4">
        <f t="shared" si="0"/>
        <v>0.11695497278399999</v>
      </c>
      <c r="L30">
        <v>27</v>
      </c>
      <c r="M30">
        <v>300.60599999999999</v>
      </c>
      <c r="N30">
        <v>0.68661399999999995</v>
      </c>
      <c r="O30" s="2">
        <v>1.0270800000000001E-3</v>
      </c>
      <c r="P30" s="2">
        <v>0.99641599999999997</v>
      </c>
      <c r="Q30">
        <v>1.38943E-2</v>
      </c>
      <c r="R30">
        <v>0</v>
      </c>
      <c r="S30" s="2">
        <v>-1.0568400000000001E-3</v>
      </c>
      <c r="T30">
        <f t="shared" si="3"/>
        <v>-7.6749094275863419E-3</v>
      </c>
      <c r="W30" s="3">
        <f t="shared" si="4"/>
        <v>5.5391599999999354E-3</v>
      </c>
      <c r="Z30" s="4">
        <f t="shared" si="1"/>
        <v>0.30874641048000001</v>
      </c>
    </row>
    <row r="31" spans="1:26" x14ac:dyDescent="0.3">
      <c r="A31">
        <v>28</v>
      </c>
      <c r="B31">
        <v>298.27999999999997</v>
      </c>
      <c r="C31">
        <v>0.87088299999999996</v>
      </c>
      <c r="D31" s="2">
        <v>4.48307E-4</v>
      </c>
      <c r="E31" s="2">
        <v>1.0051099999999999</v>
      </c>
      <c r="F31">
        <v>1.39179E-2</v>
      </c>
      <c r="G31">
        <v>0</v>
      </c>
      <c r="H31" s="2">
        <v>-5.0564499999999999E-4</v>
      </c>
      <c r="I31">
        <f t="shared" si="2"/>
        <v>-7.7677945239206982E-3</v>
      </c>
      <c r="K31" s="4">
        <f t="shared" si="0"/>
        <v>0.13372101196</v>
      </c>
      <c r="L31">
        <v>28</v>
      </c>
      <c r="M31">
        <v>298.27999999999997</v>
      </c>
      <c r="N31">
        <v>0.64875099999999997</v>
      </c>
      <c r="O31" s="2">
        <v>1.1540999999999999E-3</v>
      </c>
      <c r="P31" s="2">
        <v>0.99399800000000005</v>
      </c>
      <c r="Q31">
        <v>1.39179E-2</v>
      </c>
      <c r="R31">
        <v>0</v>
      </c>
      <c r="S31" s="2">
        <v>-1.0011200000000001E-3</v>
      </c>
      <c r="T31">
        <f t="shared" si="3"/>
        <v>-7.7677945239206982E-3</v>
      </c>
      <c r="W31" s="3">
        <f t="shared" si="4"/>
        <v>4.0768800000001385E-3</v>
      </c>
      <c r="Z31" s="4">
        <f t="shared" si="1"/>
        <v>0.34424494799999994</v>
      </c>
    </row>
    <row r="32" spans="1:26" x14ac:dyDescent="0.3">
      <c r="A32">
        <v>29</v>
      </c>
      <c r="B32">
        <v>297.2</v>
      </c>
      <c r="C32">
        <v>0.86158199999999996</v>
      </c>
      <c r="D32" s="2">
        <v>4.7971400000000001E-4</v>
      </c>
      <c r="E32" s="2">
        <v>1.0046999999999999</v>
      </c>
      <c r="F32">
        <v>1.39414E-2</v>
      </c>
      <c r="G32">
        <v>0</v>
      </c>
      <c r="H32" s="2">
        <v>-5.5055100000000004E-4</v>
      </c>
      <c r="I32">
        <f t="shared" si="2"/>
        <v>-3.627329831989972E-3</v>
      </c>
      <c r="K32" s="4">
        <f t="shared" si="0"/>
        <v>0.14257100079999999</v>
      </c>
      <c r="L32">
        <v>29</v>
      </c>
      <c r="M32">
        <v>297.2</v>
      </c>
      <c r="N32">
        <v>0.62884799999999996</v>
      </c>
      <c r="O32" s="2">
        <v>1.2211500000000001E-3</v>
      </c>
      <c r="P32" s="2">
        <v>0.99287000000000003</v>
      </c>
      <c r="Q32">
        <v>1.39414E-2</v>
      </c>
      <c r="R32">
        <v>0</v>
      </c>
      <c r="S32" s="2">
        <v>-1.09544E-3</v>
      </c>
      <c r="T32">
        <f t="shared" si="3"/>
        <v>-3.627329831989972E-3</v>
      </c>
      <c r="W32" s="3">
        <f t="shared" si="4"/>
        <v>3.2645600000001419E-3</v>
      </c>
      <c r="Z32" s="4">
        <f t="shared" si="1"/>
        <v>0.36292577999999998</v>
      </c>
    </row>
    <row r="33" spans="1:26" x14ac:dyDescent="0.3">
      <c r="A33">
        <v>30</v>
      </c>
      <c r="B33">
        <v>295.74299999999999</v>
      </c>
      <c r="C33">
        <v>0.85179899999999997</v>
      </c>
      <c r="D33" s="2">
        <v>5.1290500000000002E-4</v>
      </c>
      <c r="E33" s="2">
        <v>1.0040899999999999</v>
      </c>
      <c r="F33">
        <v>1.3964900000000001E-2</v>
      </c>
      <c r="G33">
        <v>0</v>
      </c>
      <c r="H33" s="2">
        <v>-6.0028800000000004E-4</v>
      </c>
      <c r="I33">
        <f t="shared" si="2"/>
        <v>-4.9144789042678636E-3</v>
      </c>
      <c r="K33" s="4">
        <f t="shared" si="0"/>
        <v>0.15168806341499999</v>
      </c>
      <c r="L33">
        <v>30</v>
      </c>
      <c r="M33">
        <v>295.74299999999999</v>
      </c>
      <c r="N33">
        <v>0.60796899999999998</v>
      </c>
      <c r="O33" s="2">
        <v>1.2918300000000001E-3</v>
      </c>
      <c r="P33" s="2">
        <v>0.99121999999999999</v>
      </c>
      <c r="Q33">
        <v>1.3964900000000001E-2</v>
      </c>
      <c r="R33">
        <v>0</v>
      </c>
      <c r="S33" s="2">
        <v>-1.20009E-3</v>
      </c>
      <c r="T33">
        <f t="shared" si="3"/>
        <v>-4.9144789042678636E-3</v>
      </c>
      <c r="W33" s="3">
        <f t="shared" si="4"/>
        <v>2.1199100000000998E-3</v>
      </c>
      <c r="Z33" s="4">
        <f t="shared" si="1"/>
        <v>0.38204967969000003</v>
      </c>
    </row>
    <row r="34" spans="1:26" x14ac:dyDescent="0.3">
      <c r="A34">
        <v>31</v>
      </c>
      <c r="B34">
        <v>293.30399999999997</v>
      </c>
      <c r="C34">
        <v>0.841557</v>
      </c>
      <c r="D34" s="2">
        <v>5.4793699999999997E-4</v>
      </c>
      <c r="E34" s="2">
        <v>1.00288</v>
      </c>
      <c r="F34">
        <v>1.3988499999999999E-2</v>
      </c>
      <c r="G34">
        <v>0</v>
      </c>
      <c r="H34" s="2">
        <v>-6.1103100000000005E-4</v>
      </c>
      <c r="I34">
        <f t="shared" si="2"/>
        <v>-8.2812201355271734E-3</v>
      </c>
      <c r="K34" s="4">
        <f t="shared" si="0"/>
        <v>0.16071211384799997</v>
      </c>
      <c r="L34">
        <v>31</v>
      </c>
      <c r="M34">
        <v>293.30399999999997</v>
      </c>
      <c r="N34">
        <v>0.58613499999999996</v>
      </c>
      <c r="O34" s="2">
        <v>1.3663600000000001E-3</v>
      </c>
      <c r="P34" s="2">
        <v>0.98811400000000005</v>
      </c>
      <c r="Q34">
        <v>1.3988499999999999E-2</v>
      </c>
      <c r="R34">
        <v>0</v>
      </c>
      <c r="S34" s="2">
        <v>-1.2218999999999999E-3</v>
      </c>
      <c r="T34">
        <f t="shared" si="3"/>
        <v>-8.2812201355271734E-3</v>
      </c>
      <c r="W34" s="3">
        <f t="shared" si="4"/>
        <v>2.0210000000009214E-4</v>
      </c>
      <c r="Z34" s="4">
        <f t="shared" si="1"/>
        <v>0.40075885344000001</v>
      </c>
    </row>
    <row r="35" spans="1:26" x14ac:dyDescent="0.3">
      <c r="A35">
        <v>32</v>
      </c>
      <c r="B35">
        <v>292.50400000000002</v>
      </c>
      <c r="C35">
        <v>0.83078700000000005</v>
      </c>
      <c r="D35" s="2">
        <v>5.8486699999999998E-4</v>
      </c>
      <c r="E35" s="2">
        <v>1.0025299999999999</v>
      </c>
      <c r="F35">
        <v>1.4012E-2</v>
      </c>
      <c r="G35">
        <v>0</v>
      </c>
      <c r="H35" s="2">
        <v>-6.6664299999999997E-4</v>
      </c>
      <c r="I35">
        <f t="shared" si="2"/>
        <v>-2.7312720117274292E-3</v>
      </c>
      <c r="K35" s="4">
        <f t="shared" si="0"/>
        <v>0.171075936968</v>
      </c>
      <c r="L35">
        <v>32</v>
      </c>
      <c r="M35">
        <v>292.50400000000002</v>
      </c>
      <c r="N35">
        <v>0.56316600000000006</v>
      </c>
      <c r="O35" s="2">
        <v>1.4449599999999999E-3</v>
      </c>
      <c r="P35" s="2">
        <v>0.98716199999999998</v>
      </c>
      <c r="Q35">
        <v>1.4012E-2</v>
      </c>
      <c r="R35">
        <v>0</v>
      </c>
      <c r="S35" s="2">
        <v>-1.3399200000000001E-3</v>
      </c>
      <c r="T35">
        <f t="shared" si="3"/>
        <v>-2.7312720117274292E-3</v>
      </c>
      <c r="W35" s="3">
        <f t="shared" si="4"/>
        <v>-5.1791999999989922E-4</v>
      </c>
      <c r="Z35" s="4">
        <f t="shared" si="1"/>
        <v>0.42265657983999999</v>
      </c>
    </row>
    <row r="36" spans="1:26" x14ac:dyDescent="0.3">
      <c r="A36">
        <v>33</v>
      </c>
      <c r="B36">
        <v>292.11700000000002</v>
      </c>
      <c r="C36">
        <v>0.83127899999999999</v>
      </c>
      <c r="D36" s="2">
        <v>5.83291E-4</v>
      </c>
      <c r="E36" s="2">
        <v>1.0024</v>
      </c>
      <c r="F36">
        <v>1.4035600000000001E-2</v>
      </c>
      <c r="G36">
        <v>0</v>
      </c>
      <c r="H36" s="2">
        <v>-7.3094900000000005E-4</v>
      </c>
      <c r="I36">
        <f t="shared" si="2"/>
        <v>-1.3239348450634516E-3</v>
      </c>
      <c r="K36" s="4">
        <f t="shared" si="0"/>
        <v>0.170389217047</v>
      </c>
      <c r="L36">
        <v>33</v>
      </c>
      <c r="M36">
        <v>292.11700000000002</v>
      </c>
      <c r="N36">
        <v>0.56440400000000002</v>
      </c>
      <c r="O36" s="2">
        <v>1.44079E-3</v>
      </c>
      <c r="P36" s="2">
        <v>0.986761</v>
      </c>
      <c r="Q36">
        <v>1.4035600000000001E-2</v>
      </c>
      <c r="R36">
        <v>0</v>
      </c>
      <c r="S36" s="2">
        <v>-1.47641E-3</v>
      </c>
      <c r="T36">
        <f t="shared" si="3"/>
        <v>-1.3239348450634516E-3</v>
      </c>
      <c r="W36" s="3">
        <f t="shared" si="4"/>
        <v>-9.2540999999992171E-4</v>
      </c>
      <c r="Z36" s="4">
        <f t="shared" si="1"/>
        <v>0.42087925243000002</v>
      </c>
    </row>
    <row r="37" spans="1:26" x14ac:dyDescent="0.3">
      <c r="A37">
        <v>34</v>
      </c>
      <c r="B37">
        <v>289.03399999999999</v>
      </c>
      <c r="C37">
        <v>0.80780300000000005</v>
      </c>
      <c r="D37" s="2">
        <v>6.6462599999999998E-4</v>
      </c>
      <c r="E37" s="2">
        <v>1.00054</v>
      </c>
      <c r="F37">
        <v>1.40591E-2</v>
      </c>
      <c r="G37">
        <v>0</v>
      </c>
      <c r="H37" s="2">
        <v>-6.4046299999999997E-4</v>
      </c>
      <c r="I37">
        <f t="shared" si="2"/>
        <v>-1.0610078695634998E-2</v>
      </c>
      <c r="K37" s="4">
        <f t="shared" si="0"/>
        <v>0.19209951128399999</v>
      </c>
      <c r="L37">
        <v>34</v>
      </c>
      <c r="M37">
        <v>289.03399999999999</v>
      </c>
      <c r="N37">
        <v>0.51390400000000003</v>
      </c>
      <c r="O37" s="2">
        <v>1.6155900000000001E-3</v>
      </c>
      <c r="P37" s="2">
        <v>0.98214599999999996</v>
      </c>
      <c r="Q37">
        <v>1.40591E-2</v>
      </c>
      <c r="R37">
        <v>0</v>
      </c>
      <c r="S37" s="2">
        <v>-1.28158E-3</v>
      </c>
      <c r="T37">
        <f t="shared" si="3"/>
        <v>-1.0610078695634998E-2</v>
      </c>
      <c r="W37" s="3">
        <f t="shared" si="4"/>
        <v>-3.4855799999999847E-3</v>
      </c>
      <c r="Z37" s="4">
        <f t="shared" si="1"/>
        <v>0.46696044006000004</v>
      </c>
    </row>
    <row r="38" spans="1:26" x14ac:dyDescent="0.3">
      <c r="A38">
        <v>35</v>
      </c>
      <c r="B38">
        <v>290.387</v>
      </c>
      <c r="C38">
        <v>0.82061399999999995</v>
      </c>
      <c r="D38" s="2">
        <v>6.2061500000000003E-4</v>
      </c>
      <c r="E38" s="2">
        <v>1.0015400000000001</v>
      </c>
      <c r="F38">
        <v>1.4082600000000001E-2</v>
      </c>
      <c r="G38">
        <v>0</v>
      </c>
      <c r="H38" s="2">
        <v>-7.1002499999999998E-4</v>
      </c>
      <c r="I38">
        <f t="shared" si="2"/>
        <v>4.6701878570174354E-3</v>
      </c>
      <c r="K38" s="4">
        <f t="shared" si="0"/>
        <v>0.18021852800500002</v>
      </c>
      <c r="L38">
        <v>35</v>
      </c>
      <c r="M38">
        <v>290.387</v>
      </c>
      <c r="N38">
        <v>0.54196900000000003</v>
      </c>
      <c r="O38" s="2">
        <v>1.5190099999999999E-3</v>
      </c>
      <c r="P38" s="2">
        <v>0.98450000000000004</v>
      </c>
      <c r="Q38">
        <v>1.4082600000000001E-2</v>
      </c>
      <c r="R38">
        <v>0</v>
      </c>
      <c r="S38" s="2">
        <v>-1.4300599999999999E-3</v>
      </c>
      <c r="T38">
        <f t="shared" si="3"/>
        <v>4.6701878570174354E-3</v>
      </c>
      <c r="W38" s="3">
        <f t="shared" si="4"/>
        <v>-2.2800600000000178E-3</v>
      </c>
      <c r="Z38" s="4">
        <f t="shared" si="1"/>
        <v>0.44110075686999994</v>
      </c>
    </row>
    <row r="39" spans="1:26" x14ac:dyDescent="0.3">
      <c r="A39">
        <v>36</v>
      </c>
      <c r="B39">
        <v>288.35500000000002</v>
      </c>
      <c r="C39">
        <v>0.79601599999999995</v>
      </c>
      <c r="D39" s="2">
        <v>7.0602900000000005E-4</v>
      </c>
      <c r="E39" s="2">
        <v>1.0003</v>
      </c>
      <c r="F39">
        <v>1.4106199999999999E-2</v>
      </c>
      <c r="G39">
        <v>0</v>
      </c>
      <c r="H39" s="2">
        <v>-6.9343699999999998E-4</v>
      </c>
      <c r="I39">
        <f t="shared" si="2"/>
        <v>-7.0221561591674959E-3</v>
      </c>
      <c r="K39" s="4">
        <f t="shared" si="0"/>
        <v>0.20358699229500002</v>
      </c>
      <c r="L39">
        <v>36</v>
      </c>
      <c r="M39">
        <v>288.35500000000002</v>
      </c>
      <c r="N39">
        <v>0.48882399999999998</v>
      </c>
      <c r="O39" s="2">
        <v>1.70338E-3</v>
      </c>
      <c r="P39" s="2">
        <v>0.98139900000000002</v>
      </c>
      <c r="Q39">
        <v>1.4106199999999999E-2</v>
      </c>
      <c r="R39">
        <v>0</v>
      </c>
      <c r="S39" s="2">
        <v>-1.3946399999999999E-3</v>
      </c>
      <c r="T39">
        <f t="shared" si="3"/>
        <v>-7.0221561591674959E-3</v>
      </c>
      <c r="W39" s="3">
        <f t="shared" si="4"/>
        <v>-4.105639999999907E-3</v>
      </c>
      <c r="Z39" s="4">
        <f t="shared" si="1"/>
        <v>0.49117813990000003</v>
      </c>
    </row>
    <row r="40" spans="1:26" x14ac:dyDescent="0.3">
      <c r="A40">
        <v>37</v>
      </c>
      <c r="B40">
        <v>285.97399999999999</v>
      </c>
      <c r="C40">
        <v>0.78316600000000003</v>
      </c>
      <c r="D40" s="2">
        <v>7.5106999999999995E-4</v>
      </c>
      <c r="E40" s="2">
        <v>0.99865599999999999</v>
      </c>
      <c r="F40">
        <v>1.41297E-2</v>
      </c>
      <c r="G40">
        <v>0</v>
      </c>
      <c r="H40" s="2">
        <v>-7.0259399999999996E-4</v>
      </c>
      <c r="I40">
        <f t="shared" si="2"/>
        <v>-8.2914623527714313E-3</v>
      </c>
      <c r="K40" s="4">
        <f t="shared" si="0"/>
        <v>0.21478649217999998</v>
      </c>
      <c r="L40">
        <v>37</v>
      </c>
      <c r="M40">
        <v>285.97399999999999</v>
      </c>
      <c r="N40">
        <v>0.46734100000000001</v>
      </c>
      <c r="O40" s="2">
        <v>1.7785699999999999E-3</v>
      </c>
      <c r="P40" s="2">
        <v>0.97741199999999995</v>
      </c>
      <c r="Q40">
        <v>1.41297E-2</v>
      </c>
      <c r="R40">
        <v>0</v>
      </c>
      <c r="S40" s="2">
        <v>-1.4453599999999999E-3</v>
      </c>
      <c r="T40">
        <f t="shared" si="3"/>
        <v>-8.2914623527714313E-3</v>
      </c>
      <c r="W40" s="3">
        <f t="shared" si="4"/>
        <v>-6.4993600000000026E-3</v>
      </c>
      <c r="Z40" s="4">
        <f t="shared" si="1"/>
        <v>0.50862477717999999</v>
      </c>
    </row>
    <row r="41" spans="1:26" x14ac:dyDescent="0.3">
      <c r="A41">
        <v>38</v>
      </c>
      <c r="B41">
        <v>286.19499999999999</v>
      </c>
      <c r="C41">
        <v>0.78362500000000002</v>
      </c>
      <c r="D41" s="2">
        <v>7.4957500000000005E-4</v>
      </c>
      <c r="E41" s="2">
        <v>0.99894000000000005</v>
      </c>
      <c r="F41">
        <v>1.4153300000000001E-2</v>
      </c>
      <c r="G41">
        <v>0</v>
      </c>
      <c r="H41" s="2">
        <v>-7.9108100000000001E-4</v>
      </c>
      <c r="I41">
        <f t="shared" si="2"/>
        <v>7.7249907279228907E-4</v>
      </c>
      <c r="K41" s="4">
        <f t="shared" si="0"/>
        <v>0.21452461712500001</v>
      </c>
      <c r="L41">
        <v>38</v>
      </c>
      <c r="M41">
        <v>286.19499999999999</v>
      </c>
      <c r="N41">
        <v>0.46887400000000001</v>
      </c>
      <c r="O41" s="2">
        <v>1.7732799999999999E-3</v>
      </c>
      <c r="P41" s="2">
        <v>0.97801400000000005</v>
      </c>
      <c r="Q41">
        <v>1.4153300000000001E-2</v>
      </c>
      <c r="R41">
        <v>0</v>
      </c>
      <c r="S41" s="2">
        <v>-1.6360400000000001E-3</v>
      </c>
      <c r="T41">
        <f t="shared" si="3"/>
        <v>7.7249907279228907E-4</v>
      </c>
      <c r="W41" s="3">
        <f t="shared" si="4"/>
        <v>-6.3720399999999625E-3</v>
      </c>
      <c r="Z41" s="4">
        <f t="shared" si="1"/>
        <v>0.50750386959999993</v>
      </c>
    </row>
    <row r="42" spans="1:26" x14ac:dyDescent="0.3">
      <c r="A42">
        <v>39</v>
      </c>
      <c r="B42">
        <v>283.714</v>
      </c>
      <c r="C42">
        <v>0.75585000000000002</v>
      </c>
      <c r="D42" s="2">
        <v>8.4757799999999998E-4</v>
      </c>
      <c r="E42" s="2">
        <v>0.99706700000000004</v>
      </c>
      <c r="F42">
        <v>1.41768E-2</v>
      </c>
      <c r="G42">
        <v>0</v>
      </c>
      <c r="H42" s="2">
        <v>-7.4700400000000001E-4</v>
      </c>
      <c r="I42">
        <f t="shared" si="2"/>
        <v>-8.7067081693017953E-3</v>
      </c>
      <c r="K42" s="4">
        <f t="shared" si="0"/>
        <v>0.240469744692</v>
      </c>
      <c r="L42">
        <v>39</v>
      </c>
      <c r="M42">
        <v>283.714</v>
      </c>
      <c r="N42">
        <v>0.43405100000000002</v>
      </c>
      <c r="O42" s="2">
        <v>1.89609E-3</v>
      </c>
      <c r="P42" s="2">
        <v>0.97366299999999995</v>
      </c>
      <c r="Q42">
        <v>1.41768E-2</v>
      </c>
      <c r="R42">
        <v>0</v>
      </c>
      <c r="S42" s="2">
        <v>-1.6658700000000001E-3</v>
      </c>
      <c r="T42">
        <f t="shared" si="3"/>
        <v>-8.7067081693017953E-3</v>
      </c>
      <c r="W42" s="3">
        <f t="shared" si="4"/>
        <v>-8.8798700000000536E-3</v>
      </c>
      <c r="Z42" s="4">
        <f t="shared" si="1"/>
        <v>0.53794727825999999</v>
      </c>
    </row>
    <row r="43" spans="1:26" x14ac:dyDescent="0.3">
      <c r="A43">
        <v>40</v>
      </c>
      <c r="B43">
        <v>285.44400000000002</v>
      </c>
      <c r="C43">
        <v>0.77079600000000004</v>
      </c>
      <c r="D43" s="2">
        <v>7.9531999999999997E-4</v>
      </c>
      <c r="E43" s="2">
        <v>0.99858899999999995</v>
      </c>
      <c r="F43">
        <v>1.42004E-2</v>
      </c>
      <c r="G43">
        <v>0</v>
      </c>
      <c r="H43" s="2">
        <v>-7.7364800000000004E-4</v>
      </c>
      <c r="I43">
        <f t="shared" si="2"/>
        <v>6.0791742464198417E-3</v>
      </c>
      <c r="K43" s="4">
        <f t="shared" si="0"/>
        <v>0.22701932208</v>
      </c>
      <c r="L43">
        <v>40</v>
      </c>
      <c r="M43">
        <v>285.44400000000002</v>
      </c>
      <c r="N43">
        <v>0.454484</v>
      </c>
      <c r="O43" s="2">
        <v>1.82456E-3</v>
      </c>
      <c r="P43" s="2">
        <v>0.97707299999999997</v>
      </c>
      <c r="Q43">
        <v>1.42004E-2</v>
      </c>
      <c r="R43">
        <v>0</v>
      </c>
      <c r="S43" s="2">
        <v>-1.7789800000000001E-3</v>
      </c>
      <c r="T43">
        <f t="shared" si="3"/>
        <v>6.0791742464198417E-3</v>
      </c>
      <c r="W43" s="3">
        <f t="shared" si="4"/>
        <v>-7.1049799999999413E-3</v>
      </c>
      <c r="Z43" s="4">
        <f t="shared" si="1"/>
        <v>0.52080970464000009</v>
      </c>
    </row>
    <row r="44" spans="1:26" x14ac:dyDescent="0.3">
      <c r="A44">
        <v>41</v>
      </c>
      <c r="B44">
        <v>284.64100000000002</v>
      </c>
      <c r="C44">
        <v>0.77124400000000004</v>
      </c>
      <c r="D44" s="2">
        <v>7.9385299999999996E-4</v>
      </c>
      <c r="E44" s="2">
        <v>0.99806099999999998</v>
      </c>
      <c r="F44">
        <v>1.4223899999999999E-2</v>
      </c>
      <c r="G44">
        <v>0</v>
      </c>
      <c r="H44" s="2">
        <v>-8.54038E-4</v>
      </c>
      <c r="I44">
        <f t="shared" si="2"/>
        <v>-2.8171256253497509E-3</v>
      </c>
      <c r="K44" s="4">
        <f t="shared" si="0"/>
        <v>0.22596311177299999</v>
      </c>
      <c r="L44">
        <v>41</v>
      </c>
      <c r="M44">
        <v>284.64100000000002</v>
      </c>
      <c r="N44">
        <v>0.45615</v>
      </c>
      <c r="O44" s="2">
        <v>1.8187699999999999E-3</v>
      </c>
      <c r="P44" s="2">
        <v>0.97581200000000001</v>
      </c>
      <c r="Q44">
        <v>1.4223899999999999E-2</v>
      </c>
      <c r="R44">
        <v>0</v>
      </c>
      <c r="S44" s="2">
        <v>-1.9656999999999999E-3</v>
      </c>
      <c r="T44">
        <f t="shared" si="3"/>
        <v>-2.8171256253497509E-3</v>
      </c>
      <c r="W44" s="3">
        <f t="shared" si="4"/>
        <v>-8.0246999999999263E-3</v>
      </c>
      <c r="Z44" s="4">
        <f t="shared" si="1"/>
        <v>0.51769651156999996</v>
      </c>
    </row>
    <row r="45" spans="1:26" x14ac:dyDescent="0.3">
      <c r="A45">
        <v>42</v>
      </c>
      <c r="B45">
        <v>289.39600000000002</v>
      </c>
      <c r="C45">
        <v>0.81229200000000001</v>
      </c>
      <c r="D45" s="2">
        <v>6.5211800000000003E-4</v>
      </c>
      <c r="E45" s="2">
        <v>1.00166</v>
      </c>
      <c r="F45">
        <v>1.42474E-2</v>
      </c>
      <c r="G45">
        <v>0</v>
      </c>
      <c r="H45" s="2">
        <v>-6.49348E-4</v>
      </c>
      <c r="I45">
        <f t="shared" si="2"/>
        <v>1.6567255280771652E-2</v>
      </c>
      <c r="K45" s="4">
        <f t="shared" si="0"/>
        <v>0.18872034072800001</v>
      </c>
      <c r="L45">
        <v>42</v>
      </c>
      <c r="M45">
        <v>289.39600000000002</v>
      </c>
      <c r="N45">
        <v>0.52686699999999997</v>
      </c>
      <c r="O45" s="2">
        <v>1.5744699999999999E-3</v>
      </c>
      <c r="P45" s="2">
        <v>0.98422699999999996</v>
      </c>
      <c r="Q45">
        <v>1.42474E-2</v>
      </c>
      <c r="R45">
        <v>0</v>
      </c>
      <c r="S45" s="2">
        <v>-1.7144199999999999E-3</v>
      </c>
      <c r="T45">
        <f t="shared" si="3"/>
        <v>1.6567255280771652E-2</v>
      </c>
      <c r="W45" s="3">
        <f t="shared" si="4"/>
        <v>-2.9574199999999936E-3</v>
      </c>
      <c r="Z45" s="4">
        <f t="shared" si="1"/>
        <v>0.45564532011999997</v>
      </c>
    </row>
    <row r="46" spans="1:26" x14ac:dyDescent="0.3">
      <c r="A46">
        <v>43</v>
      </c>
      <c r="B46">
        <v>288.64100000000002</v>
      </c>
      <c r="C46">
        <v>0.799875</v>
      </c>
      <c r="D46" s="2">
        <v>6.9524500000000004E-4</v>
      </c>
      <c r="E46" s="2">
        <v>1.00126</v>
      </c>
      <c r="F46">
        <v>1.4271000000000001E-2</v>
      </c>
      <c r="G46">
        <v>0</v>
      </c>
      <c r="H46" s="2">
        <v>-7.1164700000000004E-4</v>
      </c>
      <c r="I46">
        <f t="shared" si="2"/>
        <v>-2.6122910102547659E-3</v>
      </c>
      <c r="K46" s="4">
        <f t="shared" si="0"/>
        <v>0.20067621204500002</v>
      </c>
      <c r="L46">
        <v>43</v>
      </c>
      <c r="M46">
        <v>288.64100000000002</v>
      </c>
      <c r="N46">
        <v>0.50145200000000001</v>
      </c>
      <c r="O46" s="2">
        <v>1.66259E-3</v>
      </c>
      <c r="P46" s="2">
        <v>0.98319100000000004</v>
      </c>
      <c r="Q46">
        <v>1.4271000000000001E-2</v>
      </c>
      <c r="R46">
        <v>0</v>
      </c>
      <c r="S46" s="2">
        <v>-1.84611E-3</v>
      </c>
      <c r="T46">
        <f t="shared" si="3"/>
        <v>-2.6122910102547659E-3</v>
      </c>
      <c r="W46" s="3">
        <f t="shared" si="4"/>
        <v>-3.7251099999999638E-3</v>
      </c>
      <c r="Z46" s="4">
        <f t="shared" si="1"/>
        <v>0.47989164019000002</v>
      </c>
    </row>
    <row r="47" spans="1:26" x14ac:dyDescent="0.3">
      <c r="A47">
        <v>44</v>
      </c>
      <c r="B47">
        <v>289.24</v>
      </c>
      <c r="C47">
        <v>0.81330100000000005</v>
      </c>
      <c r="D47" s="2">
        <v>6.4893700000000004E-4</v>
      </c>
      <c r="E47" s="2">
        <v>1.0017799999999999</v>
      </c>
      <c r="F47">
        <v>1.42945E-2</v>
      </c>
      <c r="G47">
        <v>0</v>
      </c>
      <c r="H47" s="2">
        <v>-7.7634399999999999E-4</v>
      </c>
      <c r="I47">
        <f t="shared" si="2"/>
        <v>2.0730919152120789E-3</v>
      </c>
      <c r="K47" s="4">
        <f t="shared" si="0"/>
        <v>0.18769853788000002</v>
      </c>
      <c r="L47">
        <v>44</v>
      </c>
      <c r="M47">
        <v>289.24</v>
      </c>
      <c r="N47">
        <v>0.53053300000000003</v>
      </c>
      <c r="O47" s="2">
        <v>1.56212E-3</v>
      </c>
      <c r="P47" s="2">
        <v>0.98433800000000005</v>
      </c>
      <c r="Q47">
        <v>1.42945E-2</v>
      </c>
      <c r="R47">
        <v>0</v>
      </c>
      <c r="S47" s="2">
        <v>-1.9779400000000001E-3</v>
      </c>
      <c r="T47">
        <f t="shared" si="3"/>
        <v>2.0730919152120789E-3</v>
      </c>
      <c r="W47" s="3">
        <f t="shared" si="4"/>
        <v>-3.2299399999998098E-3</v>
      </c>
      <c r="Z47" s="4">
        <f t="shared" si="1"/>
        <v>0.45182758880000001</v>
      </c>
    </row>
    <row r="48" spans="1:26" x14ac:dyDescent="0.3">
      <c r="A48">
        <v>45</v>
      </c>
      <c r="B48">
        <v>285.10500000000002</v>
      </c>
      <c r="C48">
        <v>0.77370099999999997</v>
      </c>
      <c r="D48" s="2">
        <v>7.8794200000000003E-4</v>
      </c>
      <c r="E48" s="2">
        <v>0.99890500000000004</v>
      </c>
      <c r="F48">
        <v>1.43181E-2</v>
      </c>
      <c r="G48">
        <v>0</v>
      </c>
      <c r="H48" s="2">
        <v>-5.5736399999999997E-4</v>
      </c>
      <c r="I48">
        <f t="shared" si="2"/>
        <v>-1.4399259835840525E-2</v>
      </c>
      <c r="K48" s="4">
        <f t="shared" si="0"/>
        <v>0.22464620391000001</v>
      </c>
      <c r="L48">
        <v>45</v>
      </c>
      <c r="M48">
        <v>285.10500000000002</v>
      </c>
      <c r="N48">
        <v>0.46496700000000002</v>
      </c>
      <c r="O48" s="2">
        <v>1.7921600000000001E-3</v>
      </c>
      <c r="P48" s="2">
        <v>0.97753100000000004</v>
      </c>
      <c r="Q48">
        <v>1.43181E-2</v>
      </c>
      <c r="R48">
        <v>0</v>
      </c>
      <c r="S48" s="2">
        <v>-1.6089500000000001E-3</v>
      </c>
      <c r="T48">
        <f t="shared" si="3"/>
        <v>-1.4399259835840525E-2</v>
      </c>
      <c r="W48" s="3">
        <f t="shared" si="4"/>
        <v>-6.792949999999966E-3</v>
      </c>
      <c r="Z48" s="4">
        <f t="shared" si="1"/>
        <v>0.51095377680000009</v>
      </c>
    </row>
    <row r="49" spans="1:26" x14ac:dyDescent="0.3">
      <c r="A49">
        <v>46</v>
      </c>
      <c r="B49">
        <v>285.75299999999999</v>
      </c>
      <c r="C49">
        <v>0.77415699999999998</v>
      </c>
      <c r="D49" s="2">
        <v>7.8645400000000002E-4</v>
      </c>
      <c r="E49" s="2">
        <v>0.99951800000000002</v>
      </c>
      <c r="F49">
        <v>1.4341599999999999E-2</v>
      </c>
      <c r="G49">
        <v>0</v>
      </c>
      <c r="H49" s="2">
        <v>-6.2894399999999999E-4</v>
      </c>
      <c r="I49">
        <f t="shared" si="2"/>
        <v>2.2702678365625691E-3</v>
      </c>
      <c r="K49" s="4">
        <f t="shared" si="0"/>
        <v>0.22473158986199998</v>
      </c>
      <c r="L49">
        <v>46</v>
      </c>
      <c r="M49">
        <v>285.75299999999999</v>
      </c>
      <c r="N49">
        <v>0.46532400000000002</v>
      </c>
      <c r="O49" s="2">
        <v>1.79098E-3</v>
      </c>
      <c r="P49" s="2">
        <v>0.97883699999999996</v>
      </c>
      <c r="Q49">
        <v>1.4341599999999999E-2</v>
      </c>
      <c r="R49">
        <v>0</v>
      </c>
      <c r="S49" s="2">
        <v>-1.7354600000000001E-3</v>
      </c>
      <c r="T49">
        <f t="shared" si="3"/>
        <v>2.2702678365625691E-3</v>
      </c>
      <c r="W49" s="3">
        <f t="shared" si="4"/>
        <v>-6.2264600000000222E-3</v>
      </c>
      <c r="Z49" s="4">
        <f t="shared" si="1"/>
        <v>0.51177790794</v>
      </c>
    </row>
    <row r="50" spans="1:26" x14ac:dyDescent="0.3">
      <c r="A50">
        <v>47</v>
      </c>
      <c r="B50">
        <v>288.12900000000002</v>
      </c>
      <c r="C50">
        <v>0.80227599999999999</v>
      </c>
      <c r="D50" s="2">
        <v>6.8896799999999998E-4</v>
      </c>
      <c r="E50" s="2">
        <v>1.0013700000000001</v>
      </c>
      <c r="F50">
        <v>1.43652E-2</v>
      </c>
      <c r="G50">
        <v>0</v>
      </c>
      <c r="H50" s="2">
        <v>-5.7772200000000002E-4</v>
      </c>
      <c r="I50">
        <f t="shared" si="2"/>
        <v>8.280495210414263E-3</v>
      </c>
      <c r="K50" s="4">
        <f t="shared" si="0"/>
        <v>0.19851166087200001</v>
      </c>
      <c r="L50">
        <v>47</v>
      </c>
      <c r="M50">
        <v>288.12900000000002</v>
      </c>
      <c r="N50">
        <v>0.50889600000000002</v>
      </c>
      <c r="O50" s="2">
        <v>1.6398199999999999E-3</v>
      </c>
      <c r="P50" s="2">
        <v>0.98306099999999996</v>
      </c>
      <c r="Q50">
        <v>1.43652E-2</v>
      </c>
      <c r="R50">
        <v>0</v>
      </c>
      <c r="S50" s="2">
        <v>-1.68607E-3</v>
      </c>
      <c r="T50">
        <f t="shared" si="3"/>
        <v>8.280495210414263E-3</v>
      </c>
      <c r="W50" s="3">
        <f t="shared" si="4"/>
        <v>-3.8050700000000926E-3</v>
      </c>
      <c r="Z50" s="4">
        <f t="shared" si="1"/>
        <v>0.47247969678000001</v>
      </c>
    </row>
    <row r="51" spans="1:26" x14ac:dyDescent="0.3">
      <c r="A51">
        <v>48</v>
      </c>
      <c r="B51">
        <v>287.00900000000001</v>
      </c>
      <c r="C51">
        <v>0.78927800000000004</v>
      </c>
      <c r="D51" s="2">
        <v>7.3436599999999997E-4</v>
      </c>
      <c r="E51" s="2">
        <v>1.00068</v>
      </c>
      <c r="F51">
        <v>1.4388700000000001E-2</v>
      </c>
      <c r="G51">
        <v>0</v>
      </c>
      <c r="H51" s="2">
        <v>-6.3548800000000003E-4</v>
      </c>
      <c r="I51">
        <f t="shared" si="2"/>
        <v>-3.8947223649284709E-3</v>
      </c>
      <c r="K51" s="4">
        <f t="shared" si="0"/>
        <v>0.21076965129399999</v>
      </c>
      <c r="L51">
        <v>48</v>
      </c>
      <c r="M51">
        <v>287.00900000000001</v>
      </c>
      <c r="N51">
        <v>0.48658800000000002</v>
      </c>
      <c r="O51" s="2">
        <v>1.7176100000000001E-3</v>
      </c>
      <c r="P51" s="2">
        <v>0.98134100000000002</v>
      </c>
      <c r="Q51">
        <v>1.4388700000000001E-2</v>
      </c>
      <c r="R51">
        <v>0</v>
      </c>
      <c r="S51" s="2">
        <v>-1.78214E-3</v>
      </c>
      <c r="T51">
        <f t="shared" si="3"/>
        <v>-3.8947223649284709E-3</v>
      </c>
      <c r="W51" s="3">
        <f t="shared" si="4"/>
        <v>-4.9311399999999572E-3</v>
      </c>
      <c r="Z51" s="4">
        <f t="shared" si="1"/>
        <v>0.49296952849000003</v>
      </c>
    </row>
    <row r="52" spans="1:26" x14ac:dyDescent="0.3">
      <c r="A52">
        <v>49</v>
      </c>
      <c r="B52">
        <v>283.233</v>
      </c>
      <c r="C52">
        <v>0.76130399999999998</v>
      </c>
      <c r="D52" s="2">
        <v>8.33243E-4</v>
      </c>
      <c r="E52" s="2">
        <v>0.99783699999999997</v>
      </c>
      <c r="F52">
        <v>1.44122E-2</v>
      </c>
      <c r="G52">
        <v>0</v>
      </c>
      <c r="H52" s="2">
        <v>-5.3076999999999996E-4</v>
      </c>
      <c r="I52">
        <f t="shared" si="2"/>
        <v>-1.3243693698225338E-2</v>
      </c>
      <c r="K52" s="4">
        <f t="shared" si="0"/>
        <v>0.236001914619</v>
      </c>
      <c r="L52">
        <v>49</v>
      </c>
      <c r="M52">
        <v>283.233</v>
      </c>
      <c r="N52">
        <v>0.44610499999999997</v>
      </c>
      <c r="O52" s="2">
        <v>1.86061E-3</v>
      </c>
      <c r="P52" s="2">
        <v>0.97474400000000005</v>
      </c>
      <c r="Q52">
        <v>1.44122E-2</v>
      </c>
      <c r="R52">
        <v>0</v>
      </c>
      <c r="S52" s="2">
        <v>-1.65234E-3</v>
      </c>
      <c r="T52">
        <f t="shared" si="3"/>
        <v>-1.3243693698225338E-2</v>
      </c>
      <c r="W52" s="3">
        <f t="shared" si="4"/>
        <v>-8.5553399999998819E-3</v>
      </c>
      <c r="Z52" s="4">
        <f t="shared" si="1"/>
        <v>0.52698615213</v>
      </c>
    </row>
    <row r="53" spans="1:26" x14ac:dyDescent="0.3">
      <c r="A53">
        <v>50</v>
      </c>
      <c r="B53">
        <v>277.04399999999998</v>
      </c>
      <c r="C53">
        <v>0.68168499999999999</v>
      </c>
      <c r="D53" s="2">
        <v>1.1207400000000001E-3</v>
      </c>
      <c r="E53" s="2">
        <v>0.99197500000000005</v>
      </c>
      <c r="F53">
        <v>1.44358E-2</v>
      </c>
      <c r="G53">
        <v>0</v>
      </c>
      <c r="H53" s="2">
        <v>2.03957E-4</v>
      </c>
      <c r="I53">
        <f t="shared" si="2"/>
        <v>-2.2093542116546173E-2</v>
      </c>
      <c r="K53" s="4">
        <f t="shared" si="0"/>
        <v>0.31049429256</v>
      </c>
      <c r="L53">
        <v>50</v>
      </c>
      <c r="M53">
        <v>277.04399999999998</v>
      </c>
      <c r="N53">
        <v>0.33730300000000002</v>
      </c>
      <c r="O53" s="2">
        <v>2.2534E-3</v>
      </c>
      <c r="P53" s="2">
        <v>0.96225000000000005</v>
      </c>
      <c r="Q53">
        <v>1.44358E-2</v>
      </c>
      <c r="R53">
        <v>0</v>
      </c>
      <c r="S53" s="2">
        <v>-6.5563600000000002E-4</v>
      </c>
      <c r="T53">
        <f t="shared" si="3"/>
        <v>-2.2093542116546173E-2</v>
      </c>
      <c r="W53" s="3">
        <f t="shared" si="4"/>
        <v>-1.4190635999999963E-2</v>
      </c>
      <c r="Z53" s="4">
        <f t="shared" si="1"/>
        <v>0.62429094959999998</v>
      </c>
    </row>
    <row r="54" spans="1:26" x14ac:dyDescent="0.3">
      <c r="A54">
        <v>51</v>
      </c>
      <c r="B54">
        <v>276.12</v>
      </c>
      <c r="C54">
        <v>0.68202499999999999</v>
      </c>
      <c r="D54" s="2">
        <v>1.11961E-3</v>
      </c>
      <c r="E54" s="2">
        <v>0.99108399999999996</v>
      </c>
      <c r="F54">
        <v>1.44593E-2</v>
      </c>
      <c r="G54">
        <v>0</v>
      </c>
      <c r="H54" s="2">
        <v>8.6674800000000006E-5</v>
      </c>
      <c r="I54">
        <f t="shared" si="2"/>
        <v>-3.3407845029126354E-3</v>
      </c>
      <c r="K54" s="4">
        <f t="shared" si="0"/>
        <v>0.30914671320000003</v>
      </c>
      <c r="L54">
        <v>51</v>
      </c>
      <c r="M54">
        <v>276.12</v>
      </c>
      <c r="N54">
        <v>0.33741700000000002</v>
      </c>
      <c r="O54" s="2">
        <v>2.25304E-3</v>
      </c>
      <c r="P54" s="2">
        <v>0.96036100000000002</v>
      </c>
      <c r="Q54">
        <v>1.44593E-2</v>
      </c>
      <c r="R54">
        <v>0</v>
      </c>
      <c r="S54" s="2">
        <v>-8.3524100000000002E-4</v>
      </c>
      <c r="T54">
        <f t="shared" si="3"/>
        <v>-3.3407845029126354E-3</v>
      </c>
      <c r="W54" s="3">
        <f t="shared" si="4"/>
        <v>-1.5368240999999908E-2</v>
      </c>
      <c r="Z54" s="4">
        <f t="shared" si="1"/>
        <v>0.62210940479999999</v>
      </c>
    </row>
    <row r="55" spans="1:26" x14ac:dyDescent="0.3">
      <c r="A55">
        <v>52</v>
      </c>
      <c r="B55">
        <v>276.66800000000001</v>
      </c>
      <c r="C55">
        <v>0.682365</v>
      </c>
      <c r="D55" s="2">
        <v>1.1184700000000001E-3</v>
      </c>
      <c r="E55" s="2">
        <v>0.99182300000000001</v>
      </c>
      <c r="F55">
        <v>1.44829E-2</v>
      </c>
      <c r="G55">
        <v>0</v>
      </c>
      <c r="H55" s="2">
        <v>-1.1556899999999999E-5</v>
      </c>
      <c r="I55">
        <f t="shared" si="2"/>
        <v>1.9826775527549039E-3</v>
      </c>
      <c r="K55" s="4">
        <f t="shared" si="0"/>
        <v>0.30944485796000004</v>
      </c>
      <c r="L55">
        <v>52</v>
      </c>
      <c r="M55">
        <v>276.66800000000001</v>
      </c>
      <c r="N55">
        <v>0.33752799999999999</v>
      </c>
      <c r="O55" s="2">
        <v>2.25268E-3</v>
      </c>
      <c r="P55" s="2">
        <v>0.96176399999999995</v>
      </c>
      <c r="Q55">
        <v>1.44829E-2</v>
      </c>
      <c r="R55">
        <v>0</v>
      </c>
      <c r="S55" s="2">
        <v>-9.9047099999999993E-4</v>
      </c>
      <c r="T55">
        <f t="shared" si="3"/>
        <v>1.9826775527549039E-3</v>
      </c>
      <c r="W55" s="3">
        <f t="shared" si="4"/>
        <v>-1.485947100000002E-2</v>
      </c>
      <c r="Z55" s="4">
        <f t="shared" si="1"/>
        <v>0.62324447023999996</v>
      </c>
    </row>
    <row r="56" spans="1:26" x14ac:dyDescent="0.3">
      <c r="A56">
        <v>53</v>
      </c>
      <c r="B56">
        <v>278.95499999999998</v>
      </c>
      <c r="C56">
        <v>0.71687000000000001</v>
      </c>
      <c r="D56" s="2">
        <v>9.9487899999999995E-4</v>
      </c>
      <c r="E56" s="2">
        <v>0.99436400000000003</v>
      </c>
      <c r="F56">
        <v>1.4506399999999999E-2</v>
      </c>
      <c r="G56">
        <v>0</v>
      </c>
      <c r="H56" s="2">
        <v>3.1862800000000003E-5</v>
      </c>
      <c r="I56">
        <f t="shared" si="2"/>
        <v>8.2322471020722515E-3</v>
      </c>
      <c r="K56" s="4">
        <f t="shared" si="0"/>
        <v>0.27752647144499998</v>
      </c>
      <c r="L56">
        <v>53</v>
      </c>
      <c r="M56">
        <v>278.95499999999998</v>
      </c>
      <c r="N56">
        <v>0.38323600000000002</v>
      </c>
      <c r="O56" s="2">
        <v>2.08888E-3</v>
      </c>
      <c r="P56" s="2">
        <v>0.96689899999999995</v>
      </c>
      <c r="Q56">
        <v>1.4506399999999999E-2</v>
      </c>
      <c r="R56">
        <v>0</v>
      </c>
      <c r="S56" s="2">
        <v>-9.6066900000000004E-4</v>
      </c>
      <c r="T56">
        <f t="shared" si="3"/>
        <v>8.2322471020722515E-3</v>
      </c>
      <c r="W56" s="3">
        <f t="shared" si="4"/>
        <v>-1.2235669000000036E-2</v>
      </c>
      <c r="Z56" s="4">
        <f t="shared" si="1"/>
        <v>0.58270352039999995</v>
      </c>
    </row>
    <row r="57" spans="1:26" x14ac:dyDescent="0.3">
      <c r="A57">
        <v>54</v>
      </c>
      <c r="B57">
        <v>280.04000000000002</v>
      </c>
      <c r="C57">
        <v>0.73351599999999995</v>
      </c>
      <c r="D57" s="2">
        <v>9.3554E-4</v>
      </c>
      <c r="E57" s="2">
        <v>0.995556</v>
      </c>
      <c r="F57">
        <v>1.45299E-2</v>
      </c>
      <c r="G57">
        <v>0</v>
      </c>
      <c r="H57" s="2">
        <v>-5.16399E-5</v>
      </c>
      <c r="I57">
        <f t="shared" si="2"/>
        <v>3.8819716188947689E-3</v>
      </c>
      <c r="K57" s="4">
        <f t="shared" si="0"/>
        <v>0.26198862160000003</v>
      </c>
      <c r="L57">
        <v>54</v>
      </c>
      <c r="M57">
        <v>280.04000000000002</v>
      </c>
      <c r="N57">
        <v>0.40561599999999998</v>
      </c>
      <c r="O57" s="2">
        <v>2.0090099999999999E-3</v>
      </c>
      <c r="P57" s="2">
        <v>0.96931999999999996</v>
      </c>
      <c r="Q57">
        <v>1.45299E-2</v>
      </c>
      <c r="R57">
        <v>0</v>
      </c>
      <c r="S57" s="2">
        <v>-1.09994E-3</v>
      </c>
      <c r="T57">
        <f t="shared" si="3"/>
        <v>3.8819716188947689E-3</v>
      </c>
      <c r="W57" s="3">
        <f t="shared" si="4"/>
        <v>-1.114594E-2</v>
      </c>
      <c r="Z57" s="4">
        <f t="shared" si="1"/>
        <v>0.56260316040000002</v>
      </c>
    </row>
    <row r="58" spans="1:26" x14ac:dyDescent="0.3">
      <c r="A58">
        <v>55</v>
      </c>
      <c r="B58">
        <v>279.16899999999998</v>
      </c>
      <c r="C58">
        <v>0.71769400000000005</v>
      </c>
      <c r="D58" s="2">
        <v>9.9232000000000009E-4</v>
      </c>
      <c r="E58" s="2">
        <v>0.99483600000000005</v>
      </c>
      <c r="F58">
        <v>1.45535E-2</v>
      </c>
      <c r="G58">
        <v>0</v>
      </c>
      <c r="H58" s="2">
        <v>-1.17102E-4</v>
      </c>
      <c r="I58">
        <f t="shared" si="2"/>
        <v>-3.1151169038596172E-3</v>
      </c>
      <c r="K58" s="4">
        <f t="shared" si="0"/>
        <v>0.27702498207999998</v>
      </c>
      <c r="L58">
        <v>55</v>
      </c>
      <c r="M58">
        <v>279.16899999999998</v>
      </c>
      <c r="N58">
        <v>0.38364300000000001</v>
      </c>
      <c r="O58" s="2">
        <v>2.08778E-3</v>
      </c>
      <c r="P58" s="2">
        <v>0.9677</v>
      </c>
      <c r="Q58">
        <v>1.45535E-2</v>
      </c>
      <c r="R58">
        <v>0</v>
      </c>
      <c r="S58" s="2">
        <v>-1.21327E-3</v>
      </c>
      <c r="T58">
        <f t="shared" si="3"/>
        <v>-3.1151169038596172E-3</v>
      </c>
      <c r="W58" s="3">
        <f t="shared" si="4"/>
        <v>-1.2159270000000012E-2</v>
      </c>
      <c r="Z58" s="4">
        <f t="shared" si="1"/>
        <v>0.58284345482</v>
      </c>
    </row>
    <row r="59" spans="1:26" x14ac:dyDescent="0.3">
      <c r="A59">
        <v>56</v>
      </c>
      <c r="B59">
        <v>280.55500000000001</v>
      </c>
      <c r="C59">
        <v>0.73441000000000001</v>
      </c>
      <c r="D59" s="2">
        <v>9.3283999999999999E-4</v>
      </c>
      <c r="E59" s="2">
        <v>0.99630099999999999</v>
      </c>
      <c r="F59">
        <v>1.4577E-2</v>
      </c>
      <c r="G59">
        <v>0</v>
      </c>
      <c r="H59" s="2">
        <v>-1.7854399999999999E-4</v>
      </c>
      <c r="I59">
        <f t="shared" si="2"/>
        <v>4.9524509681230667E-3</v>
      </c>
      <c r="K59" s="4">
        <f t="shared" si="0"/>
        <v>0.26171292620000003</v>
      </c>
      <c r="L59">
        <v>56</v>
      </c>
      <c r="M59">
        <v>280.55500000000001</v>
      </c>
      <c r="N59">
        <v>0.40612500000000001</v>
      </c>
      <c r="O59" s="2">
        <v>2.0076999999999998E-3</v>
      </c>
      <c r="P59" s="2">
        <v>0.970719</v>
      </c>
      <c r="Q59">
        <v>1.4577E-2</v>
      </c>
      <c r="R59">
        <v>0</v>
      </c>
      <c r="S59" s="2">
        <v>-1.3234200000000001E-3</v>
      </c>
      <c r="T59">
        <f t="shared" si="3"/>
        <v>4.9524509681230667E-3</v>
      </c>
      <c r="W59" s="3">
        <f t="shared" si="4"/>
        <v>-1.0715419999999956E-2</v>
      </c>
      <c r="Z59" s="4">
        <f t="shared" si="1"/>
        <v>0.56327027349999992</v>
      </c>
    </row>
    <row r="60" spans="1:26" x14ac:dyDescent="0.3">
      <c r="A60">
        <v>57</v>
      </c>
      <c r="B60">
        <v>277.88299999999998</v>
      </c>
      <c r="C60">
        <v>0.70182800000000001</v>
      </c>
      <c r="D60" s="2">
        <v>1.0502E-3</v>
      </c>
      <c r="E60" s="2">
        <v>0.99377800000000005</v>
      </c>
      <c r="F60">
        <v>1.46006E-2</v>
      </c>
      <c r="G60">
        <v>0</v>
      </c>
      <c r="H60" s="2">
        <v>-1.18101E-4</v>
      </c>
      <c r="I60">
        <f t="shared" si="2"/>
        <v>-9.5696223797950355E-3</v>
      </c>
      <c r="K60" s="4">
        <f t="shared" si="0"/>
        <v>0.29183272659999998</v>
      </c>
      <c r="L60">
        <v>57</v>
      </c>
      <c r="M60">
        <v>277.88299999999998</v>
      </c>
      <c r="N60">
        <v>0.36157</v>
      </c>
      <c r="O60" s="2">
        <v>2.1681000000000001E-3</v>
      </c>
      <c r="P60" s="2">
        <v>0.96531100000000003</v>
      </c>
      <c r="Q60">
        <v>1.46006E-2</v>
      </c>
      <c r="R60">
        <v>0</v>
      </c>
      <c r="S60" s="2">
        <v>-1.2633799999999999E-3</v>
      </c>
      <c r="T60">
        <f t="shared" si="3"/>
        <v>-9.5696223797950355E-3</v>
      </c>
      <c r="W60" s="3">
        <f t="shared" si="4"/>
        <v>-1.3540379999999982E-2</v>
      </c>
      <c r="Z60" s="4">
        <f t="shared" si="1"/>
        <v>0.60247813230000002</v>
      </c>
    </row>
    <row r="61" spans="1:26" x14ac:dyDescent="0.3">
      <c r="A61">
        <v>58</v>
      </c>
      <c r="B61">
        <v>276.267</v>
      </c>
      <c r="C61">
        <v>0.68487299999999995</v>
      </c>
      <c r="D61" s="2">
        <v>1.1116699999999999E-3</v>
      </c>
      <c r="E61" s="2">
        <v>0.99216099999999996</v>
      </c>
      <c r="F61">
        <v>1.4624099999999999E-2</v>
      </c>
      <c r="G61">
        <v>0</v>
      </c>
      <c r="H61" s="2">
        <v>-1.7016199999999999E-4</v>
      </c>
      <c r="I61">
        <f t="shared" si="2"/>
        <v>-5.8323723933779246E-3</v>
      </c>
      <c r="K61" s="4">
        <f t="shared" si="0"/>
        <v>0.30711773588999997</v>
      </c>
      <c r="L61">
        <v>58</v>
      </c>
      <c r="M61">
        <v>276.267</v>
      </c>
      <c r="N61">
        <v>0.33873599999999998</v>
      </c>
      <c r="O61" s="2">
        <v>2.2507999999999998E-3</v>
      </c>
      <c r="P61" s="2">
        <v>0.96191499999999996</v>
      </c>
      <c r="Q61">
        <v>1.4624099999999999E-2</v>
      </c>
      <c r="R61">
        <v>0</v>
      </c>
      <c r="S61" s="2">
        <v>-1.3567099999999999E-3</v>
      </c>
      <c r="T61">
        <f t="shared" si="3"/>
        <v>-5.8323723933779246E-3</v>
      </c>
      <c r="W61" s="3">
        <f t="shared" si="4"/>
        <v>-1.5412709999999958E-2</v>
      </c>
      <c r="Z61" s="4">
        <f t="shared" si="1"/>
        <v>0.62182176359999997</v>
      </c>
    </row>
    <row r="62" spans="1:26" x14ac:dyDescent="0.3">
      <c r="A62">
        <v>59</v>
      </c>
      <c r="B62">
        <v>276.56299999999999</v>
      </c>
      <c r="C62">
        <v>0.68521399999999999</v>
      </c>
      <c r="D62" s="2">
        <v>1.11053E-3</v>
      </c>
      <c r="E62" s="2">
        <v>0.99261500000000003</v>
      </c>
      <c r="F62">
        <v>1.46477E-2</v>
      </c>
      <c r="G62">
        <v>0</v>
      </c>
      <c r="H62" s="2">
        <v>-2.6801400000000001E-4</v>
      </c>
      <c r="I62">
        <f t="shared" si="2"/>
        <v>1.0708537101313843E-3</v>
      </c>
      <c r="K62" s="4">
        <f t="shared" si="0"/>
        <v>0.30713150838999997</v>
      </c>
      <c r="L62">
        <v>59</v>
      </c>
      <c r="M62">
        <v>276.56299999999999</v>
      </c>
      <c r="N62">
        <v>0.33882000000000001</v>
      </c>
      <c r="O62" s="2">
        <v>2.25055E-3</v>
      </c>
      <c r="P62" s="2">
        <v>0.96274999999999999</v>
      </c>
      <c r="Q62">
        <v>1.46477E-2</v>
      </c>
      <c r="R62">
        <v>0</v>
      </c>
      <c r="S62" s="2">
        <v>-1.51158E-3</v>
      </c>
      <c r="T62">
        <f t="shared" si="3"/>
        <v>1.0708537101313843E-3</v>
      </c>
      <c r="W62" s="3">
        <f t="shared" si="4"/>
        <v>-1.5186579999999993E-2</v>
      </c>
      <c r="Z62" s="4">
        <f t="shared" si="1"/>
        <v>0.62241885964999999</v>
      </c>
    </row>
    <row r="63" spans="1:26" x14ac:dyDescent="0.3">
      <c r="A63">
        <v>60</v>
      </c>
      <c r="B63">
        <v>276.11200000000002</v>
      </c>
      <c r="C63">
        <v>0.68555500000000003</v>
      </c>
      <c r="D63" s="2">
        <v>1.1094E-3</v>
      </c>
      <c r="E63" s="2">
        <v>0.99224500000000004</v>
      </c>
      <c r="F63">
        <v>1.4671200000000001E-2</v>
      </c>
      <c r="G63">
        <v>0</v>
      </c>
      <c r="H63" s="2">
        <v>-3.70978E-4</v>
      </c>
      <c r="I63">
        <f t="shared" si="2"/>
        <v>-1.63206260499568E-3</v>
      </c>
      <c r="K63" s="4">
        <f t="shared" si="0"/>
        <v>0.30631865280000004</v>
      </c>
      <c r="L63">
        <v>60</v>
      </c>
      <c r="M63">
        <v>276.11200000000002</v>
      </c>
      <c r="N63">
        <v>0.33889599999999998</v>
      </c>
      <c r="O63" s="2">
        <v>2.2503200000000001E-3</v>
      </c>
      <c r="P63" s="2">
        <v>0.96190900000000001</v>
      </c>
      <c r="Q63">
        <v>1.4671200000000001E-2</v>
      </c>
      <c r="R63">
        <v>0</v>
      </c>
      <c r="S63" s="2">
        <v>-1.67263E-3</v>
      </c>
      <c r="T63">
        <f t="shared" si="3"/>
        <v>-1.63206260499568E-3</v>
      </c>
      <c r="W63" s="3">
        <f t="shared" si="4"/>
        <v>-1.5818629999999993E-2</v>
      </c>
      <c r="Z63" s="4">
        <f t="shared" si="1"/>
        <v>0.62134035584000002</v>
      </c>
    </row>
    <row r="64" spans="1:26" x14ac:dyDescent="0.3">
      <c r="A64">
        <v>61</v>
      </c>
      <c r="B64">
        <v>277.93099999999998</v>
      </c>
      <c r="C64">
        <v>0.70354499999999998</v>
      </c>
      <c r="D64" s="2">
        <v>1.0448199999999999E-3</v>
      </c>
      <c r="E64" s="2">
        <v>0.99435499999999999</v>
      </c>
      <c r="F64">
        <v>1.46947E-2</v>
      </c>
      <c r="G64">
        <v>1.7955200000000001E-2</v>
      </c>
      <c r="H64" s="2">
        <v>-4.2036500000000002E-4</v>
      </c>
      <c r="I64">
        <f t="shared" si="2"/>
        <v>6.5663009394901269E-3</v>
      </c>
      <c r="K64" s="4">
        <f t="shared" si="0"/>
        <v>0.29038786741999995</v>
      </c>
      <c r="L64">
        <v>61</v>
      </c>
      <c r="M64">
        <v>277.93099999999998</v>
      </c>
      <c r="N64">
        <v>0.36235899999999999</v>
      </c>
      <c r="O64" s="2">
        <v>2.16606E-3</v>
      </c>
      <c r="P64" s="2">
        <v>0.96614</v>
      </c>
      <c r="Q64">
        <v>1.46947E-2</v>
      </c>
      <c r="R64">
        <v>1.7955200000000001E-2</v>
      </c>
      <c r="S64" s="2">
        <v>-1.76541E-3</v>
      </c>
      <c r="T64">
        <f t="shared" si="3"/>
        <v>6.5663009394901269E-3</v>
      </c>
      <c r="W64" s="3">
        <f t="shared" si="4"/>
        <v>-1.3790409999999953E-2</v>
      </c>
      <c r="Z64" s="4">
        <f t="shared" si="1"/>
        <v>0.60201522186</v>
      </c>
    </row>
    <row r="65" spans="1:26" x14ac:dyDescent="0.3">
      <c r="A65">
        <v>62</v>
      </c>
      <c r="B65">
        <v>275.834</v>
      </c>
      <c r="C65">
        <v>0.68670299999999995</v>
      </c>
      <c r="D65" s="2">
        <v>1.10604E-3</v>
      </c>
      <c r="E65" s="2">
        <v>0.99222100000000002</v>
      </c>
      <c r="F65">
        <v>1.47183E-2</v>
      </c>
      <c r="G65">
        <v>1.8534399999999999E-2</v>
      </c>
      <c r="H65" s="2">
        <v>-4.3474099999999999E-4</v>
      </c>
      <c r="I65">
        <f t="shared" si="2"/>
        <v>-7.5736459460966936E-3</v>
      </c>
      <c r="K65" s="4">
        <f t="shared" si="0"/>
        <v>0.30508343735999999</v>
      </c>
      <c r="L65">
        <v>62</v>
      </c>
      <c r="M65">
        <v>275.834</v>
      </c>
      <c r="N65">
        <v>0.33964100000000003</v>
      </c>
      <c r="O65" s="2">
        <v>2.24858E-3</v>
      </c>
      <c r="P65" s="2">
        <v>0.96168600000000004</v>
      </c>
      <c r="Q65">
        <v>1.47183E-2</v>
      </c>
      <c r="R65">
        <v>1.8534399999999999E-2</v>
      </c>
      <c r="S65" s="2">
        <v>-1.80843E-3</v>
      </c>
      <c r="T65">
        <f t="shared" si="3"/>
        <v>-7.5736459460966936E-3</v>
      </c>
      <c r="W65" s="3">
        <f t="shared" si="4"/>
        <v>-1.6153429999999941E-2</v>
      </c>
      <c r="Z65" s="4">
        <f t="shared" si="1"/>
        <v>0.62023481572000005</v>
      </c>
    </row>
    <row r="66" spans="1:26" x14ac:dyDescent="0.3">
      <c r="A66">
        <v>63</v>
      </c>
      <c r="B66">
        <v>275.15100000000001</v>
      </c>
      <c r="C66">
        <v>0.66927800000000004</v>
      </c>
      <c r="D66" s="2">
        <v>1.16953E-3</v>
      </c>
      <c r="E66" s="2">
        <v>0.99159299999999995</v>
      </c>
      <c r="F66">
        <v>1.4741799999999999E-2</v>
      </c>
      <c r="G66">
        <v>1.9113600000000001E-2</v>
      </c>
      <c r="H66" s="2">
        <v>-5.1822700000000001E-4</v>
      </c>
      <c r="I66">
        <f t="shared" si="2"/>
        <v>-2.4791976182064381E-3</v>
      </c>
      <c r="K66" s="4">
        <f t="shared" si="0"/>
        <v>0.32179734903000001</v>
      </c>
      <c r="L66">
        <v>63</v>
      </c>
      <c r="M66">
        <v>275.15100000000001</v>
      </c>
      <c r="N66">
        <v>0.31650800000000001</v>
      </c>
      <c r="O66" s="2">
        <v>2.3328300000000001E-3</v>
      </c>
      <c r="P66" s="2">
        <v>0.96033000000000002</v>
      </c>
      <c r="Q66">
        <v>1.4741799999999999E-2</v>
      </c>
      <c r="R66">
        <v>1.9113600000000001E-2</v>
      </c>
      <c r="S66" s="2">
        <v>-1.94272E-3</v>
      </c>
      <c r="T66">
        <f t="shared" si="3"/>
        <v>-2.4791976182064381E-3</v>
      </c>
      <c r="W66" s="3">
        <f t="shared" si="4"/>
        <v>-1.7015719999999894E-2</v>
      </c>
      <c r="Z66" s="4">
        <f t="shared" si="1"/>
        <v>0.64188050733000002</v>
      </c>
    </row>
    <row r="67" spans="1:26" x14ac:dyDescent="0.3">
      <c r="A67">
        <v>64</v>
      </c>
      <c r="B67">
        <v>270.23200000000003</v>
      </c>
      <c r="C67">
        <v>0.61341299999999999</v>
      </c>
      <c r="D67" s="2">
        <v>1.3764199999999999E-3</v>
      </c>
      <c r="E67" s="2">
        <v>0.98550000000000004</v>
      </c>
      <c r="F67">
        <v>1.47654E-2</v>
      </c>
      <c r="G67">
        <v>1.96928E-2</v>
      </c>
      <c r="H67" s="2">
        <v>-1.3368899999999999E-4</v>
      </c>
      <c r="I67">
        <f t="shared" si="2"/>
        <v>-1.8039188574678202E-2</v>
      </c>
      <c r="K67" s="4">
        <f t="shared" si="0"/>
        <v>0.37195272944000002</v>
      </c>
      <c r="L67">
        <v>64</v>
      </c>
      <c r="M67">
        <v>270.23200000000003</v>
      </c>
      <c r="N67">
        <v>0.25819300000000001</v>
      </c>
      <c r="O67" s="2">
        <v>2.54879E-3</v>
      </c>
      <c r="P67" s="2">
        <v>0.94849399999999995</v>
      </c>
      <c r="Q67">
        <v>1.47654E-2</v>
      </c>
      <c r="R67">
        <v>1.96928E-2</v>
      </c>
      <c r="S67" s="2">
        <v>-1.53509E-3</v>
      </c>
      <c r="T67">
        <f t="shared" si="3"/>
        <v>-1.8039188574678202E-2</v>
      </c>
      <c r="W67" s="3">
        <f t="shared" si="4"/>
        <v>-2.2351090000000056E-2</v>
      </c>
      <c r="Z67" s="4">
        <f t="shared" si="1"/>
        <v>0.6887646192800001</v>
      </c>
    </row>
    <row r="68" spans="1:26" x14ac:dyDescent="0.3">
      <c r="A68">
        <v>65</v>
      </c>
      <c r="B68">
        <v>268.86200000000002</v>
      </c>
      <c r="C68">
        <v>0.59402299999999997</v>
      </c>
      <c r="D68" s="2">
        <v>1.44871E-3</v>
      </c>
      <c r="E68" s="2">
        <v>0.98371500000000001</v>
      </c>
      <c r="F68">
        <v>1.4788900000000001E-2</v>
      </c>
      <c r="G68">
        <v>2.0271999999999998E-2</v>
      </c>
      <c r="H68" s="2">
        <v>-1.8884899999999999E-4</v>
      </c>
      <c r="I68">
        <f t="shared" si="2"/>
        <v>-5.0826124915524648E-3</v>
      </c>
      <c r="K68" s="4">
        <f t="shared" ref="K68:K131" si="5">D68*B68</f>
        <v>0.38950306802000001</v>
      </c>
      <c r="L68">
        <v>65</v>
      </c>
      <c r="M68">
        <v>268.86200000000002</v>
      </c>
      <c r="N68">
        <v>0.24261099999999999</v>
      </c>
      <c r="O68" s="2">
        <v>2.6069299999999999E-3</v>
      </c>
      <c r="P68" s="2">
        <v>0.94517099999999998</v>
      </c>
      <c r="Q68">
        <v>1.4788900000000001E-2</v>
      </c>
      <c r="R68">
        <v>2.0271999999999998E-2</v>
      </c>
      <c r="S68" s="2">
        <v>-1.6548000000000001E-3</v>
      </c>
      <c r="T68">
        <f t="shared" si="3"/>
        <v>-5.0826124915524648E-3</v>
      </c>
      <c r="W68" s="3">
        <f t="shared" si="4"/>
        <v>-2.4008799999999983E-2</v>
      </c>
      <c r="Z68" s="4">
        <f t="shared" ref="Z68:Z131" si="6">O68*M68</f>
        <v>0.70090441366</v>
      </c>
    </row>
    <row r="69" spans="1:26" x14ac:dyDescent="0.3">
      <c r="A69">
        <v>66</v>
      </c>
      <c r="B69">
        <v>265.59100000000001</v>
      </c>
      <c r="C69">
        <v>0.55361700000000003</v>
      </c>
      <c r="D69" s="2">
        <v>1.6010200000000001E-3</v>
      </c>
      <c r="E69" s="2">
        <v>0.97883399999999998</v>
      </c>
      <c r="F69">
        <v>1.4812499999999999E-2</v>
      </c>
      <c r="G69">
        <v>2.08512E-2</v>
      </c>
      <c r="H69" s="2">
        <v>-9.9240599999999997E-7</v>
      </c>
      <c r="I69">
        <f t="shared" ref="I69:I132" si="7">LN(B69/B68)</f>
        <v>-1.2240705328197257E-2</v>
      </c>
      <c r="K69" s="4">
        <f t="shared" si="5"/>
        <v>0.42521650282000006</v>
      </c>
      <c r="L69">
        <v>66</v>
      </c>
      <c r="M69">
        <v>265.59100000000001</v>
      </c>
      <c r="N69">
        <v>0.21085999999999999</v>
      </c>
      <c r="O69" s="2">
        <v>2.7266600000000001E-3</v>
      </c>
      <c r="P69" s="2">
        <v>0.93662100000000004</v>
      </c>
      <c r="Q69">
        <v>1.4812499999999999E-2</v>
      </c>
      <c r="R69">
        <v>2.08512E-2</v>
      </c>
      <c r="S69" s="2">
        <v>-1.5831E-3</v>
      </c>
      <c r="T69">
        <f t="shared" ref="T69:T132" si="8">LN(M69/M68)</f>
        <v>-1.2240705328197257E-2</v>
      </c>
      <c r="W69" s="3">
        <f t="shared" ref="W69:W132" si="9">S69+(1-$P$3)-(E69-P69)</f>
        <v>-2.7606099999999908E-2</v>
      </c>
      <c r="Z69" s="4">
        <f t="shared" si="6"/>
        <v>0.72417635606000008</v>
      </c>
    </row>
    <row r="70" spans="1:26" x14ac:dyDescent="0.3">
      <c r="A70">
        <v>67</v>
      </c>
      <c r="B70">
        <v>265.31900000000002</v>
      </c>
      <c r="C70">
        <v>0.55400499999999997</v>
      </c>
      <c r="D70" s="2">
        <v>1.5997299999999999E-3</v>
      </c>
      <c r="E70" s="2">
        <v>0.97855400000000003</v>
      </c>
      <c r="F70">
        <v>1.4836E-2</v>
      </c>
      <c r="G70">
        <v>2.1430399999999999E-2</v>
      </c>
      <c r="H70" s="2">
        <v>-1.09107E-4</v>
      </c>
      <c r="I70">
        <f t="shared" si="7"/>
        <v>-1.0246558693494628E-3</v>
      </c>
      <c r="K70" s="4">
        <f t="shared" si="5"/>
        <v>0.42443876387000001</v>
      </c>
      <c r="L70">
        <v>67</v>
      </c>
      <c r="M70">
        <v>265.31900000000002</v>
      </c>
      <c r="N70">
        <v>0.21101900000000001</v>
      </c>
      <c r="O70" s="2">
        <v>2.7262599999999999E-3</v>
      </c>
      <c r="P70" s="2">
        <v>0.93609100000000001</v>
      </c>
      <c r="Q70">
        <v>1.4836E-2</v>
      </c>
      <c r="R70">
        <v>2.1430399999999999E-2</v>
      </c>
      <c r="S70" s="2">
        <v>-1.7437500000000001E-3</v>
      </c>
      <c r="T70">
        <f t="shared" si="8"/>
        <v>-1.0246558693494628E-3</v>
      </c>
      <c r="W70" s="3">
        <f t="shared" si="9"/>
        <v>-2.8016749999999993E-2</v>
      </c>
      <c r="Z70" s="4">
        <f t="shared" si="6"/>
        <v>0.72332857693999997</v>
      </c>
    </row>
    <row r="71" spans="1:26" x14ac:dyDescent="0.3">
      <c r="A71">
        <v>68</v>
      </c>
      <c r="B71">
        <v>267.64299999999997</v>
      </c>
      <c r="C71">
        <v>0.57527899999999998</v>
      </c>
      <c r="D71" s="2">
        <v>1.5204299999999999E-3</v>
      </c>
      <c r="E71" s="2">
        <v>0.98239299999999996</v>
      </c>
      <c r="F71">
        <v>1.4859499999999999E-2</v>
      </c>
      <c r="G71">
        <v>2.2009600000000001E-2</v>
      </c>
      <c r="H71" s="2">
        <v>-1.8159E-4</v>
      </c>
      <c r="I71">
        <f t="shared" si="7"/>
        <v>8.7211273219950248E-3</v>
      </c>
      <c r="K71" s="4">
        <f t="shared" si="5"/>
        <v>0.40693244648999993</v>
      </c>
      <c r="L71">
        <v>68</v>
      </c>
      <c r="M71">
        <v>267.64299999999997</v>
      </c>
      <c r="N71">
        <v>0.22742999999999999</v>
      </c>
      <c r="O71" s="2">
        <v>2.6651399999999999E-3</v>
      </c>
      <c r="P71" s="2">
        <v>0.94261399999999995</v>
      </c>
      <c r="Q71">
        <v>1.4859499999999999E-2</v>
      </c>
      <c r="R71">
        <v>2.2009600000000001E-2</v>
      </c>
      <c r="S71" s="2">
        <v>-1.87802E-3</v>
      </c>
      <c r="T71">
        <f t="shared" si="8"/>
        <v>8.7211273219950248E-3</v>
      </c>
      <c r="W71" s="3">
        <f t="shared" si="9"/>
        <v>-2.5467019999999972E-2</v>
      </c>
      <c r="Z71" s="4">
        <f t="shared" si="6"/>
        <v>0.71330606501999994</v>
      </c>
    </row>
    <row r="72" spans="1:26" x14ac:dyDescent="0.3">
      <c r="A72">
        <v>69</v>
      </c>
      <c r="B72">
        <v>267.827</v>
      </c>
      <c r="C72">
        <v>0.57569899999999996</v>
      </c>
      <c r="D72" s="2">
        <v>1.5190399999999999E-3</v>
      </c>
      <c r="E72" s="2">
        <v>0.98282999999999998</v>
      </c>
      <c r="F72">
        <v>1.48831E-2</v>
      </c>
      <c r="G72">
        <v>2.2588799999999999E-2</v>
      </c>
      <c r="H72" s="2">
        <v>-2.9041800000000002E-4</v>
      </c>
      <c r="I72">
        <f t="shared" si="7"/>
        <v>6.8724674488615815E-4</v>
      </c>
      <c r="K72" s="4">
        <f t="shared" si="5"/>
        <v>0.40683992607999997</v>
      </c>
      <c r="L72">
        <v>69</v>
      </c>
      <c r="M72">
        <v>267.827</v>
      </c>
      <c r="N72">
        <v>0.22761500000000001</v>
      </c>
      <c r="O72" s="2">
        <v>2.6646500000000002E-3</v>
      </c>
      <c r="P72" s="2">
        <v>0.94332000000000005</v>
      </c>
      <c r="Q72">
        <v>1.48831E-2</v>
      </c>
      <c r="R72">
        <v>2.2588799999999999E-2</v>
      </c>
      <c r="S72" s="2">
        <v>-2.0406199999999999E-3</v>
      </c>
      <c r="T72">
        <f t="shared" si="8"/>
        <v>6.8724674488615815E-4</v>
      </c>
      <c r="W72" s="3">
        <f t="shared" si="9"/>
        <v>-2.5360619999999896E-2</v>
      </c>
      <c r="Z72" s="4">
        <f t="shared" si="6"/>
        <v>0.71366521555000006</v>
      </c>
    </row>
    <row r="73" spans="1:26" x14ac:dyDescent="0.3">
      <c r="A73">
        <v>70</v>
      </c>
      <c r="B73">
        <v>268.56700000000001</v>
      </c>
      <c r="C73">
        <v>0.596576</v>
      </c>
      <c r="D73" s="2">
        <v>1.4414899999999999E-3</v>
      </c>
      <c r="E73" s="2">
        <v>0.98409000000000002</v>
      </c>
      <c r="F73">
        <v>1.4906600000000001E-2</v>
      </c>
      <c r="G73">
        <v>2.3168000000000001E-2</v>
      </c>
      <c r="H73" s="2">
        <v>-3.7677899999999999E-4</v>
      </c>
      <c r="I73">
        <f t="shared" si="7"/>
        <v>2.7591675875145165E-3</v>
      </c>
      <c r="K73" s="4">
        <f t="shared" si="5"/>
        <v>0.38713664482999999</v>
      </c>
      <c r="L73">
        <v>70</v>
      </c>
      <c r="M73">
        <v>268.56700000000001</v>
      </c>
      <c r="N73">
        <v>0.24390000000000001</v>
      </c>
      <c r="O73" s="2">
        <v>2.60421E-3</v>
      </c>
      <c r="P73" s="2">
        <v>0.945492</v>
      </c>
      <c r="Q73">
        <v>1.4906600000000001E-2</v>
      </c>
      <c r="R73">
        <v>2.3168000000000001E-2</v>
      </c>
      <c r="S73" s="2">
        <v>-2.1860999999999998E-3</v>
      </c>
      <c r="T73">
        <f t="shared" si="8"/>
        <v>2.7591675875145165E-3</v>
      </c>
      <c r="W73" s="3">
        <f t="shared" si="9"/>
        <v>-2.4594099999999983E-2</v>
      </c>
      <c r="Z73" s="4">
        <f t="shared" si="6"/>
        <v>0.69940486707000005</v>
      </c>
    </row>
    <row r="74" spans="1:26" x14ac:dyDescent="0.3">
      <c r="A74">
        <v>71</v>
      </c>
      <c r="B74">
        <v>268.44900000000001</v>
      </c>
      <c r="C74">
        <v>0.59702699999999997</v>
      </c>
      <c r="D74" s="2">
        <v>1.4400000000000001E-3</v>
      </c>
      <c r="E74" s="2">
        <v>0.98408099999999998</v>
      </c>
      <c r="F74">
        <v>1.4930199999999999E-2</v>
      </c>
      <c r="G74">
        <v>2.37472E-2</v>
      </c>
      <c r="H74" s="2">
        <v>-4.87994E-4</v>
      </c>
      <c r="I74">
        <f t="shared" si="7"/>
        <v>-4.3946549785890958E-4</v>
      </c>
      <c r="K74" s="4">
        <f t="shared" si="5"/>
        <v>0.38656656000000006</v>
      </c>
      <c r="L74">
        <v>71</v>
      </c>
      <c r="M74">
        <v>268.44900000000001</v>
      </c>
      <c r="N74">
        <v>0.24410399999999999</v>
      </c>
      <c r="O74" s="2">
        <v>2.6036599999999998E-3</v>
      </c>
      <c r="P74" s="2">
        <v>0.94540500000000005</v>
      </c>
      <c r="Q74">
        <v>1.4930199999999999E-2</v>
      </c>
      <c r="R74">
        <v>2.37472E-2</v>
      </c>
      <c r="S74" s="2">
        <v>-2.35103E-3</v>
      </c>
      <c r="T74">
        <f t="shared" si="8"/>
        <v>-4.3946549785890958E-4</v>
      </c>
      <c r="W74" s="3">
        <f t="shared" si="9"/>
        <v>-2.4837029999999895E-2</v>
      </c>
      <c r="Z74" s="4">
        <f t="shared" si="6"/>
        <v>0.69894992333999995</v>
      </c>
    </row>
    <row r="75" spans="1:26" x14ac:dyDescent="0.3">
      <c r="A75">
        <v>72</v>
      </c>
      <c r="B75">
        <v>273.238</v>
      </c>
      <c r="C75">
        <v>0.656663</v>
      </c>
      <c r="D75" s="2">
        <v>1.22193E-3</v>
      </c>
      <c r="E75" s="2">
        <v>0.99070000000000003</v>
      </c>
      <c r="F75">
        <v>1.49537E-2</v>
      </c>
      <c r="G75">
        <v>2.4326400000000001E-2</v>
      </c>
      <c r="H75" s="2">
        <v>-1.6036499999999999E-4</v>
      </c>
      <c r="I75">
        <f t="shared" si="7"/>
        <v>1.7682258491153912E-2</v>
      </c>
      <c r="K75" s="4">
        <f t="shared" si="5"/>
        <v>0.33387770934</v>
      </c>
      <c r="L75">
        <v>72</v>
      </c>
      <c r="M75">
        <v>273.238</v>
      </c>
      <c r="N75">
        <v>0.29639300000000002</v>
      </c>
      <c r="O75" s="2">
        <v>2.4125000000000001E-3</v>
      </c>
      <c r="P75" s="2">
        <v>0.95774800000000004</v>
      </c>
      <c r="Q75">
        <v>1.49537E-2</v>
      </c>
      <c r="R75">
        <v>2.4326400000000001E-2</v>
      </c>
      <c r="S75" s="2">
        <v>-2.1670399999999999E-3</v>
      </c>
      <c r="T75">
        <f t="shared" si="8"/>
        <v>1.7682258491153912E-2</v>
      </c>
      <c r="W75" s="3">
        <f t="shared" si="9"/>
        <v>-1.8929039999999946E-2</v>
      </c>
      <c r="Z75" s="4">
        <f t="shared" si="6"/>
        <v>0.65918667500000006</v>
      </c>
    </row>
    <row r="76" spans="1:26" x14ac:dyDescent="0.3">
      <c r="A76">
        <v>73</v>
      </c>
      <c r="B76">
        <v>268.33100000000002</v>
      </c>
      <c r="C76">
        <v>0.59901400000000005</v>
      </c>
      <c r="D76" s="2">
        <v>1.43695E-3</v>
      </c>
      <c r="E76" s="2">
        <v>0.98423899999999998</v>
      </c>
      <c r="F76">
        <v>1.49772E-2</v>
      </c>
      <c r="G76">
        <v>2.49056E-2</v>
      </c>
      <c r="H76" s="2">
        <v>3.5339900000000001E-4</v>
      </c>
      <c r="I76">
        <f t="shared" si="7"/>
        <v>-1.8121917203850917E-2</v>
      </c>
      <c r="K76" s="4">
        <f t="shared" si="5"/>
        <v>0.38557823045</v>
      </c>
      <c r="L76">
        <v>73</v>
      </c>
      <c r="M76">
        <v>268.33100000000002</v>
      </c>
      <c r="N76">
        <v>0.245445</v>
      </c>
      <c r="O76" s="2">
        <v>2.6025900000000001E-3</v>
      </c>
      <c r="P76" s="2">
        <v>0.94554700000000003</v>
      </c>
      <c r="Q76">
        <v>1.49772E-2</v>
      </c>
      <c r="R76">
        <v>2.49056E-2</v>
      </c>
      <c r="S76" s="2">
        <v>-1.74767E-3</v>
      </c>
      <c r="T76">
        <f t="shared" si="8"/>
        <v>-1.8121917203850917E-2</v>
      </c>
      <c r="W76" s="3">
        <f t="shared" si="9"/>
        <v>-2.4249669999999911E-2</v>
      </c>
      <c r="Z76" s="4">
        <f t="shared" si="6"/>
        <v>0.69835557729000008</v>
      </c>
    </row>
    <row r="77" spans="1:26" x14ac:dyDescent="0.3">
      <c r="A77">
        <v>74</v>
      </c>
      <c r="B77">
        <v>265.14</v>
      </c>
      <c r="C77">
        <v>0.53710599999999997</v>
      </c>
      <c r="D77" s="2">
        <v>1.6706399999999999E-3</v>
      </c>
      <c r="E77" s="2">
        <v>0.97945000000000004</v>
      </c>
      <c r="F77">
        <v>1.50008E-2</v>
      </c>
      <c r="G77">
        <v>2.5484799999999998E-2</v>
      </c>
      <c r="H77" s="2">
        <v>6.0915199999999996E-4</v>
      </c>
      <c r="I77">
        <f t="shared" si="7"/>
        <v>-1.1963304689768878E-2</v>
      </c>
      <c r="K77" s="4">
        <f t="shared" si="5"/>
        <v>0.44295348959999997</v>
      </c>
      <c r="L77">
        <v>74</v>
      </c>
      <c r="M77">
        <v>265.14</v>
      </c>
      <c r="N77">
        <v>0.19709399999999999</v>
      </c>
      <c r="O77" s="2">
        <v>2.78517E-3</v>
      </c>
      <c r="P77" s="2">
        <v>0.93717499999999998</v>
      </c>
      <c r="Q77">
        <v>1.50008E-2</v>
      </c>
      <c r="R77">
        <v>2.5484799999999998E-2</v>
      </c>
      <c r="S77" s="2">
        <v>-1.6230800000000001E-3</v>
      </c>
      <c r="T77">
        <f t="shared" si="8"/>
        <v>-1.1963304689768878E-2</v>
      </c>
      <c r="W77" s="3">
        <f t="shared" si="9"/>
        <v>-2.7708080000000024E-2</v>
      </c>
      <c r="Z77" s="4">
        <f t="shared" si="6"/>
        <v>0.73845997379999995</v>
      </c>
    </row>
    <row r="78" spans="1:26" x14ac:dyDescent="0.3">
      <c r="A78">
        <v>75</v>
      </c>
      <c r="B78">
        <v>264.40199999999999</v>
      </c>
      <c r="C78">
        <v>0.53751800000000005</v>
      </c>
      <c r="D78" s="2">
        <v>1.66928E-3</v>
      </c>
      <c r="E78" s="2">
        <v>0.978406</v>
      </c>
      <c r="F78">
        <v>1.5024300000000001E-2</v>
      </c>
      <c r="G78">
        <v>2.6064E-2</v>
      </c>
      <c r="H78" s="2">
        <v>4.7329099999999998E-4</v>
      </c>
      <c r="I78">
        <f t="shared" si="7"/>
        <v>-2.7873161252610482E-3</v>
      </c>
      <c r="K78" s="4">
        <f t="shared" si="5"/>
        <v>0.44136097055999995</v>
      </c>
      <c r="L78">
        <v>75</v>
      </c>
      <c r="M78">
        <v>264.40199999999999</v>
      </c>
      <c r="N78">
        <v>0.197215</v>
      </c>
      <c r="O78" s="2">
        <v>2.7849400000000001E-3</v>
      </c>
      <c r="P78" s="2">
        <v>0.93536200000000003</v>
      </c>
      <c r="Q78">
        <v>1.5024300000000001E-2</v>
      </c>
      <c r="R78">
        <v>2.6064E-2</v>
      </c>
      <c r="S78" s="2">
        <v>-1.8048000000000001E-3</v>
      </c>
      <c r="T78">
        <f t="shared" si="8"/>
        <v>-2.7873161252610482E-3</v>
      </c>
      <c r="W78" s="3">
        <f t="shared" si="9"/>
        <v>-2.8658799999999936E-2</v>
      </c>
      <c r="Z78" s="4">
        <f t="shared" si="6"/>
        <v>0.73634370587999998</v>
      </c>
    </row>
    <row r="79" spans="1:26" x14ac:dyDescent="0.3">
      <c r="A79">
        <v>76</v>
      </c>
      <c r="B79">
        <v>266.62200000000001</v>
      </c>
      <c r="C79">
        <v>0.55940699999999999</v>
      </c>
      <c r="D79" s="2">
        <v>1.5873899999999999E-3</v>
      </c>
      <c r="E79" s="2">
        <v>0.98216300000000001</v>
      </c>
      <c r="F79">
        <v>1.5047899999999999E-2</v>
      </c>
      <c r="G79">
        <v>2.6643199999999999E-2</v>
      </c>
      <c r="H79" s="2">
        <v>4.7715099999999999E-4</v>
      </c>
      <c r="I79">
        <f t="shared" si="7"/>
        <v>8.3612527246836234E-3</v>
      </c>
      <c r="K79" s="4">
        <f t="shared" si="5"/>
        <v>0.42323309658000002</v>
      </c>
      <c r="L79">
        <v>76</v>
      </c>
      <c r="M79">
        <v>266.62200000000001</v>
      </c>
      <c r="N79">
        <v>0.21384400000000001</v>
      </c>
      <c r="O79" s="2">
        <v>2.7228E-3</v>
      </c>
      <c r="P79" s="2">
        <v>0.94170200000000004</v>
      </c>
      <c r="Q79">
        <v>1.5047899999999999E-2</v>
      </c>
      <c r="R79">
        <v>2.6643199999999999E-2</v>
      </c>
      <c r="S79" s="2">
        <v>-1.8996900000000001E-3</v>
      </c>
      <c r="T79">
        <f t="shared" si="8"/>
        <v>8.3612527246836234E-3</v>
      </c>
      <c r="W79" s="3">
        <f t="shared" si="9"/>
        <v>-2.6170689999999934E-2</v>
      </c>
      <c r="Z79" s="4">
        <f t="shared" si="6"/>
        <v>0.72595838160000004</v>
      </c>
    </row>
    <row r="80" spans="1:26" x14ac:dyDescent="0.3">
      <c r="A80">
        <v>77</v>
      </c>
      <c r="B80">
        <v>269.86500000000001</v>
      </c>
      <c r="C80">
        <v>0.62189399999999995</v>
      </c>
      <c r="D80" s="2">
        <v>1.35604E-3</v>
      </c>
      <c r="E80" s="2">
        <v>0.98710100000000001</v>
      </c>
      <c r="F80">
        <v>1.50714E-2</v>
      </c>
      <c r="G80">
        <v>2.7222400000000001E-2</v>
      </c>
      <c r="H80" s="2">
        <v>7.4139599999999996E-4</v>
      </c>
      <c r="I80">
        <f t="shared" si="7"/>
        <v>1.2089908986566509E-2</v>
      </c>
      <c r="K80" s="4">
        <f t="shared" si="5"/>
        <v>0.36594773460000002</v>
      </c>
      <c r="L80">
        <v>77</v>
      </c>
      <c r="M80">
        <v>269.86500000000001</v>
      </c>
      <c r="N80">
        <v>0.26302999999999999</v>
      </c>
      <c r="O80" s="2">
        <v>2.5407699999999999E-3</v>
      </c>
      <c r="P80" s="2">
        <v>0.95048699999999997</v>
      </c>
      <c r="Q80">
        <v>1.50714E-2</v>
      </c>
      <c r="R80">
        <v>2.7222400000000001E-2</v>
      </c>
      <c r="S80" s="2">
        <v>-1.79123E-3</v>
      </c>
      <c r="T80">
        <f t="shared" si="8"/>
        <v>1.2089908986566509E-2</v>
      </c>
      <c r="W80" s="3">
        <f t="shared" si="9"/>
        <v>-2.2215229999999996E-2</v>
      </c>
      <c r="Z80" s="4">
        <f t="shared" si="6"/>
        <v>0.68566489605000003</v>
      </c>
    </row>
    <row r="81" spans="1:26" x14ac:dyDescent="0.3">
      <c r="A81">
        <v>78</v>
      </c>
      <c r="B81">
        <v>271.09100000000001</v>
      </c>
      <c r="C81">
        <v>0.62240600000000001</v>
      </c>
      <c r="D81" s="2">
        <v>1.35436E-3</v>
      </c>
      <c r="E81" s="2">
        <v>0.98892899999999995</v>
      </c>
      <c r="F81">
        <v>1.5095000000000001E-2</v>
      </c>
      <c r="G81">
        <v>2.7801599999999999E-2</v>
      </c>
      <c r="H81" s="2">
        <v>6.3010500000000005E-4</v>
      </c>
      <c r="I81">
        <f t="shared" si="7"/>
        <v>4.5327239149702426E-3</v>
      </c>
      <c r="K81" s="4">
        <f t="shared" si="5"/>
        <v>0.36715480676000001</v>
      </c>
      <c r="L81">
        <v>78</v>
      </c>
      <c r="M81">
        <v>271.09100000000001</v>
      </c>
      <c r="N81">
        <v>0.26326699999999997</v>
      </c>
      <c r="O81" s="2">
        <v>2.5401299999999998E-3</v>
      </c>
      <c r="P81" s="2">
        <v>0.95385200000000003</v>
      </c>
      <c r="Q81">
        <v>1.5095000000000001E-2</v>
      </c>
      <c r="R81">
        <v>2.7801599999999999E-2</v>
      </c>
      <c r="S81" s="2">
        <v>-1.9778500000000002E-3</v>
      </c>
      <c r="T81">
        <f t="shared" si="8"/>
        <v>4.5327239149702426E-3</v>
      </c>
      <c r="W81" s="3">
        <f t="shared" si="9"/>
        <v>-2.0864849999999876E-2</v>
      </c>
      <c r="Z81" s="4">
        <f t="shared" si="6"/>
        <v>0.68860638183</v>
      </c>
    </row>
    <row r="82" spans="1:26" x14ac:dyDescent="0.3">
      <c r="A82">
        <v>79</v>
      </c>
      <c r="B82">
        <v>264.18799999999999</v>
      </c>
      <c r="C82">
        <v>0.54073800000000005</v>
      </c>
      <c r="D82" s="2">
        <v>1.6636800000000001E-3</v>
      </c>
      <c r="E82" s="2">
        <v>0.978746</v>
      </c>
      <c r="F82">
        <v>1.51185E-2</v>
      </c>
      <c r="G82">
        <v>2.8380800000000001E-2</v>
      </c>
      <c r="H82" s="2">
        <v>1.5173299999999999E-3</v>
      </c>
      <c r="I82">
        <f t="shared" si="7"/>
        <v>-2.5793586951223933E-2</v>
      </c>
      <c r="K82" s="4">
        <f t="shared" si="5"/>
        <v>0.43952429183999997</v>
      </c>
      <c r="L82">
        <v>79</v>
      </c>
      <c r="M82">
        <v>264.18799999999999</v>
      </c>
      <c r="N82">
        <v>0.198827</v>
      </c>
      <c r="O82" s="2">
        <v>2.78429E-3</v>
      </c>
      <c r="P82" s="2">
        <v>0.93577200000000005</v>
      </c>
      <c r="Q82">
        <v>1.51185E-2</v>
      </c>
      <c r="R82">
        <v>2.8380800000000001E-2</v>
      </c>
      <c r="S82" s="2">
        <v>-1.36874E-3</v>
      </c>
      <c r="T82">
        <f t="shared" si="8"/>
        <v>-2.5793586951223933E-2</v>
      </c>
      <c r="W82" s="3">
        <f t="shared" si="9"/>
        <v>-2.8152739999999919E-2</v>
      </c>
      <c r="Z82" s="4">
        <f t="shared" si="6"/>
        <v>0.73557600651999999</v>
      </c>
    </row>
    <row r="83" spans="1:26" x14ac:dyDescent="0.3">
      <c r="A83">
        <v>80</v>
      </c>
      <c r="B83">
        <v>268.67200000000003</v>
      </c>
      <c r="C83">
        <v>0.60471699999999995</v>
      </c>
      <c r="D83" s="2">
        <v>1.42577E-3</v>
      </c>
      <c r="E83" s="2">
        <v>0.98592900000000006</v>
      </c>
      <c r="F83">
        <v>1.5141999999999999E-2</v>
      </c>
      <c r="G83">
        <v>2.896E-2</v>
      </c>
      <c r="H83" s="2">
        <v>1.8528500000000001E-3</v>
      </c>
      <c r="I83">
        <f t="shared" si="7"/>
        <v>1.6830333837674311E-2</v>
      </c>
      <c r="K83" s="4">
        <f t="shared" si="5"/>
        <v>0.38306447744000005</v>
      </c>
      <c r="L83">
        <v>80</v>
      </c>
      <c r="M83">
        <v>268.67200000000003</v>
      </c>
      <c r="N83">
        <v>0.24868299999999999</v>
      </c>
      <c r="O83" s="2">
        <v>2.5989799999999999E-3</v>
      </c>
      <c r="P83" s="2">
        <v>0.94816299999999998</v>
      </c>
      <c r="Q83">
        <v>1.5141999999999999E-2</v>
      </c>
      <c r="R83">
        <v>2.896E-2</v>
      </c>
      <c r="S83" s="2">
        <v>-1.20787E-3</v>
      </c>
      <c r="T83">
        <f t="shared" si="8"/>
        <v>1.6830333837674311E-2</v>
      </c>
      <c r="W83" s="3">
        <f t="shared" si="9"/>
        <v>-2.2783870000000039E-2</v>
      </c>
      <c r="Z83" s="4">
        <f t="shared" si="6"/>
        <v>0.69827315456000005</v>
      </c>
    </row>
    <row r="84" spans="1:26" x14ac:dyDescent="0.3">
      <c r="A84">
        <v>81</v>
      </c>
      <c r="B84">
        <v>270.471</v>
      </c>
      <c r="C84">
        <v>0.62548499999999996</v>
      </c>
      <c r="D84" s="2">
        <v>1.3491899999999999E-3</v>
      </c>
      <c r="E84" s="2">
        <v>0.988618</v>
      </c>
      <c r="F84">
        <v>1.51656E-2</v>
      </c>
      <c r="G84">
        <v>2.9539200000000002E-2</v>
      </c>
      <c r="H84" s="2">
        <v>1.7843900000000001E-3</v>
      </c>
      <c r="I84">
        <f t="shared" si="7"/>
        <v>6.6735789086826338E-3</v>
      </c>
      <c r="K84" s="4">
        <f t="shared" si="5"/>
        <v>0.36491676848999999</v>
      </c>
      <c r="L84">
        <v>81</v>
      </c>
      <c r="M84">
        <v>270.471</v>
      </c>
      <c r="N84">
        <v>0.26519700000000002</v>
      </c>
      <c r="O84" s="2">
        <v>2.5381700000000002E-3</v>
      </c>
      <c r="P84" s="2">
        <v>0.95305899999999999</v>
      </c>
      <c r="Q84">
        <v>1.51656E-2</v>
      </c>
      <c r="R84">
        <v>2.9539200000000002E-2</v>
      </c>
      <c r="S84" s="2">
        <v>-1.36085E-3</v>
      </c>
      <c r="T84">
        <f t="shared" si="8"/>
        <v>6.6735789086826338E-3</v>
      </c>
      <c r="W84" s="3">
        <f t="shared" si="9"/>
        <v>-2.072984999999997E-2</v>
      </c>
      <c r="Z84" s="4">
        <f t="shared" si="6"/>
        <v>0.68650137807000011</v>
      </c>
    </row>
    <row r="85" spans="1:26" x14ac:dyDescent="0.3">
      <c r="A85">
        <v>82</v>
      </c>
      <c r="B85">
        <v>270.39</v>
      </c>
      <c r="C85">
        <v>0.62601499999999999</v>
      </c>
      <c r="D85" s="2">
        <v>1.3474400000000001E-3</v>
      </c>
      <c r="E85" s="2">
        <v>0.98867700000000003</v>
      </c>
      <c r="F85">
        <v>1.5189100000000001E-2</v>
      </c>
      <c r="G85">
        <v>3.01184E-2</v>
      </c>
      <c r="H85" s="2">
        <v>1.6724999999999999E-3</v>
      </c>
      <c r="I85">
        <f t="shared" si="7"/>
        <v>-2.9952243036779873E-4</v>
      </c>
      <c r="K85" s="4">
        <f t="shared" si="5"/>
        <v>0.36433430160000002</v>
      </c>
      <c r="L85">
        <v>82</v>
      </c>
      <c r="M85">
        <v>270.39</v>
      </c>
      <c r="N85">
        <v>0.26544499999999999</v>
      </c>
      <c r="O85" s="2">
        <v>2.5374999999999998E-3</v>
      </c>
      <c r="P85" s="2">
        <v>0.95310899999999998</v>
      </c>
      <c r="Q85">
        <v>1.5189100000000001E-2</v>
      </c>
      <c r="R85">
        <v>3.01184E-2</v>
      </c>
      <c r="S85" s="2">
        <v>-1.54875E-3</v>
      </c>
      <c r="T85">
        <f t="shared" si="8"/>
        <v>-2.9952243036779873E-4</v>
      </c>
      <c r="W85" s="3">
        <f t="shared" si="9"/>
        <v>-2.0926750000000008E-2</v>
      </c>
      <c r="Z85" s="4">
        <f t="shared" si="6"/>
        <v>0.68611462499999987</v>
      </c>
    </row>
    <row r="86" spans="1:26" x14ac:dyDescent="0.3">
      <c r="A86">
        <v>83</v>
      </c>
      <c r="B86">
        <v>270.70400000000001</v>
      </c>
      <c r="C86">
        <v>0.62655099999999997</v>
      </c>
      <c r="D86" s="2">
        <v>1.34567E-3</v>
      </c>
      <c r="E86" s="2">
        <v>0.98926400000000003</v>
      </c>
      <c r="F86">
        <v>1.5212699999999999E-2</v>
      </c>
      <c r="G86">
        <v>3.0697599999999998E-2</v>
      </c>
      <c r="H86" s="2">
        <v>1.5651E-3</v>
      </c>
      <c r="I86">
        <f t="shared" si="7"/>
        <v>1.1606117800124841E-3</v>
      </c>
      <c r="K86" s="4">
        <f t="shared" si="5"/>
        <v>0.36427825168</v>
      </c>
      <c r="L86">
        <v>83</v>
      </c>
      <c r="M86">
        <v>270.70400000000001</v>
      </c>
      <c r="N86">
        <v>0.26569599999999999</v>
      </c>
      <c r="O86" s="2">
        <v>2.5368299999999999E-3</v>
      </c>
      <c r="P86" s="2">
        <v>0.95415899999999998</v>
      </c>
      <c r="Q86">
        <v>1.5212699999999999E-2</v>
      </c>
      <c r="R86">
        <v>3.0697599999999998E-2</v>
      </c>
      <c r="S86" s="2">
        <v>-1.73351E-3</v>
      </c>
      <c r="T86">
        <f t="shared" si="8"/>
        <v>1.1606117800124841E-3</v>
      </c>
      <c r="W86" s="3">
        <f t="shared" si="9"/>
        <v>-2.0648510000000016E-2</v>
      </c>
      <c r="Z86" s="4">
        <f t="shared" si="6"/>
        <v>0.68673002831999996</v>
      </c>
    </row>
    <row r="87" spans="1:26" x14ac:dyDescent="0.3">
      <c r="A87">
        <v>84</v>
      </c>
      <c r="B87">
        <v>271.26100000000002</v>
      </c>
      <c r="C87">
        <v>0.64692099999999997</v>
      </c>
      <c r="D87" s="2">
        <v>1.2707899999999999E-3</v>
      </c>
      <c r="E87" s="2">
        <v>0.99016300000000002</v>
      </c>
      <c r="F87">
        <v>1.52362E-2</v>
      </c>
      <c r="G87">
        <v>3.12768E-2</v>
      </c>
      <c r="H87" s="2">
        <v>1.4729700000000001E-3</v>
      </c>
      <c r="I87">
        <f t="shared" si="7"/>
        <v>2.0554840113700683E-3</v>
      </c>
      <c r="K87" s="4">
        <f t="shared" si="5"/>
        <v>0.34471576618999999</v>
      </c>
      <c r="L87">
        <v>84</v>
      </c>
      <c r="M87">
        <v>271.26100000000002</v>
      </c>
      <c r="N87">
        <v>0.28217199999999998</v>
      </c>
      <c r="O87" s="2">
        <v>2.47635E-3</v>
      </c>
      <c r="P87" s="2">
        <v>0.95581499999999997</v>
      </c>
      <c r="Q87">
        <v>1.52362E-2</v>
      </c>
      <c r="R87">
        <v>3.12768E-2</v>
      </c>
      <c r="S87" s="2">
        <v>-1.9065099999999999E-3</v>
      </c>
      <c r="T87">
        <f t="shared" si="8"/>
        <v>2.0554840113700683E-3</v>
      </c>
      <c r="W87" s="3">
        <f t="shared" si="9"/>
        <v>-2.0064510000000008E-2</v>
      </c>
      <c r="Z87" s="4">
        <f t="shared" si="6"/>
        <v>0.67173717735000005</v>
      </c>
    </row>
    <row r="88" spans="1:26" x14ac:dyDescent="0.3">
      <c r="A88">
        <v>85</v>
      </c>
      <c r="B88">
        <v>268.64499999999998</v>
      </c>
      <c r="C88">
        <v>0.60762099999999997</v>
      </c>
      <c r="D88" s="2">
        <v>1.4172900000000001E-3</v>
      </c>
      <c r="E88" s="2">
        <v>0.98675900000000005</v>
      </c>
      <c r="F88">
        <v>1.52598E-2</v>
      </c>
      <c r="G88">
        <v>3.1856000000000002E-2</v>
      </c>
      <c r="H88" s="2">
        <v>1.60958E-3</v>
      </c>
      <c r="I88">
        <f t="shared" si="7"/>
        <v>-9.6906516025782128E-3</v>
      </c>
      <c r="K88" s="4">
        <f t="shared" si="5"/>
        <v>0.38074787204999999</v>
      </c>
      <c r="L88">
        <v>85</v>
      </c>
      <c r="M88">
        <v>268.64499999999998</v>
      </c>
      <c r="N88">
        <v>0.25003300000000001</v>
      </c>
      <c r="O88" s="2">
        <v>2.5962400000000001E-3</v>
      </c>
      <c r="P88" s="2">
        <v>0.94939200000000001</v>
      </c>
      <c r="Q88">
        <v>1.52598E-2</v>
      </c>
      <c r="R88">
        <v>3.1856000000000002E-2</v>
      </c>
      <c r="S88" s="2">
        <v>-1.89138E-3</v>
      </c>
      <c r="T88">
        <f t="shared" si="8"/>
        <v>-9.6906516025782128E-3</v>
      </c>
      <c r="W88" s="3">
        <f t="shared" si="9"/>
        <v>-2.3068379999999999E-2</v>
      </c>
      <c r="Z88" s="4">
        <f t="shared" si="6"/>
        <v>0.69746689480000001</v>
      </c>
    </row>
    <row r="89" spans="1:26" x14ac:dyDescent="0.3">
      <c r="A89">
        <v>86</v>
      </c>
      <c r="B89">
        <v>266.39</v>
      </c>
      <c r="C89">
        <v>0.56644799999999995</v>
      </c>
      <c r="D89" s="2">
        <v>1.5720700000000001E-3</v>
      </c>
      <c r="E89" s="2">
        <v>0.98356900000000003</v>
      </c>
      <c r="F89">
        <v>1.52833E-2</v>
      </c>
      <c r="G89">
        <v>3.2435100000000001E-2</v>
      </c>
      <c r="H89" s="2">
        <v>1.66296E-3</v>
      </c>
      <c r="I89">
        <f t="shared" si="7"/>
        <v>-8.4294050010868139E-3</v>
      </c>
      <c r="K89" s="4">
        <f t="shared" si="5"/>
        <v>0.41878372730000002</v>
      </c>
      <c r="L89">
        <v>86</v>
      </c>
      <c r="M89">
        <v>266.39</v>
      </c>
      <c r="N89">
        <v>0.217195</v>
      </c>
      <c r="O89" s="2">
        <v>2.7197800000000002E-3</v>
      </c>
      <c r="P89" s="2">
        <v>0.94366399999999995</v>
      </c>
      <c r="Q89">
        <v>1.52833E-2</v>
      </c>
      <c r="R89">
        <v>3.2435100000000001E-2</v>
      </c>
      <c r="S89" s="2">
        <v>-1.9458500000000001E-3</v>
      </c>
      <c r="T89">
        <f t="shared" si="8"/>
        <v>-8.4294050010868139E-3</v>
      </c>
      <c r="W89" s="3">
        <f t="shared" si="9"/>
        <v>-2.5660850000000041E-2</v>
      </c>
      <c r="Z89" s="4">
        <f t="shared" si="6"/>
        <v>0.72452219419999997</v>
      </c>
    </row>
    <row r="90" spans="1:26" x14ac:dyDescent="0.3">
      <c r="A90">
        <v>87</v>
      </c>
      <c r="B90">
        <v>264.18</v>
      </c>
      <c r="C90">
        <v>0.54547699999999999</v>
      </c>
      <c r="D90" s="2">
        <v>1.65168E-3</v>
      </c>
      <c r="E90" s="2">
        <v>0.98018400000000006</v>
      </c>
      <c r="F90">
        <v>1.5306800000000001E-2</v>
      </c>
      <c r="G90">
        <v>3.3014300000000003E-2</v>
      </c>
      <c r="H90" s="2">
        <v>1.6344599999999999E-3</v>
      </c>
      <c r="I90">
        <f t="shared" si="7"/>
        <v>-8.3307114284279539E-3</v>
      </c>
      <c r="K90" s="4">
        <f t="shared" si="5"/>
        <v>0.43634082239999999</v>
      </c>
      <c r="L90">
        <v>87</v>
      </c>
      <c r="M90">
        <v>264.18</v>
      </c>
      <c r="N90">
        <v>0.200651</v>
      </c>
      <c r="O90" s="2">
        <v>2.78269E-3</v>
      </c>
      <c r="P90" s="2">
        <v>0.93784699999999999</v>
      </c>
      <c r="Q90">
        <v>1.5306800000000001E-2</v>
      </c>
      <c r="R90">
        <v>3.3014300000000003E-2</v>
      </c>
      <c r="S90" s="2">
        <v>-2.06566E-3</v>
      </c>
      <c r="T90">
        <f t="shared" si="8"/>
        <v>-8.3307114284279539E-3</v>
      </c>
      <c r="W90" s="3">
        <f t="shared" si="9"/>
        <v>-2.8212660000000032E-2</v>
      </c>
      <c r="Z90" s="4">
        <f t="shared" si="6"/>
        <v>0.73513104419999997</v>
      </c>
    </row>
    <row r="91" spans="1:26" x14ac:dyDescent="0.3">
      <c r="A91">
        <v>88</v>
      </c>
      <c r="B91">
        <v>262.97399999999999</v>
      </c>
      <c r="C91">
        <v>0.52407800000000004</v>
      </c>
      <c r="D91" s="2">
        <v>1.7332999999999999E-3</v>
      </c>
      <c r="E91" s="2">
        <v>0.97831800000000002</v>
      </c>
      <c r="F91">
        <v>1.5330399999999999E-2</v>
      </c>
      <c r="G91">
        <v>3.3593499999999998E-2</v>
      </c>
      <c r="H91" s="2">
        <v>1.5715E-3</v>
      </c>
      <c r="I91">
        <f t="shared" si="7"/>
        <v>-4.5755210204465437E-3</v>
      </c>
      <c r="K91" s="4">
        <f t="shared" si="5"/>
        <v>0.45581283419999996</v>
      </c>
      <c r="L91">
        <v>88</v>
      </c>
      <c r="M91">
        <v>262.97399999999999</v>
      </c>
      <c r="N91">
        <v>0.18395800000000001</v>
      </c>
      <c r="O91" s="2">
        <v>2.8464499999999999E-3</v>
      </c>
      <c r="P91" s="2">
        <v>0.93471300000000002</v>
      </c>
      <c r="Q91">
        <v>1.5330399999999999E-2</v>
      </c>
      <c r="R91">
        <v>3.3593499999999998E-2</v>
      </c>
      <c r="S91" s="2">
        <v>-2.2119599999999998E-3</v>
      </c>
      <c r="T91">
        <f t="shared" si="8"/>
        <v>-4.5755210204465437E-3</v>
      </c>
      <c r="W91" s="3">
        <f t="shared" si="9"/>
        <v>-2.9626959999999966E-2</v>
      </c>
      <c r="Z91" s="4">
        <f t="shared" si="6"/>
        <v>0.74854234229999994</v>
      </c>
    </row>
    <row r="92" spans="1:26" x14ac:dyDescent="0.3">
      <c r="A92">
        <v>89</v>
      </c>
      <c r="B92">
        <v>262.952</v>
      </c>
      <c r="C92">
        <v>0.52454500000000004</v>
      </c>
      <c r="D92" s="2">
        <v>1.7317700000000001E-3</v>
      </c>
      <c r="E92" s="2">
        <v>0.97846699999999998</v>
      </c>
      <c r="F92">
        <v>1.53539E-2</v>
      </c>
      <c r="G92">
        <v>3.41727E-2</v>
      </c>
      <c r="H92" s="2">
        <v>1.44926E-3</v>
      </c>
      <c r="I92">
        <f t="shared" si="7"/>
        <v>-8.3661960096343855E-5</v>
      </c>
      <c r="K92" s="4">
        <f t="shared" si="5"/>
        <v>0.45537238504000005</v>
      </c>
      <c r="L92">
        <v>89</v>
      </c>
      <c r="M92">
        <v>262.952</v>
      </c>
      <c r="N92">
        <v>0.18407100000000001</v>
      </c>
      <c r="O92" s="2">
        <v>2.8463199999999998E-3</v>
      </c>
      <c r="P92" s="2">
        <v>0.934921</v>
      </c>
      <c r="Q92">
        <v>1.53539E-2</v>
      </c>
      <c r="R92">
        <v>3.41727E-2</v>
      </c>
      <c r="S92" s="2">
        <v>-2.4042099999999999E-3</v>
      </c>
      <c r="T92">
        <f t="shared" si="8"/>
        <v>-8.3661960096343855E-5</v>
      </c>
      <c r="W92" s="3">
        <f t="shared" si="9"/>
        <v>-2.9760209999999936E-2</v>
      </c>
      <c r="Z92" s="4">
        <f t="shared" si="6"/>
        <v>0.74844553663999991</v>
      </c>
    </row>
    <row r="93" spans="1:26" x14ac:dyDescent="0.3">
      <c r="A93">
        <v>90</v>
      </c>
      <c r="B93">
        <v>259.37599999999998</v>
      </c>
      <c r="C93">
        <v>0.45732899999999999</v>
      </c>
      <c r="D93" s="2">
        <v>1.9911600000000001E-3</v>
      </c>
      <c r="E93" s="2">
        <v>0.97205299999999994</v>
      </c>
      <c r="F93">
        <v>1.5377500000000001E-2</v>
      </c>
      <c r="G93">
        <v>3.4751900000000002E-2</v>
      </c>
      <c r="H93" s="2">
        <v>1.7355599999999999E-3</v>
      </c>
      <c r="I93">
        <f t="shared" si="7"/>
        <v>-1.3692759615957232E-2</v>
      </c>
      <c r="K93" s="4">
        <f t="shared" si="5"/>
        <v>0.51645911615999995</v>
      </c>
      <c r="L93">
        <v>90</v>
      </c>
      <c r="M93">
        <v>259.37599999999998</v>
      </c>
      <c r="N93">
        <v>0.13331299999999999</v>
      </c>
      <c r="O93" s="2">
        <v>3.0423099999999999E-3</v>
      </c>
      <c r="P93" s="2">
        <v>0.92469999999999997</v>
      </c>
      <c r="Q93">
        <v>1.5377500000000001E-2</v>
      </c>
      <c r="R93">
        <v>3.4751900000000002E-2</v>
      </c>
      <c r="S93" s="2">
        <v>-2.2838400000000001E-3</v>
      </c>
      <c r="T93">
        <f t="shared" si="8"/>
        <v>-1.3692759615957232E-2</v>
      </c>
      <c r="W93" s="3">
        <f t="shared" si="9"/>
        <v>-3.3446839999999943E-2</v>
      </c>
      <c r="Z93" s="4">
        <f t="shared" si="6"/>
        <v>0.78910219855999986</v>
      </c>
    </row>
    <row r="94" spans="1:26" x14ac:dyDescent="0.3">
      <c r="A94">
        <v>91</v>
      </c>
      <c r="B94">
        <v>258.12700000000001</v>
      </c>
      <c r="C94">
        <v>0.45776299999999998</v>
      </c>
      <c r="D94" s="2">
        <v>1.9897500000000002E-3</v>
      </c>
      <c r="E94" s="2">
        <v>0.96976700000000005</v>
      </c>
      <c r="F94">
        <v>1.5401E-2</v>
      </c>
      <c r="G94">
        <v>3.5331099999999997E-2</v>
      </c>
      <c r="H94" s="2">
        <v>1.60355E-3</v>
      </c>
      <c r="I94">
        <f t="shared" si="7"/>
        <v>-4.8270345299176723E-3</v>
      </c>
      <c r="K94" s="4">
        <f t="shared" si="5"/>
        <v>0.51360819825000004</v>
      </c>
      <c r="L94">
        <v>91</v>
      </c>
      <c r="M94">
        <v>258.12700000000001</v>
      </c>
      <c r="N94">
        <v>0.13336600000000001</v>
      </c>
      <c r="O94" s="2">
        <v>3.0424200000000001E-3</v>
      </c>
      <c r="P94" s="2">
        <v>0.92117700000000002</v>
      </c>
      <c r="Q94">
        <v>1.5401E-2</v>
      </c>
      <c r="R94">
        <v>3.5331099999999997E-2</v>
      </c>
      <c r="S94" s="2">
        <v>-2.4792600000000001E-3</v>
      </c>
      <c r="T94">
        <f t="shared" si="8"/>
        <v>-4.8270345299176723E-3</v>
      </c>
      <c r="W94" s="3">
        <f t="shared" si="9"/>
        <v>-3.4879259999999981E-2</v>
      </c>
      <c r="Z94" s="4">
        <f t="shared" si="6"/>
        <v>0.78533074734000008</v>
      </c>
    </row>
    <row r="95" spans="1:26" x14ac:dyDescent="0.3">
      <c r="A95">
        <v>92</v>
      </c>
      <c r="B95">
        <v>264.70699999999999</v>
      </c>
      <c r="C95">
        <v>0.54908699999999999</v>
      </c>
      <c r="D95" s="2">
        <v>1.6448299999999999E-3</v>
      </c>
      <c r="E95" s="2">
        <v>0.98195399999999999</v>
      </c>
      <c r="F95">
        <v>1.40272E-2</v>
      </c>
      <c r="G95">
        <v>2.0774600000000002E-3</v>
      </c>
      <c r="H95" s="2">
        <v>2.5300399999999999E-3</v>
      </c>
      <c r="I95">
        <f t="shared" si="7"/>
        <v>2.5171842046203992E-2</v>
      </c>
      <c r="K95" s="4">
        <f t="shared" si="5"/>
        <v>0.43539801480999996</v>
      </c>
      <c r="L95">
        <v>92</v>
      </c>
      <c r="M95">
        <v>264.70699999999999</v>
      </c>
      <c r="N95">
        <v>0.202232</v>
      </c>
      <c r="O95" s="2">
        <v>2.7823000000000001E-3</v>
      </c>
      <c r="P95" s="2">
        <v>0.94061300000000003</v>
      </c>
      <c r="Q95">
        <v>1.40272E-2</v>
      </c>
      <c r="R95">
        <v>2.0774600000000002E-3</v>
      </c>
      <c r="S95" s="2">
        <v>-1.8862499999999999E-3</v>
      </c>
      <c r="T95">
        <f t="shared" si="8"/>
        <v>2.5171842046203992E-2</v>
      </c>
      <c r="W95" s="3">
        <f t="shared" si="9"/>
        <v>-2.7037249999999922E-2</v>
      </c>
      <c r="Z95" s="4">
        <f t="shared" si="6"/>
        <v>0.73649428610000001</v>
      </c>
    </row>
    <row r="96" spans="1:26" x14ac:dyDescent="0.3">
      <c r="A96">
        <v>93</v>
      </c>
      <c r="B96">
        <v>259.94099999999997</v>
      </c>
      <c r="C96">
        <v>0.482684</v>
      </c>
      <c r="D96" s="2">
        <v>1.90037E-3</v>
      </c>
      <c r="E96" s="2">
        <v>0.97364099999999998</v>
      </c>
      <c r="F96">
        <v>1.4020599999999999E-2</v>
      </c>
      <c r="G96">
        <v>1.92907E-3</v>
      </c>
      <c r="H96" s="2">
        <v>3.0273100000000001E-3</v>
      </c>
      <c r="I96">
        <f t="shared" si="7"/>
        <v>-1.8168871727836242E-2</v>
      </c>
      <c r="K96" s="4">
        <f t="shared" si="5"/>
        <v>0.49398407816999995</v>
      </c>
      <c r="L96">
        <v>93</v>
      </c>
      <c r="M96">
        <v>259.94099999999997</v>
      </c>
      <c r="N96">
        <v>0.151449</v>
      </c>
      <c r="O96" s="2">
        <v>2.9777100000000002E-3</v>
      </c>
      <c r="P96" s="2">
        <v>0.92708000000000002</v>
      </c>
      <c r="Q96">
        <v>1.4020599999999999E-2</v>
      </c>
      <c r="R96">
        <v>1.92907E-3</v>
      </c>
      <c r="S96" s="2">
        <v>-1.6019999999999999E-3</v>
      </c>
      <c r="T96">
        <f t="shared" si="8"/>
        <v>-1.8168871727836242E-2</v>
      </c>
      <c r="W96" s="3">
        <f t="shared" si="9"/>
        <v>-3.1972999999999925E-2</v>
      </c>
      <c r="Z96" s="4">
        <f t="shared" si="6"/>
        <v>0.77402891510999994</v>
      </c>
    </row>
    <row r="97" spans="1:26" x14ac:dyDescent="0.3">
      <c r="A97">
        <v>94</v>
      </c>
      <c r="B97">
        <v>259.22899999999998</v>
      </c>
      <c r="C97">
        <v>0.45969500000000002</v>
      </c>
      <c r="D97" s="2">
        <v>1.98913E-3</v>
      </c>
      <c r="E97" s="2">
        <v>0.97240300000000002</v>
      </c>
      <c r="F97">
        <v>1.4014E-2</v>
      </c>
      <c r="G97">
        <v>1.78068E-3</v>
      </c>
      <c r="H97" s="2">
        <v>2.9326899999999999E-3</v>
      </c>
      <c r="I97">
        <f t="shared" si="7"/>
        <v>-2.7428412519027632E-3</v>
      </c>
      <c r="K97" s="4">
        <f t="shared" si="5"/>
        <v>0.51564018076999996</v>
      </c>
      <c r="L97">
        <v>94</v>
      </c>
      <c r="M97">
        <v>259.22899999999998</v>
      </c>
      <c r="N97">
        <v>0.13411400000000001</v>
      </c>
      <c r="O97" s="2">
        <v>3.0446200000000001E-3</v>
      </c>
      <c r="P97" s="2">
        <v>0.92513800000000002</v>
      </c>
      <c r="Q97">
        <v>1.4014E-2</v>
      </c>
      <c r="R97">
        <v>1.78068E-3</v>
      </c>
      <c r="S97" s="2">
        <v>-1.7711000000000001E-3</v>
      </c>
      <c r="T97">
        <f t="shared" si="8"/>
        <v>-2.7428412519027632E-3</v>
      </c>
      <c r="W97" s="3">
        <f t="shared" si="9"/>
        <v>-3.2846099999999961E-2</v>
      </c>
      <c r="Z97" s="4">
        <f t="shared" si="6"/>
        <v>0.78925379797999995</v>
      </c>
    </row>
    <row r="98" spans="1:26" x14ac:dyDescent="0.3">
      <c r="A98">
        <v>95</v>
      </c>
      <c r="B98">
        <v>264.12</v>
      </c>
      <c r="C98">
        <v>0.55100700000000002</v>
      </c>
      <c r="D98" s="2">
        <v>1.6434900000000001E-3</v>
      </c>
      <c r="E98" s="2">
        <v>0.98141</v>
      </c>
      <c r="F98">
        <v>1.40074E-2</v>
      </c>
      <c r="G98">
        <v>1.63229E-3</v>
      </c>
      <c r="H98" s="2">
        <v>3.6741899999999999E-3</v>
      </c>
      <c r="I98">
        <f t="shared" si="7"/>
        <v>1.8691704390606037E-2</v>
      </c>
      <c r="K98" s="4">
        <f t="shared" si="5"/>
        <v>0.4340785788</v>
      </c>
      <c r="L98">
        <v>95</v>
      </c>
      <c r="M98">
        <v>264.12</v>
      </c>
      <c r="N98">
        <v>0.20297000000000001</v>
      </c>
      <c r="O98" s="2">
        <v>2.7839499999999999E-3</v>
      </c>
      <c r="P98" s="2">
        <v>0.939585</v>
      </c>
      <c r="Q98">
        <v>1.40074E-2</v>
      </c>
      <c r="R98">
        <v>1.63229E-3</v>
      </c>
      <c r="S98" s="2">
        <v>-1.3174899999999999E-3</v>
      </c>
      <c r="T98">
        <f t="shared" si="8"/>
        <v>1.8691704390606037E-2</v>
      </c>
      <c r="W98" s="3">
        <f t="shared" si="9"/>
        <v>-2.6952489999999961E-2</v>
      </c>
      <c r="Z98" s="4">
        <f t="shared" si="6"/>
        <v>0.73529687399999999</v>
      </c>
    </row>
    <row r="99" spans="1:26" x14ac:dyDescent="0.3">
      <c r="A99">
        <v>96</v>
      </c>
      <c r="B99">
        <v>263.149</v>
      </c>
      <c r="C99">
        <v>0.52911300000000006</v>
      </c>
      <c r="D99" s="2">
        <v>1.7267700000000001E-3</v>
      </c>
      <c r="E99" s="2">
        <v>0.97992000000000001</v>
      </c>
      <c r="F99">
        <v>1.4000800000000001E-2</v>
      </c>
      <c r="G99">
        <v>1.4839E-3</v>
      </c>
      <c r="H99" s="2">
        <v>3.59166E-3</v>
      </c>
      <c r="I99">
        <f t="shared" si="7"/>
        <v>-3.6831336478065739E-3</v>
      </c>
      <c r="K99" s="4">
        <f t="shared" si="5"/>
        <v>0.45439779873000002</v>
      </c>
      <c r="L99">
        <v>96</v>
      </c>
      <c r="M99">
        <v>263.149</v>
      </c>
      <c r="N99">
        <v>0.185864</v>
      </c>
      <c r="O99" s="2">
        <v>2.849E-3</v>
      </c>
      <c r="P99" s="2">
        <v>0.93705499999999997</v>
      </c>
      <c r="Q99">
        <v>1.4000800000000001E-2</v>
      </c>
      <c r="R99">
        <v>1.4839E-3</v>
      </c>
      <c r="S99" s="2">
        <v>-1.4799699999999999E-3</v>
      </c>
      <c r="T99">
        <f t="shared" si="8"/>
        <v>-3.6831336478065739E-3</v>
      </c>
      <c r="W99" s="3">
        <f t="shared" si="9"/>
        <v>-2.8154970000000005E-2</v>
      </c>
      <c r="Z99" s="4">
        <f t="shared" si="6"/>
        <v>0.74971150099999995</v>
      </c>
    </row>
    <row r="100" spans="1:26" x14ac:dyDescent="0.3">
      <c r="A100">
        <v>97</v>
      </c>
      <c r="B100">
        <v>261.12400000000002</v>
      </c>
      <c r="C100">
        <v>0.50687300000000002</v>
      </c>
      <c r="D100" s="2">
        <v>1.8120300000000001E-3</v>
      </c>
      <c r="E100" s="2">
        <v>0.97644200000000003</v>
      </c>
      <c r="F100">
        <v>1.39942E-2</v>
      </c>
      <c r="G100">
        <v>1.33551E-3</v>
      </c>
      <c r="H100" s="2">
        <v>3.5948500000000001E-3</v>
      </c>
      <c r="I100">
        <f t="shared" si="7"/>
        <v>-7.7250213926997957E-3</v>
      </c>
      <c r="K100" s="4">
        <f t="shared" si="5"/>
        <v>0.47316452172000006</v>
      </c>
      <c r="L100">
        <v>97</v>
      </c>
      <c r="M100">
        <v>261.12400000000002</v>
      </c>
      <c r="N100">
        <v>0.168707</v>
      </c>
      <c r="O100" s="2">
        <v>2.9147399999999999E-3</v>
      </c>
      <c r="P100" s="2">
        <v>0.93139099999999997</v>
      </c>
      <c r="Q100">
        <v>1.39942E-2</v>
      </c>
      <c r="R100">
        <v>1.33551E-3</v>
      </c>
      <c r="S100" s="2">
        <v>-1.5758899999999999E-3</v>
      </c>
      <c r="T100">
        <f t="shared" si="8"/>
        <v>-7.7250213926997957E-3</v>
      </c>
      <c r="W100" s="3">
        <f t="shared" si="9"/>
        <v>-3.0436890000000025E-2</v>
      </c>
      <c r="Z100" s="4">
        <f t="shared" si="6"/>
        <v>0.76110856776000002</v>
      </c>
    </row>
    <row r="101" spans="1:26" x14ac:dyDescent="0.3">
      <c r="A101">
        <v>98</v>
      </c>
      <c r="B101">
        <v>257.37</v>
      </c>
      <c r="C101">
        <v>0.43807200000000002</v>
      </c>
      <c r="D101" s="2">
        <v>2.0794300000000002E-3</v>
      </c>
      <c r="E101" s="2">
        <v>0.96925700000000004</v>
      </c>
      <c r="F101">
        <v>1.3987599999999999E-2</v>
      </c>
      <c r="G101">
        <v>1.1871200000000001E-3</v>
      </c>
      <c r="H101" s="2">
        <v>3.9988999999999997E-3</v>
      </c>
      <c r="I101">
        <f t="shared" si="7"/>
        <v>-1.4480652032880698E-2</v>
      </c>
      <c r="K101" s="4">
        <f t="shared" si="5"/>
        <v>0.53518289910000005</v>
      </c>
      <c r="L101">
        <v>98</v>
      </c>
      <c r="M101">
        <v>257.37</v>
      </c>
      <c r="N101">
        <v>0.119814</v>
      </c>
      <c r="O101" s="2">
        <v>3.1047499999999999E-3</v>
      </c>
      <c r="P101" s="2">
        <v>0.92025299999999999</v>
      </c>
      <c r="Q101">
        <v>1.3987599999999999E-2</v>
      </c>
      <c r="R101">
        <v>1.1871200000000001E-3</v>
      </c>
      <c r="S101" s="2">
        <v>-1.37031E-3</v>
      </c>
      <c r="T101">
        <f t="shared" si="8"/>
        <v>-1.4480652032880698E-2</v>
      </c>
      <c r="W101" s="3">
        <f t="shared" si="9"/>
        <v>-3.4184310000000009E-2</v>
      </c>
      <c r="Z101" s="4">
        <f t="shared" si="6"/>
        <v>0.79906950749999994</v>
      </c>
    </row>
    <row r="102" spans="1:26" x14ac:dyDescent="0.3">
      <c r="A102">
        <v>99</v>
      </c>
      <c r="B102">
        <v>256.56099999999998</v>
      </c>
      <c r="C102">
        <v>0.43811699999999998</v>
      </c>
      <c r="D102" s="2">
        <v>2.0793299999999999E-3</v>
      </c>
      <c r="E102" s="2">
        <v>0.967696</v>
      </c>
      <c r="F102">
        <v>1.3981E-2</v>
      </c>
      <c r="G102">
        <v>1.0387300000000001E-3</v>
      </c>
      <c r="H102" s="2">
        <v>3.89515E-3</v>
      </c>
      <c r="I102">
        <f t="shared" si="7"/>
        <v>-3.1482851519509061E-3</v>
      </c>
      <c r="K102" s="4">
        <f t="shared" si="5"/>
        <v>0.53347498412999994</v>
      </c>
      <c r="L102">
        <v>99</v>
      </c>
      <c r="M102">
        <v>256.56099999999998</v>
      </c>
      <c r="N102">
        <v>0.11963</v>
      </c>
      <c r="O102" s="2">
        <v>3.1054899999999998E-3</v>
      </c>
      <c r="P102" s="2">
        <v>0.91792700000000005</v>
      </c>
      <c r="Q102">
        <v>1.3981E-2</v>
      </c>
      <c r="R102">
        <v>1.0387300000000001E-3</v>
      </c>
      <c r="S102" s="2">
        <v>-1.5498300000000001E-3</v>
      </c>
      <c r="T102">
        <f t="shared" si="8"/>
        <v>-3.1482851519509061E-3</v>
      </c>
      <c r="W102" s="3">
        <f t="shared" si="9"/>
        <v>-3.5128829999999917E-2</v>
      </c>
      <c r="Z102" s="4">
        <f t="shared" si="6"/>
        <v>0.79674761988999987</v>
      </c>
    </row>
    <row r="103" spans="1:26" x14ac:dyDescent="0.3">
      <c r="A103">
        <v>100</v>
      </c>
      <c r="B103">
        <v>259.70600000000002</v>
      </c>
      <c r="C103">
        <v>0.485016</v>
      </c>
      <c r="D103" s="2">
        <v>1.8988099999999999E-3</v>
      </c>
      <c r="E103" s="2">
        <v>0.97420899999999999</v>
      </c>
      <c r="F103">
        <v>1.3974500000000001E-2</v>
      </c>
      <c r="G103">
        <v>8.9033899999999997E-4</v>
      </c>
      <c r="H103" s="2">
        <v>3.9405300000000002E-3</v>
      </c>
      <c r="I103">
        <f t="shared" si="7"/>
        <v>1.2183768881841601E-2</v>
      </c>
      <c r="K103" s="4">
        <f t="shared" si="5"/>
        <v>0.49313234985999999</v>
      </c>
      <c r="L103">
        <v>100</v>
      </c>
      <c r="M103">
        <v>259.70600000000002</v>
      </c>
      <c r="N103">
        <v>0.151564</v>
      </c>
      <c r="O103" s="2">
        <v>2.98255E-3</v>
      </c>
      <c r="P103" s="2">
        <v>0.92778499999999997</v>
      </c>
      <c r="Q103">
        <v>1.3974500000000001E-2</v>
      </c>
      <c r="R103">
        <v>8.9033899999999997E-4</v>
      </c>
      <c r="S103" s="2">
        <v>-1.63445E-3</v>
      </c>
      <c r="T103">
        <f t="shared" si="8"/>
        <v>1.2183768881841601E-2</v>
      </c>
      <c r="W103" s="3">
        <f t="shared" si="9"/>
        <v>-3.1868449999999979E-2</v>
      </c>
      <c r="Z103" s="4">
        <f t="shared" si="6"/>
        <v>0.77458613030000001</v>
      </c>
    </row>
    <row r="104" spans="1:26" x14ac:dyDescent="0.3">
      <c r="A104">
        <v>101</v>
      </c>
      <c r="B104">
        <v>259.84500000000003</v>
      </c>
      <c r="C104">
        <v>0.48508299999999999</v>
      </c>
      <c r="D104" s="2">
        <v>1.8986299999999999E-3</v>
      </c>
      <c r="E104" s="2">
        <v>0.97462400000000005</v>
      </c>
      <c r="F104">
        <v>1.39679E-2</v>
      </c>
      <c r="G104">
        <v>7.4194899999999999E-4</v>
      </c>
      <c r="H104" s="2">
        <v>3.8080800000000001E-3</v>
      </c>
      <c r="I104">
        <f t="shared" si="7"/>
        <v>5.3507741613977326E-4</v>
      </c>
      <c r="K104" s="4">
        <f t="shared" si="5"/>
        <v>0.49334951235000002</v>
      </c>
      <c r="L104">
        <v>101</v>
      </c>
      <c r="M104">
        <v>259.84500000000003</v>
      </c>
      <c r="N104">
        <v>0.151391</v>
      </c>
      <c r="O104" s="2">
        <v>2.9832499999999998E-3</v>
      </c>
      <c r="P104" s="2">
        <v>0.92840599999999995</v>
      </c>
      <c r="Q104">
        <v>1.39679E-2</v>
      </c>
      <c r="R104">
        <v>7.4194899999999999E-4</v>
      </c>
      <c r="S104" s="2">
        <v>-1.8326799999999999E-3</v>
      </c>
      <c r="T104">
        <f t="shared" si="8"/>
        <v>5.3507741613977326E-4</v>
      </c>
      <c r="W104" s="3">
        <f t="shared" si="9"/>
        <v>-3.1860680000000058E-2</v>
      </c>
      <c r="Z104" s="4">
        <f t="shared" si="6"/>
        <v>0.77518259625000008</v>
      </c>
    </row>
    <row r="105" spans="1:26" x14ac:dyDescent="0.3">
      <c r="A105">
        <v>102</v>
      </c>
      <c r="B105">
        <v>261.08300000000003</v>
      </c>
      <c r="C105">
        <v>0.50803200000000004</v>
      </c>
      <c r="D105" s="2">
        <v>1.8108099999999999E-3</v>
      </c>
      <c r="E105" s="2">
        <v>0.97709500000000005</v>
      </c>
      <c r="F105">
        <v>1.3961299999999999E-2</v>
      </c>
      <c r="G105">
        <v>5.9355900000000001E-4</v>
      </c>
      <c r="H105" s="2">
        <v>3.7077500000000001E-3</v>
      </c>
      <c r="I105">
        <f t="shared" si="7"/>
        <v>4.7530650327952699E-3</v>
      </c>
      <c r="K105" s="4">
        <f t="shared" si="5"/>
        <v>0.47277170723</v>
      </c>
      <c r="L105">
        <v>102</v>
      </c>
      <c r="M105">
        <v>261.08300000000003</v>
      </c>
      <c r="N105">
        <v>0.16839899999999999</v>
      </c>
      <c r="O105" s="2">
        <v>2.9181300000000001E-3</v>
      </c>
      <c r="P105" s="2">
        <v>0.93228100000000003</v>
      </c>
      <c r="Q105">
        <v>1.3961299999999999E-2</v>
      </c>
      <c r="R105">
        <v>5.9355900000000001E-4</v>
      </c>
      <c r="S105" s="2">
        <v>-2.0079199999999998E-3</v>
      </c>
      <c r="T105">
        <f t="shared" si="8"/>
        <v>4.7530650327952699E-3</v>
      </c>
      <c r="W105" s="3">
        <f t="shared" si="9"/>
        <v>-3.0631919999999983E-2</v>
      </c>
      <c r="Z105" s="4">
        <f t="shared" si="6"/>
        <v>0.7618741347900001</v>
      </c>
    </row>
    <row r="106" spans="1:26" x14ac:dyDescent="0.3">
      <c r="A106">
        <v>103</v>
      </c>
      <c r="B106">
        <v>259.15499999999997</v>
      </c>
      <c r="C106">
        <v>0.46219300000000002</v>
      </c>
      <c r="D106" s="2">
        <v>1.9877599999999999E-3</v>
      </c>
      <c r="E106" s="2">
        <v>0.97357499999999997</v>
      </c>
      <c r="F106">
        <v>1.39547E-2</v>
      </c>
      <c r="G106">
        <v>4.4516999999999999E-4</v>
      </c>
      <c r="H106" s="2">
        <v>3.7557699999999999E-3</v>
      </c>
      <c r="I106">
        <f t="shared" si="7"/>
        <v>-7.4120261369543614E-3</v>
      </c>
      <c r="K106" s="4">
        <f t="shared" si="5"/>
        <v>0.51513794279999991</v>
      </c>
      <c r="L106">
        <v>103</v>
      </c>
      <c r="M106">
        <v>259.15499999999997</v>
      </c>
      <c r="N106">
        <v>0.13395299999999999</v>
      </c>
      <c r="O106" s="2">
        <v>3.0510799999999999E-3</v>
      </c>
      <c r="P106" s="2">
        <v>0.92672399999999999</v>
      </c>
      <c r="Q106">
        <v>1.39547E-2</v>
      </c>
      <c r="R106">
        <v>4.4516999999999999E-4</v>
      </c>
      <c r="S106" s="2">
        <v>-2.0701000000000001E-3</v>
      </c>
      <c r="T106">
        <f t="shared" si="8"/>
        <v>-7.4120261369543614E-3</v>
      </c>
      <c r="W106" s="3">
        <f t="shared" si="9"/>
        <v>-3.2731099999999937E-2</v>
      </c>
      <c r="Z106" s="4">
        <f t="shared" si="6"/>
        <v>0.79070263739999991</v>
      </c>
    </row>
    <row r="107" spans="1:26" x14ac:dyDescent="0.3">
      <c r="A107">
        <v>104</v>
      </c>
      <c r="B107">
        <v>255.041</v>
      </c>
      <c r="C107">
        <v>0.41524</v>
      </c>
      <c r="D107" s="2">
        <v>2.1719299999999999E-3</v>
      </c>
      <c r="E107" s="2">
        <v>0.96512900000000001</v>
      </c>
      <c r="F107">
        <v>1.39481E-2</v>
      </c>
      <c r="G107">
        <v>2.9678000000000001E-4</v>
      </c>
      <c r="H107" s="2">
        <v>4.0425399999999998E-3</v>
      </c>
      <c r="I107">
        <f t="shared" si="7"/>
        <v>-1.6002021747115829E-2</v>
      </c>
      <c r="K107" s="4">
        <f t="shared" si="5"/>
        <v>0.55393119913</v>
      </c>
      <c r="L107">
        <v>104</v>
      </c>
      <c r="M107">
        <v>255.041</v>
      </c>
      <c r="N107">
        <v>0.106909</v>
      </c>
      <c r="O107" s="2">
        <v>3.1571400000000001E-3</v>
      </c>
      <c r="P107" s="2">
        <v>0.91412199999999999</v>
      </c>
      <c r="Q107">
        <v>1.39481E-2</v>
      </c>
      <c r="R107">
        <v>2.9678000000000001E-4</v>
      </c>
      <c r="S107" s="2">
        <v>-2.0143499999999998E-3</v>
      </c>
      <c r="T107">
        <f t="shared" si="8"/>
        <v>-1.6002021747115829E-2</v>
      </c>
      <c r="W107" s="3">
        <f t="shared" si="9"/>
        <v>-3.6831349999999985E-2</v>
      </c>
      <c r="Z107" s="4">
        <f t="shared" si="6"/>
        <v>0.80520014274000007</v>
      </c>
    </row>
    <row r="108" spans="1:26" x14ac:dyDescent="0.3">
      <c r="A108">
        <v>105</v>
      </c>
      <c r="B108">
        <v>254.80099999999999</v>
      </c>
      <c r="C108">
        <v>0.39110200000000001</v>
      </c>
      <c r="D108" s="2">
        <v>2.2667299999999998E-3</v>
      </c>
      <c r="E108" s="2">
        <v>0.96474199999999999</v>
      </c>
      <c r="F108">
        <v>1.3941500000000001E-2</v>
      </c>
      <c r="G108">
        <v>1.4839000000000001E-4</v>
      </c>
      <c r="H108" s="2">
        <v>3.9242599999999997E-3</v>
      </c>
      <c r="I108">
        <f t="shared" si="7"/>
        <v>-9.4146821065058876E-4</v>
      </c>
      <c r="K108" s="4">
        <f t="shared" si="5"/>
        <v>0.57756507072999996</v>
      </c>
      <c r="L108">
        <v>105</v>
      </c>
      <c r="M108">
        <v>254.80099999999999</v>
      </c>
      <c r="N108">
        <v>9.4380900000000004E-2</v>
      </c>
      <c r="O108" s="2">
        <v>3.2063199999999999E-3</v>
      </c>
      <c r="P108" s="2">
        <v>0.91355500000000001</v>
      </c>
      <c r="Q108">
        <v>1.3941500000000001E-2</v>
      </c>
      <c r="R108">
        <v>1.4839000000000001E-4</v>
      </c>
      <c r="S108" s="2">
        <v>-2.2005000000000002E-3</v>
      </c>
      <c r="T108">
        <f t="shared" si="8"/>
        <v>-9.4146821065058876E-4</v>
      </c>
      <c r="W108" s="3">
        <f t="shared" si="9"/>
        <v>-3.7197499999999946E-2</v>
      </c>
      <c r="Z108" s="4">
        <f t="shared" si="6"/>
        <v>0.81697354231999997</v>
      </c>
    </row>
    <row r="109" spans="1:26" x14ac:dyDescent="0.3">
      <c r="A109">
        <v>106</v>
      </c>
      <c r="B109">
        <v>255.023</v>
      </c>
      <c r="C109">
        <v>0.39111299999999999</v>
      </c>
      <c r="D109" s="2">
        <v>2.2667400000000002E-3</v>
      </c>
      <c r="E109" s="2">
        <v>0.96538000000000002</v>
      </c>
      <c r="F109">
        <v>1.39349E-2</v>
      </c>
      <c r="G109" s="1">
        <v>2.2551399999999999E-17</v>
      </c>
      <c r="H109" s="2">
        <v>3.8043600000000001E-3</v>
      </c>
      <c r="I109">
        <f t="shared" si="7"/>
        <v>8.7088883234723573E-4</v>
      </c>
      <c r="K109" s="4">
        <f t="shared" si="5"/>
        <v>0.57807083502000001</v>
      </c>
      <c r="L109">
        <v>106</v>
      </c>
      <c r="M109">
        <v>255.023</v>
      </c>
      <c r="N109">
        <v>9.4211699999999995E-2</v>
      </c>
      <c r="O109" s="2">
        <v>3.2070000000000002E-3</v>
      </c>
      <c r="P109" s="2">
        <v>0.91445799999999999</v>
      </c>
      <c r="Q109">
        <v>1.39349E-2</v>
      </c>
      <c r="R109" s="1">
        <v>2.2551399999999999E-17</v>
      </c>
      <c r="S109" s="2">
        <v>-2.3877199999999999E-3</v>
      </c>
      <c r="T109">
        <f t="shared" si="8"/>
        <v>8.7088883234723573E-4</v>
      </c>
      <c r="W109" s="3">
        <f t="shared" si="9"/>
        <v>-3.7119719999999981E-2</v>
      </c>
      <c r="Z109" s="4">
        <f t="shared" si="6"/>
        <v>0.81785876099999999</v>
      </c>
    </row>
    <row r="110" spans="1:26" x14ac:dyDescent="0.3">
      <c r="A110">
        <v>107</v>
      </c>
      <c r="B110">
        <v>256.858</v>
      </c>
      <c r="C110">
        <v>0.439415</v>
      </c>
      <c r="D110" s="2">
        <v>2.0787499999999999E-3</v>
      </c>
      <c r="E110" s="2">
        <v>0.96949399999999997</v>
      </c>
      <c r="F110">
        <v>1.3928299999999999E-2</v>
      </c>
      <c r="G110">
        <v>-1.4839000000000001E-4</v>
      </c>
      <c r="H110" s="2">
        <v>3.8645900000000002E-3</v>
      </c>
      <c r="I110">
        <f t="shared" si="7"/>
        <v>7.16966584240548E-3</v>
      </c>
      <c r="K110" s="4">
        <f t="shared" si="5"/>
        <v>0.53394356749999994</v>
      </c>
      <c r="L110">
        <v>107</v>
      </c>
      <c r="M110">
        <v>256.858</v>
      </c>
      <c r="N110">
        <v>0.118856</v>
      </c>
      <c r="O110" s="2">
        <v>3.1110600000000001E-3</v>
      </c>
      <c r="P110" s="2">
        <v>0.92044199999999998</v>
      </c>
      <c r="Q110">
        <v>1.3928299999999999E-2</v>
      </c>
      <c r="R110">
        <v>-1.4839000000000001E-4</v>
      </c>
      <c r="S110" s="2">
        <v>-2.4839800000000002E-3</v>
      </c>
      <c r="T110">
        <f t="shared" si="8"/>
        <v>7.16966584240548E-3</v>
      </c>
      <c r="W110" s="3">
        <f t="shared" si="9"/>
        <v>-3.5345979999999944E-2</v>
      </c>
      <c r="Z110" s="4">
        <f t="shared" si="6"/>
        <v>0.79910064948000004</v>
      </c>
    </row>
    <row r="111" spans="1:26" x14ac:dyDescent="0.3">
      <c r="A111">
        <v>108</v>
      </c>
      <c r="B111">
        <v>259.846</v>
      </c>
      <c r="C111">
        <v>0.48648799999999998</v>
      </c>
      <c r="D111" s="2">
        <v>1.8976500000000001E-3</v>
      </c>
      <c r="E111" s="2">
        <v>0.97564399999999996</v>
      </c>
      <c r="F111">
        <v>1.39217E-2</v>
      </c>
      <c r="G111">
        <v>-2.9678000000000001E-4</v>
      </c>
      <c r="H111" s="2">
        <v>3.9427999999999998E-3</v>
      </c>
      <c r="I111">
        <f t="shared" si="7"/>
        <v>1.1565744827880736E-2</v>
      </c>
      <c r="K111" s="4">
        <f t="shared" si="5"/>
        <v>0.49309676190000001</v>
      </c>
      <c r="L111">
        <v>108</v>
      </c>
      <c r="M111">
        <v>259.846</v>
      </c>
      <c r="N111">
        <v>0.15082300000000001</v>
      </c>
      <c r="O111" s="2">
        <v>2.9880599999999998E-3</v>
      </c>
      <c r="P111" s="2">
        <v>0.92980700000000005</v>
      </c>
      <c r="Q111">
        <v>1.39217E-2</v>
      </c>
      <c r="R111">
        <v>-2.9678000000000001E-4</v>
      </c>
      <c r="S111" s="2">
        <v>-2.54894E-3</v>
      </c>
      <c r="T111">
        <f t="shared" si="8"/>
        <v>1.1565744827880736E-2</v>
      </c>
      <c r="W111" s="3">
        <f t="shared" si="9"/>
        <v>-3.2195939999999867E-2</v>
      </c>
      <c r="Z111" s="4">
        <f t="shared" si="6"/>
        <v>0.77643543875999999</v>
      </c>
    </row>
    <row r="112" spans="1:26" x14ac:dyDescent="0.3">
      <c r="A112">
        <v>109</v>
      </c>
      <c r="B112">
        <v>260.29599999999999</v>
      </c>
      <c r="C112">
        <v>0.48653200000000002</v>
      </c>
      <c r="D112" s="2">
        <v>1.89756E-3</v>
      </c>
      <c r="E112" s="2">
        <v>0.97665100000000005</v>
      </c>
      <c r="F112">
        <v>1.3915200000000001E-2</v>
      </c>
      <c r="G112">
        <v>-4.4516999999999999E-4</v>
      </c>
      <c r="H112" s="2">
        <v>3.8070700000000001E-3</v>
      </c>
      <c r="I112">
        <f t="shared" si="7"/>
        <v>1.730297158361648E-3</v>
      </c>
      <c r="K112" s="4">
        <f t="shared" si="5"/>
        <v>0.49392727775999995</v>
      </c>
      <c r="L112">
        <v>109</v>
      </c>
      <c r="M112">
        <v>260.29599999999999</v>
      </c>
      <c r="N112">
        <v>0.15065400000000001</v>
      </c>
      <c r="O112" s="2">
        <v>2.9887300000000002E-3</v>
      </c>
      <c r="P112" s="2">
        <v>0.93135699999999999</v>
      </c>
      <c r="Q112">
        <v>1.3915200000000001E-2</v>
      </c>
      <c r="R112">
        <v>-4.4516999999999999E-4</v>
      </c>
      <c r="S112" s="2">
        <v>-2.7494300000000002E-3</v>
      </c>
      <c r="T112">
        <f t="shared" si="8"/>
        <v>1.730297158361648E-3</v>
      </c>
      <c r="W112" s="3">
        <f t="shared" si="9"/>
        <v>-3.1853430000000016E-2</v>
      </c>
      <c r="Z112" s="4">
        <f t="shared" si="6"/>
        <v>0.77795446408000002</v>
      </c>
    </row>
    <row r="113" spans="1:26" x14ac:dyDescent="0.3">
      <c r="A113">
        <v>110</v>
      </c>
      <c r="B113">
        <v>259.81200000000001</v>
      </c>
      <c r="C113">
        <v>0.486572</v>
      </c>
      <c r="D113" s="2">
        <v>1.8974700000000001E-3</v>
      </c>
      <c r="E113" s="2">
        <v>0.97586700000000004</v>
      </c>
      <c r="F113">
        <v>1.39086E-2</v>
      </c>
      <c r="G113">
        <v>-5.9355900000000001E-4</v>
      </c>
      <c r="H113" s="2">
        <v>3.69075E-3</v>
      </c>
      <c r="I113">
        <f t="shared" si="7"/>
        <v>-1.8611524518374158E-3</v>
      </c>
      <c r="K113" s="4">
        <f t="shared" si="5"/>
        <v>0.49298547564000006</v>
      </c>
      <c r="L113">
        <v>110</v>
      </c>
      <c r="M113">
        <v>259.81200000000001</v>
      </c>
      <c r="N113">
        <v>0.15048700000000001</v>
      </c>
      <c r="O113" s="2">
        <v>2.9893900000000002E-3</v>
      </c>
      <c r="P113" s="2">
        <v>0.93010000000000004</v>
      </c>
      <c r="Q113">
        <v>1.39086E-2</v>
      </c>
      <c r="R113">
        <v>-5.9355900000000001E-4</v>
      </c>
      <c r="S113" s="2">
        <v>-2.93501E-3</v>
      </c>
      <c r="T113">
        <f t="shared" si="8"/>
        <v>-1.8611524518374158E-3</v>
      </c>
      <c r="W113" s="3">
        <f t="shared" si="9"/>
        <v>-3.2512009999999966E-2</v>
      </c>
      <c r="Z113" s="4">
        <f t="shared" si="6"/>
        <v>0.77667939468000013</v>
      </c>
    </row>
    <row r="114" spans="1:26" x14ac:dyDescent="0.3">
      <c r="A114">
        <v>111</v>
      </c>
      <c r="B114">
        <v>253.63800000000001</v>
      </c>
      <c r="C114">
        <v>0.39289200000000002</v>
      </c>
      <c r="D114" s="2">
        <v>2.2668900000000001E-3</v>
      </c>
      <c r="E114" s="2">
        <v>0.96296899999999996</v>
      </c>
      <c r="F114">
        <v>1.3901999999999999E-2</v>
      </c>
      <c r="G114">
        <v>-7.4194899999999999E-4</v>
      </c>
      <c r="H114" s="2">
        <v>4.8914700000000002E-3</v>
      </c>
      <c r="I114">
        <f t="shared" si="7"/>
        <v>-2.4050238937113763E-2</v>
      </c>
      <c r="K114" s="4">
        <f t="shared" si="5"/>
        <v>0.57496944582000009</v>
      </c>
      <c r="L114">
        <v>111</v>
      </c>
      <c r="M114">
        <v>253.63800000000001</v>
      </c>
      <c r="N114">
        <v>9.4534499999999994E-2</v>
      </c>
      <c r="O114" s="2">
        <v>3.2100000000000002E-3</v>
      </c>
      <c r="P114" s="2">
        <v>0.91098999999999997</v>
      </c>
      <c r="Q114">
        <v>1.3901999999999999E-2</v>
      </c>
      <c r="R114">
        <v>-7.4194899999999999E-4</v>
      </c>
      <c r="S114" s="2">
        <v>-2.2773300000000002E-3</v>
      </c>
      <c r="T114">
        <f t="shared" si="8"/>
        <v>-2.4050238937113763E-2</v>
      </c>
      <c r="W114" s="3">
        <f t="shared" si="9"/>
        <v>-3.8066329999999961E-2</v>
      </c>
      <c r="Z114" s="4">
        <f t="shared" si="6"/>
        <v>0.81417798000000008</v>
      </c>
    </row>
    <row r="115" spans="1:26" x14ac:dyDescent="0.3">
      <c r="A115">
        <v>112</v>
      </c>
      <c r="B115">
        <v>246.61199999999999</v>
      </c>
      <c r="C115">
        <v>0.26905099999999998</v>
      </c>
      <c r="D115" s="2">
        <v>2.76911E-3</v>
      </c>
      <c r="E115" s="2">
        <v>0.945218</v>
      </c>
      <c r="F115">
        <v>1.38954E-2</v>
      </c>
      <c r="G115">
        <v>-8.9033899999999997E-4</v>
      </c>
      <c r="H115" s="2">
        <v>6.72896E-3</v>
      </c>
      <c r="I115">
        <f t="shared" si="7"/>
        <v>-2.8091802262348937E-2</v>
      </c>
      <c r="K115" s="4">
        <f t="shared" si="5"/>
        <v>0.68289575532000002</v>
      </c>
      <c r="L115">
        <v>112</v>
      </c>
      <c r="M115">
        <v>246.61199999999999</v>
      </c>
      <c r="N115">
        <v>3.2690299999999999E-2</v>
      </c>
      <c r="O115" s="2">
        <v>3.4607800000000001E-3</v>
      </c>
      <c r="P115" s="2">
        <v>0.88763999999999998</v>
      </c>
      <c r="Q115">
        <v>1.38954E-2</v>
      </c>
      <c r="R115">
        <v>-8.9033899999999997E-4</v>
      </c>
      <c r="S115" s="2">
        <v>-1.4791400000000001E-3</v>
      </c>
      <c r="T115">
        <f t="shared" si="8"/>
        <v>-2.8091802262348937E-2</v>
      </c>
      <c r="W115" s="3">
        <f t="shared" si="9"/>
        <v>-4.2867139999999984E-2</v>
      </c>
      <c r="Z115" s="4">
        <f t="shared" si="6"/>
        <v>0.85346987736000002</v>
      </c>
    </row>
    <row r="116" spans="1:26" x14ac:dyDescent="0.3">
      <c r="A116">
        <v>113</v>
      </c>
      <c r="B116">
        <v>244.874</v>
      </c>
      <c r="C116">
        <v>0.24307000000000001</v>
      </c>
      <c r="D116" s="2">
        <v>2.8752399999999998E-3</v>
      </c>
      <c r="E116" s="2">
        <v>0.94039200000000001</v>
      </c>
      <c r="F116">
        <v>1.38888E-2</v>
      </c>
      <c r="G116">
        <v>-1.0387300000000001E-3</v>
      </c>
      <c r="H116" s="2">
        <v>6.7498899999999997E-3</v>
      </c>
      <c r="I116">
        <f t="shared" si="7"/>
        <v>-7.0724588065988669E-3</v>
      </c>
      <c r="K116" s="4">
        <f t="shared" si="5"/>
        <v>0.70407151975999993</v>
      </c>
      <c r="L116">
        <v>113</v>
      </c>
      <c r="M116">
        <v>244.874</v>
      </c>
      <c r="N116">
        <v>1.9877100000000002E-2</v>
      </c>
      <c r="O116" s="2">
        <v>3.5131099999999998E-3</v>
      </c>
      <c r="P116" s="2">
        <v>0.88173800000000002</v>
      </c>
      <c r="Q116">
        <v>1.38888E-2</v>
      </c>
      <c r="R116">
        <v>-1.0387300000000001E-3</v>
      </c>
      <c r="S116" s="2">
        <v>-1.5928800000000001E-3</v>
      </c>
      <c r="T116">
        <f t="shared" si="8"/>
        <v>-7.0724588065988669E-3</v>
      </c>
      <c r="W116" s="3">
        <f t="shared" si="9"/>
        <v>-4.4056879999999944E-2</v>
      </c>
      <c r="Z116" s="4">
        <f t="shared" si="6"/>
        <v>0.86026929813999997</v>
      </c>
    </row>
    <row r="117" spans="1:26" x14ac:dyDescent="0.3">
      <c r="A117">
        <v>114</v>
      </c>
      <c r="B117">
        <v>245.81899999999999</v>
      </c>
      <c r="C117">
        <v>0.24299599999999999</v>
      </c>
      <c r="D117" s="2">
        <v>2.87557E-3</v>
      </c>
      <c r="E117" s="2">
        <v>0.94326600000000005</v>
      </c>
      <c r="F117">
        <v>1.3882200000000001E-2</v>
      </c>
      <c r="G117">
        <v>-1.1871200000000001E-3</v>
      </c>
      <c r="H117" s="2">
        <v>6.6006700000000003E-3</v>
      </c>
      <c r="I117">
        <f t="shared" si="7"/>
        <v>3.851700221127114E-3</v>
      </c>
      <c r="K117" s="4">
        <f t="shared" si="5"/>
        <v>0.70686974182999995</v>
      </c>
      <c r="L117">
        <v>114</v>
      </c>
      <c r="M117">
        <v>245.81899999999999</v>
      </c>
      <c r="N117">
        <v>1.97021E-2</v>
      </c>
      <c r="O117" s="2">
        <v>3.51381E-3</v>
      </c>
      <c r="P117" s="2">
        <v>0.88525399999999999</v>
      </c>
      <c r="Q117">
        <v>1.3882200000000001E-2</v>
      </c>
      <c r="R117">
        <v>-1.1871200000000001E-3</v>
      </c>
      <c r="S117" s="2">
        <v>-1.7904799999999999E-3</v>
      </c>
      <c r="T117">
        <f t="shared" si="8"/>
        <v>3.851700221127114E-3</v>
      </c>
      <c r="W117" s="3">
        <f t="shared" si="9"/>
        <v>-4.3612480000000023E-2</v>
      </c>
      <c r="Z117" s="4">
        <f t="shared" si="6"/>
        <v>0.86376126039000001</v>
      </c>
    </row>
    <row r="118" spans="1:26" x14ac:dyDescent="0.3">
      <c r="A118">
        <v>115</v>
      </c>
      <c r="B118">
        <v>242.404</v>
      </c>
      <c r="C118">
        <v>0.19026000000000001</v>
      </c>
      <c r="D118" s="2">
        <v>3.0931499999999998E-3</v>
      </c>
      <c r="E118" s="2">
        <v>0.933253</v>
      </c>
      <c r="F118">
        <v>1.38756E-2</v>
      </c>
      <c r="G118">
        <v>-1.33551E-3</v>
      </c>
      <c r="H118" s="2">
        <v>6.7996799999999998E-3</v>
      </c>
      <c r="I118">
        <f t="shared" si="7"/>
        <v>-1.3989737052138251E-2</v>
      </c>
      <c r="K118" s="4">
        <f t="shared" si="5"/>
        <v>0.74979193259999999</v>
      </c>
      <c r="L118">
        <v>115</v>
      </c>
      <c r="M118">
        <v>242.404</v>
      </c>
      <c r="N118">
        <v>-4.58086E-3</v>
      </c>
      <c r="O118" s="2">
        <v>3.6139700000000002E-3</v>
      </c>
      <c r="P118" s="2">
        <v>0.87327999999999995</v>
      </c>
      <c r="Q118">
        <v>1.38756E-2</v>
      </c>
      <c r="R118">
        <v>-1.33551E-3</v>
      </c>
      <c r="S118" s="2">
        <v>-1.8190299999999999E-3</v>
      </c>
      <c r="T118">
        <f t="shared" si="8"/>
        <v>-1.3989737052138251E-2</v>
      </c>
      <c r="W118" s="3">
        <f t="shared" si="9"/>
        <v>-4.5602030000000016E-2</v>
      </c>
      <c r="Z118" s="4">
        <f t="shared" si="6"/>
        <v>0.87604078388000006</v>
      </c>
    </row>
    <row r="119" spans="1:26" x14ac:dyDescent="0.3">
      <c r="A119">
        <v>116</v>
      </c>
      <c r="B119">
        <v>234.536</v>
      </c>
      <c r="C119">
        <v>5.6255300000000001E-2</v>
      </c>
      <c r="D119" s="2">
        <v>3.66453E-3</v>
      </c>
      <c r="E119" s="2">
        <v>0.90657799999999999</v>
      </c>
      <c r="F119">
        <v>1.3868999999999999E-2</v>
      </c>
      <c r="G119">
        <v>-1.4839E-3</v>
      </c>
      <c r="H119" s="2">
        <v>9.1421499999999999E-3</v>
      </c>
      <c r="I119">
        <f t="shared" si="7"/>
        <v>-3.2996661481873468E-2</v>
      </c>
      <c r="K119" s="4">
        <f t="shared" si="5"/>
        <v>0.85946420808000001</v>
      </c>
      <c r="L119">
        <v>116</v>
      </c>
      <c r="M119">
        <v>234.536</v>
      </c>
      <c r="N119">
        <v>-5.4488500000000002E-2</v>
      </c>
      <c r="O119" s="2">
        <v>3.8267499999999999E-3</v>
      </c>
      <c r="P119" s="2">
        <v>0.84410099999999999</v>
      </c>
      <c r="Q119">
        <v>1.3868999999999999E-2</v>
      </c>
      <c r="R119">
        <v>-1.4839E-3</v>
      </c>
      <c r="S119" s="2">
        <v>-1.07879E-3</v>
      </c>
      <c r="T119">
        <f t="shared" si="8"/>
        <v>-3.2996661481873468E-2</v>
      </c>
      <c r="W119" s="3">
        <f t="shared" si="9"/>
        <v>-4.7365789999999963E-2</v>
      </c>
      <c r="Z119" s="4">
        <f t="shared" si="6"/>
        <v>0.89751063799999997</v>
      </c>
    </row>
    <row r="120" spans="1:26" x14ac:dyDescent="0.3">
      <c r="A120">
        <v>117</v>
      </c>
      <c r="B120">
        <v>229.96299999999999</v>
      </c>
      <c r="C120">
        <v>-5.3898799999999997E-2</v>
      </c>
      <c r="D120" s="2">
        <v>4.1435300000000003E-3</v>
      </c>
      <c r="E120" s="2">
        <v>0.88886500000000002</v>
      </c>
      <c r="F120">
        <v>1.38624E-2</v>
      </c>
      <c r="G120">
        <v>-1.63229E-3</v>
      </c>
      <c r="H120" s="2">
        <v>1.00956E-2</v>
      </c>
      <c r="I120">
        <f t="shared" si="7"/>
        <v>-1.9690667810218665E-2</v>
      </c>
      <c r="K120" s="4">
        <f t="shared" si="5"/>
        <v>0.95285858939000001</v>
      </c>
      <c r="L120">
        <v>117</v>
      </c>
      <c r="M120">
        <v>229.96299999999999</v>
      </c>
      <c r="N120">
        <v>-9.4403600000000004E-2</v>
      </c>
      <c r="O120" s="2">
        <v>4.0003E-3</v>
      </c>
      <c r="P120" s="2">
        <v>0.82637899999999997</v>
      </c>
      <c r="Q120">
        <v>1.38624E-2</v>
      </c>
      <c r="R120">
        <v>-1.63229E-3</v>
      </c>
      <c r="S120" s="2">
        <v>-8.6158100000000004E-4</v>
      </c>
      <c r="T120">
        <f t="shared" si="8"/>
        <v>-1.9690667810218665E-2</v>
      </c>
      <c r="W120" s="3">
        <f t="shared" si="9"/>
        <v>-4.7157581000000004E-2</v>
      </c>
      <c r="Z120" s="4">
        <f t="shared" si="6"/>
        <v>0.91992098889999996</v>
      </c>
    </row>
    <row r="121" spans="1:26" x14ac:dyDescent="0.3">
      <c r="A121">
        <v>118</v>
      </c>
      <c r="B121">
        <v>234.89400000000001</v>
      </c>
      <c r="C121">
        <v>5.8112499999999997E-2</v>
      </c>
      <c r="D121" s="2">
        <v>3.66665E-3</v>
      </c>
      <c r="E121" s="2">
        <v>0.90818100000000002</v>
      </c>
      <c r="F121">
        <v>1.38558E-2</v>
      </c>
      <c r="G121">
        <v>-1.78068E-3</v>
      </c>
      <c r="H121" s="2">
        <v>1.1205100000000001E-2</v>
      </c>
      <c r="I121">
        <f t="shared" si="7"/>
        <v>2.1215922137399524E-2</v>
      </c>
      <c r="K121" s="4">
        <f t="shared" si="5"/>
        <v>0.86127408510000003</v>
      </c>
      <c r="L121">
        <v>118</v>
      </c>
      <c r="M121">
        <v>234.89400000000001</v>
      </c>
      <c r="N121">
        <v>-5.4399799999999998E-2</v>
      </c>
      <c r="O121" s="2">
        <v>3.8299599999999999E-3</v>
      </c>
      <c r="P121" s="2">
        <v>0.845835</v>
      </c>
      <c r="Q121">
        <v>1.38558E-2</v>
      </c>
      <c r="R121">
        <v>-1.78068E-3</v>
      </c>
      <c r="S121" s="2">
        <v>-6.0049400000000003E-4</v>
      </c>
      <c r="T121">
        <f t="shared" si="8"/>
        <v>2.1215922137399524E-2</v>
      </c>
      <c r="W121" s="3">
        <f t="shared" si="9"/>
        <v>-4.6756493999999975E-2</v>
      </c>
      <c r="Z121" s="4">
        <f t="shared" si="6"/>
        <v>0.89963462423999996</v>
      </c>
    </row>
    <row r="122" spans="1:26" x14ac:dyDescent="0.3">
      <c r="A122">
        <v>119</v>
      </c>
      <c r="B122">
        <v>232.29400000000001</v>
      </c>
      <c r="C122">
        <v>2.61086E-3</v>
      </c>
      <c r="D122" s="2">
        <v>3.9055600000000002E-3</v>
      </c>
      <c r="E122" s="2">
        <v>0.89845699999999995</v>
      </c>
      <c r="F122">
        <v>1.38493E-2</v>
      </c>
      <c r="G122">
        <v>-1.92907E-3</v>
      </c>
      <c r="H122" s="2">
        <v>1.13934E-2</v>
      </c>
      <c r="I122">
        <f t="shared" si="7"/>
        <v>-1.113053778150707E-2</v>
      </c>
      <c r="K122" s="4">
        <f t="shared" si="5"/>
        <v>0.90723815464000013</v>
      </c>
      <c r="L122">
        <v>119</v>
      </c>
      <c r="M122">
        <v>232.29400000000001</v>
      </c>
      <c r="N122">
        <v>-7.4952900000000003E-2</v>
      </c>
      <c r="O122" s="2">
        <v>3.9184099999999998E-3</v>
      </c>
      <c r="P122" s="2">
        <v>0.83593300000000004</v>
      </c>
      <c r="Q122">
        <v>1.38493E-2</v>
      </c>
      <c r="R122">
        <v>-1.92907E-3</v>
      </c>
      <c r="S122" s="2">
        <v>-6.63457E-4</v>
      </c>
      <c r="T122">
        <f t="shared" si="8"/>
        <v>-1.113053778150707E-2</v>
      </c>
      <c r="W122" s="3">
        <f t="shared" si="9"/>
        <v>-4.6997456999999875E-2</v>
      </c>
      <c r="Z122" s="4">
        <f t="shared" si="6"/>
        <v>0.91022313253999998</v>
      </c>
    </row>
    <row r="123" spans="1:26" x14ac:dyDescent="0.3">
      <c r="A123">
        <v>120</v>
      </c>
      <c r="B123">
        <v>232.47900000000001</v>
      </c>
      <c r="C123">
        <v>2.29561E-3</v>
      </c>
      <c r="D123" s="2">
        <v>3.9068999999999996E-3</v>
      </c>
      <c r="E123" s="2">
        <v>0.89929899999999996</v>
      </c>
      <c r="F123">
        <v>1.3842699999999999E-2</v>
      </c>
      <c r="G123">
        <v>-2.0774600000000002E-3</v>
      </c>
      <c r="H123" s="2">
        <v>1.12681E-2</v>
      </c>
      <c r="I123">
        <f t="shared" si="7"/>
        <v>7.9608759446190701E-4</v>
      </c>
      <c r="K123" s="4">
        <f t="shared" si="5"/>
        <v>0.90827220509999995</v>
      </c>
      <c r="L123">
        <v>120</v>
      </c>
      <c r="M123">
        <v>232.47900000000001</v>
      </c>
      <c r="N123">
        <v>-7.5425800000000001E-2</v>
      </c>
      <c r="O123" s="2">
        <v>3.92041E-3</v>
      </c>
      <c r="P123" s="2">
        <v>0.83682800000000002</v>
      </c>
      <c r="Q123">
        <v>1.3842699999999999E-2</v>
      </c>
      <c r="R123">
        <v>-2.0774600000000002E-3</v>
      </c>
      <c r="S123" s="2">
        <v>-8.4203800000000003E-4</v>
      </c>
      <c r="T123">
        <f t="shared" si="8"/>
        <v>7.9608759446190701E-4</v>
      </c>
      <c r="W123" s="3">
        <f t="shared" si="9"/>
        <v>-4.7123037999999909E-2</v>
      </c>
      <c r="Z123" s="4">
        <f t="shared" si="6"/>
        <v>0.91141299639000006</v>
      </c>
    </row>
    <row r="124" spans="1:26" x14ac:dyDescent="0.3">
      <c r="A124">
        <v>121</v>
      </c>
      <c r="B124">
        <v>232.73699999999999</v>
      </c>
      <c r="C124">
        <v>1.9782200000000002E-3</v>
      </c>
      <c r="D124" s="2">
        <v>3.9082400000000003E-3</v>
      </c>
      <c r="E124" s="2">
        <v>0.90042299999999997</v>
      </c>
      <c r="F124">
        <v>1.38361E-2</v>
      </c>
      <c r="G124">
        <v>-2.2258500000000001E-3</v>
      </c>
      <c r="H124" s="2">
        <v>1.1146700000000001E-2</v>
      </c>
      <c r="I124">
        <f t="shared" si="7"/>
        <v>1.1091623093366419E-3</v>
      </c>
      <c r="K124" s="4">
        <f t="shared" si="5"/>
        <v>0.90959205288</v>
      </c>
      <c r="L124">
        <v>121</v>
      </c>
      <c r="M124">
        <v>232.73699999999999</v>
      </c>
      <c r="N124">
        <v>-7.5902899999999995E-2</v>
      </c>
      <c r="O124" s="2">
        <v>3.9224200000000002E-3</v>
      </c>
      <c r="P124" s="2">
        <v>0.83801000000000003</v>
      </c>
      <c r="Q124">
        <v>1.38361E-2</v>
      </c>
      <c r="R124">
        <v>-2.2258500000000001E-3</v>
      </c>
      <c r="S124" s="2">
        <v>-1.02038E-3</v>
      </c>
      <c r="T124">
        <f t="shared" si="8"/>
        <v>1.1091623093366419E-3</v>
      </c>
      <c r="W124" s="3">
        <f t="shared" si="9"/>
        <v>-4.7243379999999904E-2</v>
      </c>
      <c r="Z124" s="4">
        <f t="shared" si="6"/>
        <v>0.91289226354000008</v>
      </c>
    </row>
    <row r="125" spans="1:26" x14ac:dyDescent="0.3">
      <c r="A125">
        <v>122</v>
      </c>
      <c r="B125">
        <v>232.24199999999999</v>
      </c>
      <c r="C125">
        <v>1.70392E-3</v>
      </c>
      <c r="D125" s="2">
        <v>3.9094300000000002E-3</v>
      </c>
      <c r="E125" s="2">
        <v>0.89865799999999996</v>
      </c>
      <c r="F125">
        <v>1.38295E-2</v>
      </c>
      <c r="G125">
        <v>1.28816E-3</v>
      </c>
      <c r="H125" s="2">
        <v>1.0980800000000001E-2</v>
      </c>
      <c r="I125">
        <f t="shared" si="7"/>
        <v>-2.1291292165629694E-3</v>
      </c>
      <c r="K125" s="4">
        <f t="shared" si="5"/>
        <v>0.90793384206000005</v>
      </c>
      <c r="L125">
        <v>122</v>
      </c>
      <c r="M125">
        <v>232.24199999999999</v>
      </c>
      <c r="N125">
        <v>-7.6367199999999996E-2</v>
      </c>
      <c r="O125" s="2">
        <v>3.9244199999999996E-3</v>
      </c>
      <c r="P125" s="2">
        <v>0.83626299999999998</v>
      </c>
      <c r="Q125">
        <v>1.38295E-2</v>
      </c>
      <c r="R125">
        <v>1.28816E-3</v>
      </c>
      <c r="S125" s="2">
        <v>-1.21507E-3</v>
      </c>
      <c r="T125">
        <f t="shared" si="8"/>
        <v>-2.1291292165629694E-3</v>
      </c>
      <c r="W125" s="3">
        <f t="shared" si="9"/>
        <v>-4.7420069999999939E-2</v>
      </c>
      <c r="Z125" s="4">
        <f t="shared" si="6"/>
        <v>0.91141514963999992</v>
      </c>
    </row>
    <row r="126" spans="1:26" x14ac:dyDescent="0.3">
      <c r="A126">
        <v>123</v>
      </c>
      <c r="B126">
        <v>236.667</v>
      </c>
      <c r="C126">
        <v>8.5852600000000001E-2</v>
      </c>
      <c r="D126" s="2">
        <v>3.5538900000000001E-3</v>
      </c>
      <c r="E126" s="2">
        <v>0.91530599999999995</v>
      </c>
      <c r="F126">
        <v>1.3822900000000001E-2</v>
      </c>
      <c r="G126">
        <v>1.19932E-3</v>
      </c>
      <c r="H126" s="2">
        <v>1.16352E-2</v>
      </c>
      <c r="I126">
        <f t="shared" si="7"/>
        <v>1.8874158356754208E-2</v>
      </c>
      <c r="K126" s="4">
        <f t="shared" si="5"/>
        <v>0.84108848463000008</v>
      </c>
      <c r="L126">
        <v>123</v>
      </c>
      <c r="M126">
        <v>236.667</v>
      </c>
      <c r="N126">
        <v>-4.5411800000000002E-2</v>
      </c>
      <c r="O126" s="2">
        <v>3.7936200000000002E-3</v>
      </c>
      <c r="P126" s="2">
        <v>0.85352799999999995</v>
      </c>
      <c r="Q126">
        <v>1.3822900000000001E-2</v>
      </c>
      <c r="R126">
        <v>1.19932E-3</v>
      </c>
      <c r="S126" s="2">
        <v>-1.11374E-3</v>
      </c>
      <c r="T126">
        <f t="shared" si="8"/>
        <v>1.8874158356754208E-2</v>
      </c>
      <c r="W126" s="3">
        <f t="shared" si="9"/>
        <v>-4.6701739999999964E-2</v>
      </c>
      <c r="Z126" s="4">
        <f t="shared" si="6"/>
        <v>0.89782466454000009</v>
      </c>
    </row>
    <row r="127" spans="1:26" x14ac:dyDescent="0.3">
      <c r="A127">
        <v>124</v>
      </c>
      <c r="B127">
        <v>234.53800000000001</v>
      </c>
      <c r="C127">
        <v>5.80098E-2</v>
      </c>
      <c r="D127" s="2">
        <v>3.6726300000000001E-3</v>
      </c>
      <c r="E127" s="2">
        <v>0.90768199999999999</v>
      </c>
      <c r="F127">
        <v>1.38163E-2</v>
      </c>
      <c r="G127">
        <v>1.1104800000000001E-3</v>
      </c>
      <c r="H127" s="2">
        <v>1.16986E-2</v>
      </c>
      <c r="I127">
        <f t="shared" si="7"/>
        <v>-9.0364681504960763E-3</v>
      </c>
      <c r="K127" s="4">
        <f t="shared" si="5"/>
        <v>0.86137129494000009</v>
      </c>
      <c r="L127">
        <v>124</v>
      </c>
      <c r="M127">
        <v>234.53800000000001</v>
      </c>
      <c r="N127">
        <v>-5.61375E-2</v>
      </c>
      <c r="O127" s="2">
        <v>3.83936E-3</v>
      </c>
      <c r="P127" s="2">
        <v>0.84556600000000004</v>
      </c>
      <c r="Q127">
        <v>1.38163E-2</v>
      </c>
      <c r="R127">
        <v>1.1104800000000001E-3</v>
      </c>
      <c r="S127" s="2">
        <v>-1.2277200000000001E-3</v>
      </c>
      <c r="T127">
        <f t="shared" si="8"/>
        <v>-9.0364681504960763E-3</v>
      </c>
      <c r="W127" s="3">
        <f t="shared" si="9"/>
        <v>-4.7153719999999913E-2</v>
      </c>
      <c r="Z127" s="4">
        <f t="shared" si="6"/>
        <v>0.90047581568000001</v>
      </c>
    </row>
    <row r="128" spans="1:26" x14ac:dyDescent="0.3">
      <c r="A128">
        <v>125</v>
      </c>
      <c r="B128">
        <v>233.124</v>
      </c>
      <c r="C128">
        <v>3.0000800000000001E-2</v>
      </c>
      <c r="D128" s="2">
        <v>3.7927899999999999E-3</v>
      </c>
      <c r="E128" s="2">
        <v>0.90247500000000003</v>
      </c>
      <c r="F128">
        <v>1.3809699999999999E-2</v>
      </c>
      <c r="G128">
        <v>1.0216400000000001E-3</v>
      </c>
      <c r="H128" s="2">
        <v>1.1717200000000001E-2</v>
      </c>
      <c r="I128">
        <f t="shared" si="7"/>
        <v>-6.0471208218237458E-3</v>
      </c>
      <c r="K128" s="4">
        <f t="shared" si="5"/>
        <v>0.88419037595999994</v>
      </c>
      <c r="L128">
        <v>125</v>
      </c>
      <c r="M128">
        <v>233.124</v>
      </c>
      <c r="N128">
        <v>-6.6945400000000002E-2</v>
      </c>
      <c r="O128" s="2">
        <v>3.8857200000000001E-3</v>
      </c>
      <c r="P128" s="2">
        <v>0.84026800000000001</v>
      </c>
      <c r="Q128">
        <v>1.3809699999999999E-2</v>
      </c>
      <c r="R128">
        <v>1.0216400000000001E-3</v>
      </c>
      <c r="S128" s="2">
        <v>-1.35782E-3</v>
      </c>
      <c r="T128">
        <f t="shared" si="8"/>
        <v>-6.0471208218237458E-3</v>
      </c>
      <c r="W128" s="3">
        <f t="shared" si="9"/>
        <v>-4.737481999999997E-2</v>
      </c>
      <c r="Z128" s="4">
        <f t="shared" si="6"/>
        <v>0.90585458927999996</v>
      </c>
    </row>
    <row r="129" spans="1:26" x14ac:dyDescent="0.3">
      <c r="A129">
        <v>126</v>
      </c>
      <c r="B129">
        <v>235.57400000000001</v>
      </c>
      <c r="C129">
        <v>5.7873300000000003E-2</v>
      </c>
      <c r="D129" s="2">
        <v>3.6744899999999999E-3</v>
      </c>
      <c r="E129" s="2">
        <v>0.91178800000000004</v>
      </c>
      <c r="F129">
        <v>1.38031E-2</v>
      </c>
      <c r="G129">
        <v>9.32806E-4</v>
      </c>
      <c r="H129" s="2">
        <v>1.17E-2</v>
      </c>
      <c r="I129">
        <f t="shared" si="7"/>
        <v>1.0454588306554611E-2</v>
      </c>
      <c r="K129" s="4">
        <f t="shared" si="5"/>
        <v>0.86561430725999999</v>
      </c>
      <c r="L129">
        <v>126</v>
      </c>
      <c r="M129">
        <v>235.57400000000001</v>
      </c>
      <c r="N129">
        <v>-5.6754300000000001E-2</v>
      </c>
      <c r="O129" s="2">
        <v>3.8424599999999998E-3</v>
      </c>
      <c r="P129" s="2">
        <v>0.849935</v>
      </c>
      <c r="Q129">
        <v>1.38031E-2</v>
      </c>
      <c r="R129">
        <v>9.32806E-4</v>
      </c>
      <c r="S129" s="2">
        <v>-1.50541E-3</v>
      </c>
      <c r="T129">
        <f t="shared" si="8"/>
        <v>1.0454588306554611E-2</v>
      </c>
      <c r="W129" s="3">
        <f t="shared" si="9"/>
        <v>-4.7168410000000008E-2</v>
      </c>
      <c r="Z129" s="4">
        <f t="shared" si="6"/>
        <v>0.90518367204000005</v>
      </c>
    </row>
    <row r="130" spans="1:26" x14ac:dyDescent="0.3">
      <c r="A130">
        <v>127</v>
      </c>
      <c r="B130">
        <v>237.27500000000001</v>
      </c>
      <c r="C130">
        <v>8.5734400000000002E-2</v>
      </c>
      <c r="D130" s="2">
        <v>3.5570900000000002E-3</v>
      </c>
      <c r="E130" s="2">
        <v>0.91800800000000005</v>
      </c>
      <c r="F130">
        <v>1.37965E-2</v>
      </c>
      <c r="G130">
        <v>8.4396700000000005E-4</v>
      </c>
      <c r="H130" s="2">
        <v>1.1734E-2</v>
      </c>
      <c r="I130">
        <f t="shared" si="7"/>
        <v>7.1947168653573269E-3</v>
      </c>
      <c r="K130" s="4">
        <f t="shared" si="5"/>
        <v>0.84400852975000007</v>
      </c>
      <c r="L130">
        <v>127</v>
      </c>
      <c r="M130">
        <v>237.27500000000001</v>
      </c>
      <c r="N130">
        <v>-4.6383099999999997E-2</v>
      </c>
      <c r="O130" s="2">
        <v>3.79875E-3</v>
      </c>
      <c r="P130" s="2">
        <v>0.85660099999999995</v>
      </c>
      <c r="Q130">
        <v>1.37965E-2</v>
      </c>
      <c r="R130">
        <v>8.4396700000000005E-4</v>
      </c>
      <c r="S130" s="2">
        <v>-1.6357699999999999E-3</v>
      </c>
      <c r="T130">
        <f t="shared" si="8"/>
        <v>7.1947168653573269E-3</v>
      </c>
      <c r="W130" s="3">
        <f t="shared" si="9"/>
        <v>-4.6852770000000064E-2</v>
      </c>
      <c r="Z130" s="4">
        <f t="shared" si="6"/>
        <v>0.90134840625000001</v>
      </c>
    </row>
    <row r="131" spans="1:26" x14ac:dyDescent="0.3">
      <c r="A131">
        <v>128</v>
      </c>
      <c r="B131">
        <v>246.67500000000001</v>
      </c>
      <c r="C131">
        <v>0.27942800000000001</v>
      </c>
      <c r="D131" s="2">
        <v>2.7718899999999999E-3</v>
      </c>
      <c r="E131" s="2">
        <v>0.947712</v>
      </c>
      <c r="F131">
        <v>1.3789900000000001E-2</v>
      </c>
      <c r="G131">
        <v>7.55129E-4</v>
      </c>
      <c r="H131" s="2">
        <v>1.54723E-2</v>
      </c>
      <c r="I131">
        <f t="shared" si="7"/>
        <v>3.8851874726674493E-2</v>
      </c>
      <c r="K131" s="4">
        <f t="shared" si="5"/>
        <v>0.68375596574999997</v>
      </c>
      <c r="L131">
        <v>128</v>
      </c>
      <c r="M131">
        <v>246.67500000000001</v>
      </c>
      <c r="N131">
        <v>3.6289399999999999E-2</v>
      </c>
      <c r="O131" s="2">
        <v>3.4635999999999998E-3</v>
      </c>
      <c r="P131" s="2">
        <v>0.89095999999999997</v>
      </c>
      <c r="Q131">
        <v>1.3789900000000001E-2</v>
      </c>
      <c r="R131">
        <v>7.55129E-4</v>
      </c>
      <c r="S131" s="2">
        <v>-2.8553999999999998E-4</v>
      </c>
      <c r="T131">
        <f t="shared" si="8"/>
        <v>3.8851874726674493E-2</v>
      </c>
      <c r="W131" s="3">
        <f t="shared" si="9"/>
        <v>-4.0847539999999988E-2</v>
      </c>
      <c r="Z131" s="4">
        <f t="shared" si="6"/>
        <v>0.85438353</v>
      </c>
    </row>
    <row r="132" spans="1:26" x14ac:dyDescent="0.3">
      <c r="A132">
        <v>129</v>
      </c>
      <c r="B132">
        <v>246.2</v>
      </c>
      <c r="C132">
        <v>0.25307400000000002</v>
      </c>
      <c r="D132" s="2">
        <v>2.8789800000000002E-3</v>
      </c>
      <c r="E132" s="2">
        <v>0.94651799999999997</v>
      </c>
      <c r="F132">
        <v>1.3783399999999999E-2</v>
      </c>
      <c r="G132">
        <v>6.6629000000000005E-4</v>
      </c>
      <c r="H132" s="2">
        <v>1.53616E-2</v>
      </c>
      <c r="I132">
        <f t="shared" si="7"/>
        <v>-1.9274669928772696E-3</v>
      </c>
      <c r="K132" s="4">
        <f t="shared" ref="K132:K195" si="10">D132*B132</f>
        <v>0.70880487599999997</v>
      </c>
      <c r="L132">
        <v>129</v>
      </c>
      <c r="M132">
        <v>246.2</v>
      </c>
      <c r="N132">
        <v>2.3206600000000001E-2</v>
      </c>
      <c r="O132" s="2">
        <v>3.5167599999999999E-3</v>
      </c>
      <c r="P132" s="2">
        <v>0.88950300000000004</v>
      </c>
      <c r="Q132">
        <v>1.3783399999999999E-2</v>
      </c>
      <c r="R132">
        <v>6.6629000000000005E-4</v>
      </c>
      <c r="S132" s="2">
        <v>-4.7067799999999998E-4</v>
      </c>
      <c r="T132">
        <f t="shared" si="8"/>
        <v>-1.9274669928772696E-3</v>
      </c>
      <c r="W132" s="3">
        <f t="shared" si="9"/>
        <v>-4.1295677999999891E-2</v>
      </c>
      <c r="Z132" s="4">
        <f t="shared" ref="Z132:Z195" si="11">O132*M132</f>
        <v>0.86582631199999993</v>
      </c>
    </row>
    <row r="133" spans="1:26" x14ac:dyDescent="0.3">
      <c r="A133">
        <v>130</v>
      </c>
      <c r="B133">
        <v>244.75800000000001</v>
      </c>
      <c r="C133">
        <v>0.25305499999999997</v>
      </c>
      <c r="D133" s="2">
        <v>2.8790999999999999E-3</v>
      </c>
      <c r="E133" s="2">
        <v>0.94251399999999996</v>
      </c>
      <c r="F133">
        <v>1.3776800000000001E-2</v>
      </c>
      <c r="G133">
        <v>5.7745099999999998E-4</v>
      </c>
      <c r="H133" s="2">
        <v>1.52243E-2</v>
      </c>
      <c r="I133">
        <f t="shared" ref="I133:I196" si="12">LN(B133/B132)</f>
        <v>-5.8742464592135635E-3</v>
      </c>
      <c r="K133" s="4">
        <f t="shared" si="10"/>
        <v>0.7046827578</v>
      </c>
      <c r="L133">
        <v>130</v>
      </c>
      <c r="M133">
        <v>244.75800000000001</v>
      </c>
      <c r="N133">
        <v>2.3340199999999998E-2</v>
      </c>
      <c r="O133" s="2">
        <v>3.51622E-3</v>
      </c>
      <c r="P133" s="2">
        <v>0.88463400000000003</v>
      </c>
      <c r="Q133">
        <v>1.3776800000000001E-2</v>
      </c>
      <c r="R133">
        <v>5.7745099999999998E-4</v>
      </c>
      <c r="S133" s="2">
        <v>-6.7064800000000003E-4</v>
      </c>
      <c r="T133">
        <f t="shared" ref="T133:T196" si="13">LN(M133/M132)</f>
        <v>-5.8742464592135635E-3</v>
      </c>
      <c r="W133" s="3">
        <f t="shared" ref="W133:W196" si="14">S133+(1-$P$3)-(E133-P133)</f>
        <v>-4.236064799999989E-2</v>
      </c>
      <c r="Z133" s="4">
        <f t="shared" si="11"/>
        <v>0.86062297476000005</v>
      </c>
    </row>
    <row r="134" spans="1:26" x14ac:dyDescent="0.3">
      <c r="A134">
        <v>131</v>
      </c>
      <c r="B134">
        <v>244.72200000000001</v>
      </c>
      <c r="C134">
        <v>0.226327</v>
      </c>
      <c r="D134" s="2">
        <v>2.9883599999999998E-3</v>
      </c>
      <c r="E134" s="2">
        <v>0.94255599999999995</v>
      </c>
      <c r="F134">
        <v>1.37702E-2</v>
      </c>
      <c r="G134">
        <v>4.8861300000000005E-4</v>
      </c>
      <c r="H134" s="2">
        <v>1.5089399999999999E-2</v>
      </c>
      <c r="I134">
        <f t="shared" si="12"/>
        <v>-1.4709487646038429E-4</v>
      </c>
      <c r="K134" s="4">
        <f t="shared" si="10"/>
        <v>0.73131743591999998</v>
      </c>
      <c r="L134">
        <v>131</v>
      </c>
      <c r="M134">
        <v>244.72200000000001</v>
      </c>
      <c r="N134">
        <v>9.9937499999999992E-3</v>
      </c>
      <c r="O134" s="2">
        <v>3.5707600000000001E-3</v>
      </c>
      <c r="P134" s="2">
        <v>0.88470899999999997</v>
      </c>
      <c r="Q134">
        <v>1.37702E-2</v>
      </c>
      <c r="R134">
        <v>4.8861300000000005E-4</v>
      </c>
      <c r="S134" s="2">
        <v>-8.7020200000000004E-4</v>
      </c>
      <c r="T134">
        <f t="shared" si="13"/>
        <v>-1.4709487646038429E-4</v>
      </c>
      <c r="W134" s="3">
        <f t="shared" si="14"/>
        <v>-4.2527201999999945E-2</v>
      </c>
      <c r="Z134" s="4">
        <f t="shared" si="11"/>
        <v>0.87384352872000004</v>
      </c>
    </row>
    <row r="135" spans="1:26" x14ac:dyDescent="0.3">
      <c r="A135">
        <v>132</v>
      </c>
      <c r="B135">
        <v>245.815</v>
      </c>
      <c r="C135">
        <v>0.25313799999999997</v>
      </c>
      <c r="D135" s="2">
        <v>2.8793299999999998E-3</v>
      </c>
      <c r="E135" s="2">
        <v>0.94587200000000005</v>
      </c>
      <c r="F135">
        <v>1.3763600000000001E-2</v>
      </c>
      <c r="G135">
        <v>3.9977399999999998E-4</v>
      </c>
      <c r="H135" s="2">
        <v>1.50484E-2</v>
      </c>
      <c r="I135">
        <f t="shared" si="12"/>
        <v>4.4563480790513798E-3</v>
      </c>
      <c r="K135" s="4">
        <f t="shared" si="10"/>
        <v>0.70778250394999997</v>
      </c>
      <c r="L135">
        <v>132</v>
      </c>
      <c r="M135">
        <v>245.815</v>
      </c>
      <c r="N135">
        <v>2.3762999999999999E-2</v>
      </c>
      <c r="O135" s="2">
        <v>3.51476E-3</v>
      </c>
      <c r="P135" s="2">
        <v>0.88876500000000003</v>
      </c>
      <c r="Q135">
        <v>1.3763600000000001E-2</v>
      </c>
      <c r="R135">
        <v>3.9977399999999998E-4</v>
      </c>
      <c r="S135" s="2">
        <v>-1.0221099999999999E-3</v>
      </c>
      <c r="T135">
        <f t="shared" si="13"/>
        <v>4.4563480790513798E-3</v>
      </c>
      <c r="W135" s="3">
        <f t="shared" si="14"/>
        <v>-4.1939109999999981E-2</v>
      </c>
      <c r="Z135" s="4">
        <f t="shared" si="11"/>
        <v>0.86398072940000004</v>
      </c>
    </row>
    <row r="136" spans="1:26" x14ac:dyDescent="0.3">
      <c r="A136">
        <v>133</v>
      </c>
      <c r="B136">
        <v>249.113</v>
      </c>
      <c r="C136">
        <v>0.30612</v>
      </c>
      <c r="D136" s="2">
        <v>2.6666900000000002E-3</v>
      </c>
      <c r="E136" s="2">
        <v>0.95503400000000005</v>
      </c>
      <c r="F136">
        <v>1.3757E-2</v>
      </c>
      <c r="G136">
        <v>3.1093499999999998E-4</v>
      </c>
      <c r="H136" s="2">
        <v>1.5393499999999999E-2</v>
      </c>
      <c r="I136">
        <f t="shared" si="12"/>
        <v>1.332738828901942E-2</v>
      </c>
      <c r="K136" s="4">
        <f t="shared" si="10"/>
        <v>0.66430714597000007</v>
      </c>
      <c r="L136">
        <v>133</v>
      </c>
      <c r="M136">
        <v>249.113</v>
      </c>
      <c r="N136">
        <v>5.0803099999999997E-2</v>
      </c>
      <c r="O136" s="2">
        <v>3.4062200000000002E-3</v>
      </c>
      <c r="P136" s="2">
        <v>0.900312</v>
      </c>
      <c r="Q136">
        <v>1.3757E-2</v>
      </c>
      <c r="R136">
        <v>3.1093499999999998E-4</v>
      </c>
      <c r="S136" s="2">
        <v>-9.7597000000000005E-4</v>
      </c>
      <c r="T136">
        <f t="shared" si="13"/>
        <v>1.332738828901942E-2</v>
      </c>
      <c r="W136" s="3">
        <f t="shared" si="14"/>
        <v>-3.950797000000001E-2</v>
      </c>
      <c r="Z136" s="4">
        <f t="shared" si="11"/>
        <v>0.84853368286000008</v>
      </c>
    </row>
    <row r="137" spans="1:26" x14ac:dyDescent="0.3">
      <c r="A137">
        <v>134</v>
      </c>
      <c r="B137">
        <v>253.33600000000001</v>
      </c>
      <c r="C137">
        <v>0.38314700000000002</v>
      </c>
      <c r="D137" s="2">
        <v>2.3626900000000002E-3</v>
      </c>
      <c r="E137" s="2">
        <v>0.96561900000000001</v>
      </c>
      <c r="F137">
        <v>1.3750399999999999E-2</v>
      </c>
      <c r="G137">
        <v>2.2209700000000001E-4</v>
      </c>
      <c r="H137" s="2">
        <v>1.6081600000000001E-2</v>
      </c>
      <c r="I137">
        <f t="shared" si="12"/>
        <v>1.6810062089905639E-2</v>
      </c>
      <c r="K137" s="4">
        <f t="shared" si="10"/>
        <v>0.59855443384000007</v>
      </c>
      <c r="L137">
        <v>134</v>
      </c>
      <c r="M137">
        <v>253.33600000000001</v>
      </c>
      <c r="N137">
        <v>8.9688900000000002E-2</v>
      </c>
      <c r="O137" s="2">
        <v>3.2527300000000001E-3</v>
      </c>
      <c r="P137" s="2">
        <v>0.91447699999999998</v>
      </c>
      <c r="Q137">
        <v>1.3750399999999999E-2</v>
      </c>
      <c r="R137">
        <v>2.2209700000000001E-4</v>
      </c>
      <c r="S137" s="2">
        <v>-7.5450500000000004E-4</v>
      </c>
      <c r="T137">
        <f t="shared" si="13"/>
        <v>1.6810062089905639E-2</v>
      </c>
      <c r="W137" s="3">
        <f t="shared" si="14"/>
        <v>-3.5706504999999986E-2</v>
      </c>
      <c r="Z137" s="4">
        <f t="shared" si="11"/>
        <v>0.82403360728000008</v>
      </c>
    </row>
    <row r="138" spans="1:26" x14ac:dyDescent="0.3">
      <c r="A138">
        <v>135</v>
      </c>
      <c r="B138">
        <v>256.661</v>
      </c>
      <c r="C138">
        <v>0.45651599999999998</v>
      </c>
      <c r="D138" s="2">
        <v>2.0768800000000001E-3</v>
      </c>
      <c r="E138" s="2">
        <v>0.97314500000000004</v>
      </c>
      <c r="F138">
        <v>1.37438E-2</v>
      </c>
      <c r="G138">
        <v>1.33258E-4</v>
      </c>
      <c r="H138" s="2">
        <v>1.6426099999999999E-2</v>
      </c>
      <c r="I138">
        <f t="shared" si="12"/>
        <v>1.3039477141165741E-2</v>
      </c>
      <c r="K138" s="4">
        <f t="shared" si="10"/>
        <v>0.53305409768000001</v>
      </c>
      <c r="L138">
        <v>135</v>
      </c>
      <c r="M138">
        <v>256.661</v>
      </c>
      <c r="N138">
        <v>0.12632499999999999</v>
      </c>
      <c r="O138" s="2">
        <v>3.1099999999999999E-3</v>
      </c>
      <c r="P138" s="2">
        <v>0.92524499999999998</v>
      </c>
      <c r="Q138">
        <v>1.37438E-2</v>
      </c>
      <c r="R138">
        <v>1.33258E-4</v>
      </c>
      <c r="S138" s="2">
        <v>-7.0289899999999999E-4</v>
      </c>
      <c r="T138">
        <f t="shared" si="13"/>
        <v>1.3039477141165741E-2</v>
      </c>
      <c r="W138" s="3">
        <f t="shared" si="14"/>
        <v>-3.2412899000000016E-2</v>
      </c>
      <c r="Z138" s="4">
        <f t="shared" si="11"/>
        <v>0.79821571000000002</v>
      </c>
    </row>
    <row r="139" spans="1:26" x14ac:dyDescent="0.3">
      <c r="A139">
        <v>136</v>
      </c>
      <c r="B139">
        <v>261.43</v>
      </c>
      <c r="C139">
        <v>0.52679299999999996</v>
      </c>
      <c r="D139" s="2">
        <v>1.80813E-3</v>
      </c>
      <c r="E139" s="2">
        <v>0.98266900000000001</v>
      </c>
      <c r="F139">
        <v>1.37372E-2</v>
      </c>
      <c r="G139" s="1">
        <v>4.4419299999999997E-5</v>
      </c>
      <c r="H139" s="2">
        <v>1.68237E-2</v>
      </c>
      <c r="I139">
        <f t="shared" si="12"/>
        <v>1.841041323227641E-2</v>
      </c>
      <c r="K139" s="4">
        <f t="shared" si="10"/>
        <v>0.47269942590000003</v>
      </c>
      <c r="L139">
        <v>136</v>
      </c>
      <c r="M139">
        <v>261.43</v>
      </c>
      <c r="N139">
        <v>0.17091200000000001</v>
      </c>
      <c r="O139" s="2">
        <v>2.93947E-3</v>
      </c>
      <c r="P139" s="2">
        <v>0.93993499999999996</v>
      </c>
      <c r="Q139">
        <v>1.37372E-2</v>
      </c>
      <c r="R139" s="1">
        <v>4.4419299999999997E-5</v>
      </c>
      <c r="S139" s="2">
        <v>-5.5659199999999996E-4</v>
      </c>
      <c r="T139">
        <f t="shared" si="13"/>
        <v>1.841041323227641E-2</v>
      </c>
      <c r="W139" s="3">
        <f t="shared" si="14"/>
        <v>-2.7100592000000014E-2</v>
      </c>
      <c r="Z139" s="4">
        <f t="shared" si="11"/>
        <v>0.76846564210000001</v>
      </c>
    </row>
    <row r="140" spans="1:26" x14ac:dyDescent="0.3">
      <c r="A140">
        <v>137</v>
      </c>
      <c r="B140">
        <v>260.964</v>
      </c>
      <c r="C140">
        <v>0.52681699999999998</v>
      </c>
      <c r="D140" s="2">
        <v>1.8081200000000001E-3</v>
      </c>
      <c r="E140" s="2">
        <v>0.98195100000000002</v>
      </c>
      <c r="F140">
        <v>1.3730600000000001E-2</v>
      </c>
      <c r="G140" s="1">
        <v>-4.4419299999999997E-5</v>
      </c>
      <c r="H140" s="2">
        <v>1.6718799999999999E-2</v>
      </c>
      <c r="I140">
        <f t="shared" si="12"/>
        <v>-1.7840944712467384E-3</v>
      </c>
      <c r="K140" s="4">
        <f t="shared" si="10"/>
        <v>0.47185422768000002</v>
      </c>
      <c r="L140">
        <v>137</v>
      </c>
      <c r="M140">
        <v>260.964</v>
      </c>
      <c r="N140">
        <v>0.17057800000000001</v>
      </c>
      <c r="O140" s="2">
        <v>2.94078E-3</v>
      </c>
      <c r="P140" s="2">
        <v>0.938689</v>
      </c>
      <c r="Q140">
        <v>1.3730600000000001E-2</v>
      </c>
      <c r="R140" s="1">
        <v>-4.4419299999999997E-5</v>
      </c>
      <c r="S140" s="2">
        <v>-6.7417099999999999E-4</v>
      </c>
      <c r="T140">
        <f t="shared" si="13"/>
        <v>-1.7840944712467384E-3</v>
      </c>
      <c r="W140" s="3">
        <f t="shared" si="14"/>
        <v>-2.7746170999999986E-2</v>
      </c>
      <c r="Z140" s="4">
        <f t="shared" si="11"/>
        <v>0.76743771191999999</v>
      </c>
    </row>
    <row r="141" spans="1:26" x14ac:dyDescent="0.3">
      <c r="A141">
        <v>138</v>
      </c>
      <c r="B141">
        <v>262.49</v>
      </c>
      <c r="C141">
        <v>0.54942800000000003</v>
      </c>
      <c r="D141" s="2">
        <v>1.7220499999999999E-3</v>
      </c>
      <c r="E141" s="2">
        <v>0.98484799999999995</v>
      </c>
      <c r="F141">
        <v>1.3724E-2</v>
      </c>
      <c r="G141">
        <v>-1.33258E-4</v>
      </c>
      <c r="H141" s="2">
        <v>1.66012E-2</v>
      </c>
      <c r="I141">
        <f t="shared" si="12"/>
        <v>5.8305192930904991E-3</v>
      </c>
      <c r="K141" s="4">
        <f t="shared" si="10"/>
        <v>0.45202090449999999</v>
      </c>
      <c r="L141">
        <v>138</v>
      </c>
      <c r="M141">
        <v>262.49</v>
      </c>
      <c r="N141">
        <v>0.18503700000000001</v>
      </c>
      <c r="O141" s="2">
        <v>2.88572E-3</v>
      </c>
      <c r="P141" s="2">
        <v>0.94330999999999998</v>
      </c>
      <c r="Q141">
        <v>1.3724E-2</v>
      </c>
      <c r="R141">
        <v>-1.33258E-4</v>
      </c>
      <c r="S141" s="2">
        <v>-8.0107799999999999E-4</v>
      </c>
      <c r="T141">
        <f t="shared" si="13"/>
        <v>5.8305192930904991E-3</v>
      </c>
      <c r="W141" s="3">
        <f t="shared" si="14"/>
        <v>-2.6149077999999926E-2</v>
      </c>
      <c r="Z141" s="4">
        <f t="shared" si="11"/>
        <v>0.75747264280000004</v>
      </c>
    </row>
    <row r="142" spans="1:26" x14ac:dyDescent="0.3">
      <c r="A142">
        <v>139</v>
      </c>
      <c r="B142">
        <v>261.226</v>
      </c>
      <c r="C142">
        <v>0.52697400000000005</v>
      </c>
      <c r="D142" s="2">
        <v>1.8080800000000001E-3</v>
      </c>
      <c r="E142" s="2">
        <v>0.98272499999999996</v>
      </c>
      <c r="F142">
        <v>1.3717500000000001E-2</v>
      </c>
      <c r="G142">
        <v>-2.2209700000000001E-4</v>
      </c>
      <c r="H142" s="2">
        <v>1.6567200000000001E-2</v>
      </c>
      <c r="I142">
        <f t="shared" si="12"/>
        <v>-4.8270530375706866E-3</v>
      </c>
      <c r="K142" s="4">
        <f t="shared" si="10"/>
        <v>0.47231750608</v>
      </c>
      <c r="L142">
        <v>139</v>
      </c>
      <c r="M142">
        <v>261.226</v>
      </c>
      <c r="N142">
        <v>0.17002999999999999</v>
      </c>
      <c r="O142" s="2">
        <v>2.94319E-3</v>
      </c>
      <c r="P142" s="2">
        <v>0.93973799999999996</v>
      </c>
      <c r="Q142">
        <v>1.3717500000000001E-2</v>
      </c>
      <c r="R142">
        <v>-2.2209700000000001E-4</v>
      </c>
      <c r="S142" s="2">
        <v>-8.70296E-4</v>
      </c>
      <c r="T142">
        <f t="shared" si="13"/>
        <v>-4.8270530375706866E-3</v>
      </c>
      <c r="W142" s="3">
        <f t="shared" si="14"/>
        <v>-2.7667295999999959E-2</v>
      </c>
      <c r="Z142" s="4">
        <f t="shared" si="11"/>
        <v>0.76883775093999995</v>
      </c>
    </row>
    <row r="143" spans="1:26" x14ac:dyDescent="0.3">
      <c r="A143">
        <v>140</v>
      </c>
      <c r="B143">
        <v>260.95600000000002</v>
      </c>
      <c r="C143">
        <v>0.526999</v>
      </c>
      <c r="D143" s="2">
        <v>1.80806E-3</v>
      </c>
      <c r="E143" s="2">
        <v>0.98236999999999997</v>
      </c>
      <c r="F143">
        <v>1.37109E-2</v>
      </c>
      <c r="G143">
        <v>-3.1093499999999998E-4</v>
      </c>
      <c r="H143" s="2">
        <v>1.6454099999999999E-2</v>
      </c>
      <c r="I143">
        <f t="shared" si="12"/>
        <v>-1.0341222947619346E-3</v>
      </c>
      <c r="K143" s="4">
        <f t="shared" si="10"/>
        <v>0.47182410536000002</v>
      </c>
      <c r="L143">
        <v>140</v>
      </c>
      <c r="M143">
        <v>260.95600000000002</v>
      </c>
      <c r="N143">
        <v>0.16975100000000001</v>
      </c>
      <c r="O143" s="2">
        <v>2.9442800000000001E-3</v>
      </c>
      <c r="P143" s="2">
        <v>0.93906900000000004</v>
      </c>
      <c r="Q143">
        <v>1.37109E-2</v>
      </c>
      <c r="R143">
        <v>-3.1093499999999998E-4</v>
      </c>
      <c r="S143" s="2">
        <v>-9.9008199999999998E-4</v>
      </c>
      <c r="T143">
        <f t="shared" si="13"/>
        <v>-1.0341222947619346E-3</v>
      </c>
      <c r="W143" s="3">
        <f t="shared" si="14"/>
        <v>-2.8101081999999885E-2</v>
      </c>
      <c r="Z143" s="4">
        <f t="shared" si="11"/>
        <v>0.76832753168000012</v>
      </c>
    </row>
    <row r="144" spans="1:26" x14ac:dyDescent="0.3">
      <c r="A144">
        <v>141</v>
      </c>
      <c r="B144">
        <v>262.029</v>
      </c>
      <c r="C144">
        <v>0.52702499999999997</v>
      </c>
      <c r="D144" s="2">
        <v>1.8080399999999999E-3</v>
      </c>
      <c r="E144" s="2">
        <v>0.98446699999999998</v>
      </c>
      <c r="F144">
        <v>1.3704300000000001E-2</v>
      </c>
      <c r="G144">
        <v>-3.9977399999999998E-4</v>
      </c>
      <c r="H144" s="2">
        <v>1.6316500000000001E-2</v>
      </c>
      <c r="I144">
        <f t="shared" si="12"/>
        <v>4.103373923032381E-3</v>
      </c>
      <c r="K144" s="4">
        <f t="shared" si="10"/>
        <v>0.47375891315999996</v>
      </c>
      <c r="L144">
        <v>141</v>
      </c>
      <c r="M144">
        <v>262.029</v>
      </c>
      <c r="N144">
        <v>0.16949500000000001</v>
      </c>
      <c r="O144" s="2">
        <v>2.9452800000000002E-3</v>
      </c>
      <c r="P144" s="2">
        <v>0.94236900000000001</v>
      </c>
      <c r="Q144">
        <v>1.3704300000000001E-2</v>
      </c>
      <c r="R144">
        <v>-3.9977399999999998E-4</v>
      </c>
      <c r="S144" s="2">
        <v>-1.12531E-3</v>
      </c>
      <c r="T144">
        <f t="shared" si="13"/>
        <v>4.103373923032381E-3</v>
      </c>
      <c r="W144" s="3">
        <f t="shared" si="14"/>
        <v>-2.7033309999999932E-2</v>
      </c>
      <c r="Z144" s="4">
        <f t="shared" si="11"/>
        <v>0.77174877312000001</v>
      </c>
    </row>
    <row r="145" spans="1:26" x14ac:dyDescent="0.3">
      <c r="A145">
        <v>142</v>
      </c>
      <c r="B145">
        <v>262.41199999999998</v>
      </c>
      <c r="C145">
        <v>0.54953099999999999</v>
      </c>
      <c r="D145" s="2">
        <v>1.7223500000000001E-3</v>
      </c>
      <c r="E145" s="2">
        <v>0.985286</v>
      </c>
      <c r="F145">
        <v>1.36977E-2</v>
      </c>
      <c r="G145">
        <v>-4.8861300000000005E-4</v>
      </c>
      <c r="H145" s="2">
        <v>1.62086E-2</v>
      </c>
      <c r="I145">
        <f t="shared" si="12"/>
        <v>1.4606030729471986E-3</v>
      </c>
      <c r="K145" s="4">
        <f t="shared" si="10"/>
        <v>0.45196530819999997</v>
      </c>
      <c r="L145">
        <v>142</v>
      </c>
      <c r="M145">
        <v>262.41199999999998</v>
      </c>
      <c r="N145">
        <v>0.18337000000000001</v>
      </c>
      <c r="O145" s="2">
        <v>2.8924300000000001E-3</v>
      </c>
      <c r="P145" s="2">
        <v>0.94361700000000004</v>
      </c>
      <c r="Q145">
        <v>1.36977E-2</v>
      </c>
      <c r="R145">
        <v>-4.8861300000000005E-4</v>
      </c>
      <c r="S145" s="2">
        <v>-1.2408600000000001E-3</v>
      </c>
      <c r="T145">
        <f t="shared" si="13"/>
        <v>1.4606030729471986E-3</v>
      </c>
      <c r="W145" s="3">
        <f t="shared" si="14"/>
        <v>-2.6719859999999918E-2</v>
      </c>
      <c r="Z145" s="4">
        <f t="shared" si="11"/>
        <v>0.75900834115999993</v>
      </c>
    </row>
    <row r="146" spans="1:26" x14ac:dyDescent="0.3">
      <c r="A146">
        <v>143</v>
      </c>
      <c r="B146">
        <v>263.303</v>
      </c>
      <c r="C146">
        <v>0.54952999999999996</v>
      </c>
      <c r="D146" s="2">
        <v>1.7224199999999999E-3</v>
      </c>
      <c r="E146" s="2">
        <v>0.98698600000000003</v>
      </c>
      <c r="F146">
        <v>1.3691099999999999E-2</v>
      </c>
      <c r="G146">
        <v>-5.7745099999999998E-4</v>
      </c>
      <c r="H146" s="2">
        <v>1.6063500000000001E-2</v>
      </c>
      <c r="I146">
        <f t="shared" si="12"/>
        <v>3.3896725530884841E-3</v>
      </c>
      <c r="K146" s="4">
        <f t="shared" si="10"/>
        <v>0.45351835325999995</v>
      </c>
      <c r="L146">
        <v>143</v>
      </c>
      <c r="M146">
        <v>263.303</v>
      </c>
      <c r="N146">
        <v>0.18298200000000001</v>
      </c>
      <c r="O146" s="2">
        <v>2.8939199999999999E-3</v>
      </c>
      <c r="P146" s="2">
        <v>0.94633900000000004</v>
      </c>
      <c r="Q146">
        <v>1.3691099999999999E-2</v>
      </c>
      <c r="R146">
        <v>-5.7745099999999998E-4</v>
      </c>
      <c r="S146" s="2">
        <v>-1.3795299999999999E-3</v>
      </c>
      <c r="T146">
        <f t="shared" si="13"/>
        <v>3.3896725530884841E-3</v>
      </c>
      <c r="W146" s="3">
        <f t="shared" si="14"/>
        <v>-2.5836529999999951E-2</v>
      </c>
      <c r="Z146" s="4">
        <f t="shared" si="11"/>
        <v>0.76197781775999995</v>
      </c>
    </row>
    <row r="147" spans="1:26" x14ac:dyDescent="0.3">
      <c r="A147">
        <v>144</v>
      </c>
      <c r="B147">
        <v>264.28899999999999</v>
      </c>
      <c r="C147">
        <v>0.57171300000000003</v>
      </c>
      <c r="D147" s="2">
        <v>1.63857E-3</v>
      </c>
      <c r="E147" s="2">
        <v>0.98878600000000005</v>
      </c>
      <c r="F147">
        <v>1.36845E-2</v>
      </c>
      <c r="G147">
        <v>-6.6629000000000005E-4</v>
      </c>
      <c r="H147" s="2">
        <v>1.59819E-2</v>
      </c>
      <c r="I147">
        <f t="shared" si="12"/>
        <v>3.7377410875308265E-3</v>
      </c>
      <c r="K147" s="4">
        <f t="shared" si="10"/>
        <v>0.43305602672999999</v>
      </c>
      <c r="L147">
        <v>144</v>
      </c>
      <c r="M147">
        <v>264.28899999999999</v>
      </c>
      <c r="N147">
        <v>0.19644</v>
      </c>
      <c r="O147" s="2">
        <v>2.8430199999999999E-3</v>
      </c>
      <c r="P147" s="2">
        <v>0.94929699999999995</v>
      </c>
      <c r="Q147">
        <v>1.36845E-2</v>
      </c>
      <c r="R147">
        <v>-6.6629000000000005E-4</v>
      </c>
      <c r="S147" s="2">
        <v>-1.47847E-3</v>
      </c>
      <c r="T147">
        <f t="shared" si="13"/>
        <v>3.7377410875308265E-3</v>
      </c>
      <c r="W147" s="3">
        <f t="shared" si="14"/>
        <v>-2.4777470000000069E-2</v>
      </c>
      <c r="Z147" s="4">
        <f t="shared" si="11"/>
        <v>0.75137891277999991</v>
      </c>
    </row>
    <row r="148" spans="1:26" x14ac:dyDescent="0.3">
      <c r="A148">
        <v>145</v>
      </c>
      <c r="B148">
        <v>263.51400000000001</v>
      </c>
      <c r="C148">
        <v>0.54959899999999995</v>
      </c>
      <c r="D148" s="2">
        <v>1.7225599999999999E-3</v>
      </c>
      <c r="E148" s="2">
        <v>0.987626</v>
      </c>
      <c r="F148">
        <v>1.36779E-2</v>
      </c>
      <c r="G148">
        <v>-7.55129E-4</v>
      </c>
      <c r="H148" s="2">
        <v>1.5891800000000001E-2</v>
      </c>
      <c r="I148">
        <f t="shared" si="12"/>
        <v>-2.9367038723971152E-3</v>
      </c>
      <c r="K148" s="4">
        <f t="shared" si="10"/>
        <v>0.45391867584000001</v>
      </c>
      <c r="L148">
        <v>145</v>
      </c>
      <c r="M148">
        <v>263.51400000000001</v>
      </c>
      <c r="N148">
        <v>0.18232400000000001</v>
      </c>
      <c r="O148" s="2">
        <v>2.89661E-3</v>
      </c>
      <c r="P148" s="2">
        <v>0.94720000000000004</v>
      </c>
      <c r="Q148">
        <v>1.36779E-2</v>
      </c>
      <c r="R148">
        <v>-7.55129E-4</v>
      </c>
      <c r="S148" s="2">
        <v>-1.5794299999999999E-3</v>
      </c>
      <c r="T148">
        <f t="shared" si="13"/>
        <v>-2.9367038723971152E-3</v>
      </c>
      <c r="W148" s="3">
        <f t="shared" si="14"/>
        <v>-2.5815429999999924E-2</v>
      </c>
      <c r="Z148" s="4">
        <f t="shared" si="11"/>
        <v>0.76329728754000004</v>
      </c>
    </row>
    <row r="149" spans="1:26" x14ac:dyDescent="0.3">
      <c r="A149">
        <v>146</v>
      </c>
      <c r="B149">
        <v>261.399</v>
      </c>
      <c r="C149">
        <v>0.52735100000000001</v>
      </c>
      <c r="D149" s="2">
        <v>1.8077499999999999E-3</v>
      </c>
      <c r="E149" s="2">
        <v>0.98404899999999995</v>
      </c>
      <c r="F149">
        <v>1.3671300000000001E-2</v>
      </c>
      <c r="G149">
        <v>-8.4396700000000005E-4</v>
      </c>
      <c r="H149" s="2">
        <v>1.58452E-2</v>
      </c>
      <c r="I149">
        <f t="shared" si="12"/>
        <v>-8.0585218717117799E-3</v>
      </c>
      <c r="K149" s="4">
        <f t="shared" si="10"/>
        <v>0.47254404224999996</v>
      </c>
      <c r="L149">
        <v>146</v>
      </c>
      <c r="M149">
        <v>261.399</v>
      </c>
      <c r="N149">
        <v>0.168765</v>
      </c>
      <c r="O149" s="2">
        <v>2.9485000000000002E-3</v>
      </c>
      <c r="P149" s="2">
        <v>0.94115099999999996</v>
      </c>
      <c r="Q149">
        <v>1.3671300000000001E-2</v>
      </c>
      <c r="R149">
        <v>-8.4396700000000005E-4</v>
      </c>
      <c r="S149" s="2">
        <v>-1.65135E-3</v>
      </c>
      <c r="T149">
        <f t="shared" si="13"/>
        <v>-8.0585218717117799E-3</v>
      </c>
      <c r="W149" s="3">
        <f t="shared" si="14"/>
        <v>-2.8359349999999953E-2</v>
      </c>
      <c r="Z149" s="4">
        <f t="shared" si="11"/>
        <v>0.77073495150000004</v>
      </c>
    </row>
    <row r="150" spans="1:26" x14ac:dyDescent="0.3">
      <c r="A150">
        <v>147</v>
      </c>
      <c r="B150">
        <v>268.21800000000002</v>
      </c>
      <c r="C150">
        <v>0.61635399999999996</v>
      </c>
      <c r="D150" s="2">
        <v>1.47598E-3</v>
      </c>
      <c r="E150" s="2">
        <v>0.99528300000000003</v>
      </c>
      <c r="F150">
        <v>1.36647E-2</v>
      </c>
      <c r="G150">
        <v>-9.32806E-4</v>
      </c>
      <c r="H150" s="2">
        <v>1.6957199999999999E-2</v>
      </c>
      <c r="I150">
        <f t="shared" si="12"/>
        <v>2.5752107061389144E-2</v>
      </c>
      <c r="K150" s="4">
        <f t="shared" si="10"/>
        <v>0.39588440364000005</v>
      </c>
      <c r="L150">
        <v>147</v>
      </c>
      <c r="M150">
        <v>268.21800000000002</v>
      </c>
      <c r="N150">
        <v>0.22252</v>
      </c>
      <c r="O150" s="2">
        <v>2.7480999999999998E-3</v>
      </c>
      <c r="P150" s="2">
        <v>0.96064099999999997</v>
      </c>
      <c r="Q150">
        <v>1.36647E-2</v>
      </c>
      <c r="R150">
        <v>-9.32806E-4</v>
      </c>
      <c r="S150" s="2">
        <v>-1.03177E-3</v>
      </c>
      <c r="T150">
        <f t="shared" si="13"/>
        <v>2.5752107061389144E-2</v>
      </c>
      <c r="W150" s="3">
        <f t="shared" si="14"/>
        <v>-1.9483770000000025E-2</v>
      </c>
      <c r="Z150" s="4">
        <f t="shared" si="11"/>
        <v>0.73708988580000001</v>
      </c>
    </row>
    <row r="151" spans="1:26" x14ac:dyDescent="0.3">
      <c r="A151">
        <v>148</v>
      </c>
      <c r="B151">
        <v>266.34899999999999</v>
      </c>
      <c r="C151">
        <v>0.59467599999999998</v>
      </c>
      <c r="D151" s="2">
        <v>1.5574600000000001E-3</v>
      </c>
      <c r="E151" s="2">
        <v>0.99264699999999995</v>
      </c>
      <c r="F151">
        <v>1.3658099999999999E-2</v>
      </c>
      <c r="G151">
        <v>-1.0216400000000001E-3</v>
      </c>
      <c r="H151" s="2">
        <v>1.68559E-2</v>
      </c>
      <c r="I151">
        <f t="shared" si="12"/>
        <v>-6.9926037919471598E-3</v>
      </c>
      <c r="K151" s="4">
        <f t="shared" si="10"/>
        <v>0.41482791353999998</v>
      </c>
      <c r="L151">
        <v>148</v>
      </c>
      <c r="M151">
        <v>266.34899999999999</v>
      </c>
      <c r="N151">
        <v>0.208175</v>
      </c>
      <c r="O151" s="2">
        <v>2.8019799999999999E-3</v>
      </c>
      <c r="P151" s="2">
        <v>0.955619</v>
      </c>
      <c r="Q151">
        <v>1.3658099999999999E-2</v>
      </c>
      <c r="R151">
        <v>-1.0216400000000001E-3</v>
      </c>
      <c r="S151" s="2">
        <v>-1.1394599999999999E-3</v>
      </c>
      <c r="T151">
        <f t="shared" si="13"/>
        <v>-6.9926037919471598E-3</v>
      </c>
      <c r="W151" s="3">
        <f t="shared" si="14"/>
        <v>-2.1977459999999914E-2</v>
      </c>
      <c r="Z151" s="4">
        <f t="shared" si="11"/>
        <v>0.74630457101999992</v>
      </c>
    </row>
    <row r="152" spans="1:26" x14ac:dyDescent="0.3">
      <c r="A152">
        <v>149</v>
      </c>
      <c r="B152">
        <v>265.65699999999998</v>
      </c>
      <c r="C152">
        <v>0.59458699999999998</v>
      </c>
      <c r="D152" s="2">
        <v>1.55787E-3</v>
      </c>
      <c r="E152" s="2">
        <v>0.99170700000000001</v>
      </c>
      <c r="F152">
        <v>1.36516E-2</v>
      </c>
      <c r="G152">
        <v>-1.1104800000000001E-3</v>
      </c>
      <c r="H152" s="2">
        <v>1.6739E-2</v>
      </c>
      <c r="I152">
        <f t="shared" si="12"/>
        <v>-2.6014758866227498E-3</v>
      </c>
      <c r="K152" s="4">
        <f t="shared" si="10"/>
        <v>0.41385907058999999</v>
      </c>
      <c r="L152">
        <v>149</v>
      </c>
      <c r="M152">
        <v>265.65699999999998</v>
      </c>
      <c r="N152">
        <v>0.20744099999999999</v>
      </c>
      <c r="O152" s="2">
        <v>2.8047699999999998E-3</v>
      </c>
      <c r="P152" s="2">
        <v>0.95379899999999995</v>
      </c>
      <c r="Q152">
        <v>1.36516E-2</v>
      </c>
      <c r="R152">
        <v>-1.1104800000000001E-3</v>
      </c>
      <c r="S152" s="2">
        <v>-1.25318E-3</v>
      </c>
      <c r="T152">
        <f t="shared" si="13"/>
        <v>-2.6014758866227498E-3</v>
      </c>
      <c r="W152" s="3">
        <f t="shared" si="14"/>
        <v>-2.2971180000000015E-2</v>
      </c>
      <c r="Z152" s="4">
        <f t="shared" si="11"/>
        <v>0.74510678388999996</v>
      </c>
    </row>
    <row r="153" spans="1:26" x14ac:dyDescent="0.3">
      <c r="A153">
        <v>150</v>
      </c>
      <c r="B153">
        <v>265.97800000000001</v>
      </c>
      <c r="C153">
        <v>0.59449600000000002</v>
      </c>
      <c r="D153" s="2">
        <v>1.5582899999999999E-3</v>
      </c>
      <c r="E153" s="2">
        <v>0.99236199999999997</v>
      </c>
      <c r="F153">
        <v>1.3644999999999999E-2</v>
      </c>
      <c r="G153">
        <v>-1.19932E-3</v>
      </c>
      <c r="H153" s="2">
        <v>1.66053E-2</v>
      </c>
      <c r="I153">
        <f t="shared" si="12"/>
        <v>1.2075955834706656E-3</v>
      </c>
      <c r="K153" s="4">
        <f t="shared" si="10"/>
        <v>0.41447085762000002</v>
      </c>
      <c r="L153">
        <v>150</v>
      </c>
      <c r="M153">
        <v>265.97800000000001</v>
      </c>
      <c r="N153">
        <v>0.206732</v>
      </c>
      <c r="O153" s="2">
        <v>2.80745E-3</v>
      </c>
      <c r="P153" s="2">
        <v>0.95482699999999998</v>
      </c>
      <c r="Q153">
        <v>1.3644999999999999E-2</v>
      </c>
      <c r="R153">
        <v>-1.19932E-3</v>
      </c>
      <c r="S153" s="2">
        <v>-1.3750800000000001E-3</v>
      </c>
      <c r="T153">
        <f t="shared" si="13"/>
        <v>1.2075955834706656E-3</v>
      </c>
      <c r="W153" s="3">
        <f t="shared" si="14"/>
        <v>-2.2720079999999948E-2</v>
      </c>
      <c r="Z153" s="4">
        <f t="shared" si="11"/>
        <v>0.74671993609999998</v>
      </c>
    </row>
    <row r="154" spans="1:26" x14ac:dyDescent="0.3">
      <c r="A154">
        <v>151</v>
      </c>
      <c r="B154">
        <v>266.23399999999998</v>
      </c>
      <c r="C154">
        <v>0.59440400000000004</v>
      </c>
      <c r="D154" s="2">
        <v>1.55872E-3</v>
      </c>
      <c r="E154" s="2">
        <v>0.99289799999999995</v>
      </c>
      <c r="F154">
        <v>1.36384E-2</v>
      </c>
      <c r="G154">
        <v>-1.28816E-3</v>
      </c>
      <c r="H154" s="2">
        <v>1.6489199999999999E-2</v>
      </c>
      <c r="I154">
        <f t="shared" si="12"/>
        <v>9.6202272682208081E-4</v>
      </c>
      <c r="K154" s="4">
        <f t="shared" si="10"/>
        <v>0.41498426047999998</v>
      </c>
      <c r="L154">
        <v>151</v>
      </c>
      <c r="M154">
        <v>266.23399999999998</v>
      </c>
      <c r="N154">
        <v>0.20605699999999999</v>
      </c>
      <c r="O154" s="2">
        <v>2.8100099999999999E-3</v>
      </c>
      <c r="P154" s="2">
        <v>0.95565999999999995</v>
      </c>
      <c r="Q154">
        <v>1.36384E-2</v>
      </c>
      <c r="R154">
        <v>-1.28816E-3</v>
      </c>
      <c r="S154" s="2">
        <v>-1.4846E-3</v>
      </c>
      <c r="T154">
        <f t="shared" si="13"/>
        <v>9.6202272682208081E-4</v>
      </c>
      <c r="W154" s="3">
        <f t="shared" si="14"/>
        <v>-2.2532599999999955E-2</v>
      </c>
      <c r="Z154" s="4">
        <f t="shared" si="11"/>
        <v>0.74812020233999987</v>
      </c>
    </row>
    <row r="155" spans="1:26" x14ac:dyDescent="0.3">
      <c r="A155">
        <v>152</v>
      </c>
      <c r="B155">
        <v>268.69400000000002</v>
      </c>
      <c r="C155">
        <v>0.63708200000000004</v>
      </c>
      <c r="D155" s="2">
        <v>1.39996E-3</v>
      </c>
      <c r="E155" s="2">
        <v>0.99668199999999996</v>
      </c>
      <c r="F155">
        <v>1.3631799999999999E-2</v>
      </c>
      <c r="G155">
        <v>-1.377E-3</v>
      </c>
      <c r="H155" s="2">
        <v>1.6560200000000001E-2</v>
      </c>
      <c r="I155">
        <f t="shared" si="12"/>
        <v>9.1975643151578339E-3</v>
      </c>
      <c r="K155" s="4">
        <f t="shared" si="10"/>
        <v>0.37616085224000001</v>
      </c>
      <c r="L155">
        <v>152</v>
      </c>
      <c r="M155">
        <v>268.69400000000002</v>
      </c>
      <c r="N155">
        <v>0.229959</v>
      </c>
      <c r="O155" s="2">
        <v>2.7210699999999999E-3</v>
      </c>
      <c r="P155" s="2">
        <v>0.96258500000000002</v>
      </c>
      <c r="Q155">
        <v>1.3631799999999999E-2</v>
      </c>
      <c r="R155">
        <v>-1.377E-3</v>
      </c>
      <c r="S155" s="2">
        <v>-1.49175E-3</v>
      </c>
      <c r="T155">
        <f t="shared" si="13"/>
        <v>9.1975643151578339E-3</v>
      </c>
      <c r="W155" s="3">
        <f t="shared" si="14"/>
        <v>-1.9398749999999895E-2</v>
      </c>
      <c r="Z155" s="4">
        <f t="shared" si="11"/>
        <v>0.73113518257999999</v>
      </c>
    </row>
    <row r="156" spans="1:26" x14ac:dyDescent="0.3">
      <c r="A156">
        <v>153</v>
      </c>
      <c r="B156">
        <v>267.36500000000001</v>
      </c>
      <c r="C156">
        <v>0.61608099999999999</v>
      </c>
      <c r="D156" s="2">
        <v>1.4787100000000001E-3</v>
      </c>
      <c r="E156" s="2">
        <v>0.99493299999999996</v>
      </c>
      <c r="F156">
        <v>1.3625200000000001E-2</v>
      </c>
      <c r="G156">
        <v>3.1013200000000001E-2</v>
      </c>
      <c r="H156" s="2">
        <v>1.6504499999999998E-2</v>
      </c>
      <c r="I156">
        <f t="shared" si="12"/>
        <v>-4.958419587732181E-3</v>
      </c>
      <c r="K156" s="4">
        <f t="shared" si="10"/>
        <v>0.39535529915000001</v>
      </c>
      <c r="L156">
        <v>153</v>
      </c>
      <c r="M156">
        <v>267.36500000000001</v>
      </c>
      <c r="N156">
        <v>0.21675800000000001</v>
      </c>
      <c r="O156" s="2">
        <v>2.7707000000000001E-3</v>
      </c>
      <c r="P156" s="2">
        <v>0.95911000000000002</v>
      </c>
      <c r="Q156">
        <v>1.3625200000000001E-2</v>
      </c>
      <c r="R156">
        <v>3.1013200000000001E-2</v>
      </c>
      <c r="S156" s="2">
        <v>-1.56244E-3</v>
      </c>
      <c r="T156">
        <f t="shared" si="13"/>
        <v>-4.958419587732181E-3</v>
      </c>
      <c r="W156" s="3">
        <f t="shared" si="14"/>
        <v>-2.1195439999999899E-2</v>
      </c>
      <c r="Z156" s="4">
        <f t="shared" si="11"/>
        <v>0.74078820550000002</v>
      </c>
    </row>
    <row r="157" spans="1:26" x14ac:dyDescent="0.3">
      <c r="A157">
        <v>154</v>
      </c>
      <c r="B157">
        <v>267.10899999999998</v>
      </c>
      <c r="C157">
        <v>0.61625700000000005</v>
      </c>
      <c r="D157" s="2">
        <v>1.4782700000000001E-3</v>
      </c>
      <c r="E157" s="2">
        <v>0.99472000000000005</v>
      </c>
      <c r="F157">
        <v>1.36186E-2</v>
      </c>
      <c r="G157">
        <v>3.1346199999999998E-2</v>
      </c>
      <c r="H157" s="2">
        <v>1.6395199999999999E-2</v>
      </c>
      <c r="I157">
        <f t="shared" si="12"/>
        <v>-9.5795125516680074E-4</v>
      </c>
      <c r="K157" s="4">
        <f t="shared" si="10"/>
        <v>0.39485922142999996</v>
      </c>
      <c r="L157">
        <v>154</v>
      </c>
      <c r="M157">
        <v>267.10899999999998</v>
      </c>
      <c r="N157">
        <v>0.21599699999999999</v>
      </c>
      <c r="O157" s="2">
        <v>2.7738200000000002E-3</v>
      </c>
      <c r="P157" s="2">
        <v>0.95857099999999995</v>
      </c>
      <c r="Q157">
        <v>1.36186E-2</v>
      </c>
      <c r="R157">
        <v>3.1346199999999998E-2</v>
      </c>
      <c r="S157" s="2">
        <v>-1.6615099999999999E-3</v>
      </c>
      <c r="T157">
        <f t="shared" si="13"/>
        <v>-9.5795125516680074E-4</v>
      </c>
      <c r="W157" s="3">
        <f t="shared" si="14"/>
        <v>-2.1620510000000058E-2</v>
      </c>
      <c r="Z157" s="4">
        <f t="shared" si="11"/>
        <v>0.74091228637999995</v>
      </c>
    </row>
    <row r="158" spans="1:26" x14ac:dyDescent="0.3">
      <c r="A158">
        <v>155</v>
      </c>
      <c r="B158">
        <v>265.17099999999999</v>
      </c>
      <c r="C158">
        <v>0.57422899999999999</v>
      </c>
      <c r="D158" s="2">
        <v>1.63697E-3</v>
      </c>
      <c r="E158" s="2">
        <v>0.99188600000000005</v>
      </c>
      <c r="F158">
        <v>1.3612000000000001E-2</v>
      </c>
      <c r="G158">
        <v>3.1679199999999998E-2</v>
      </c>
      <c r="H158" s="2">
        <v>1.64213E-2</v>
      </c>
      <c r="I158">
        <f t="shared" si="12"/>
        <v>-7.2819138939468602E-3</v>
      </c>
      <c r="K158" s="4">
        <f t="shared" si="10"/>
        <v>0.43407697186999999</v>
      </c>
      <c r="L158">
        <v>155</v>
      </c>
      <c r="M158">
        <v>265.17099999999999</v>
      </c>
      <c r="N158">
        <v>0.19400200000000001</v>
      </c>
      <c r="O158" s="2">
        <v>2.8570399999999999E-3</v>
      </c>
      <c r="P158" s="2">
        <v>0.95328800000000002</v>
      </c>
      <c r="Q158">
        <v>1.3612000000000001E-2</v>
      </c>
      <c r="R158">
        <v>3.1679199999999998E-2</v>
      </c>
      <c r="S158" s="2">
        <v>-1.6825900000000001E-3</v>
      </c>
      <c r="T158">
        <f t="shared" si="13"/>
        <v>-7.2819138939468602E-3</v>
      </c>
      <c r="W158" s="3">
        <f t="shared" si="14"/>
        <v>-2.4090589999999981E-2</v>
      </c>
      <c r="Z158" s="4">
        <f t="shared" si="11"/>
        <v>0.75760415383999991</v>
      </c>
    </row>
    <row r="159" spans="1:26" x14ac:dyDescent="0.3">
      <c r="A159">
        <v>156</v>
      </c>
      <c r="B159">
        <v>264.91199999999998</v>
      </c>
      <c r="C159">
        <v>0.57459800000000005</v>
      </c>
      <c r="D159" s="2">
        <v>1.6358099999999999E-3</v>
      </c>
      <c r="E159" s="2">
        <v>0.99165099999999995</v>
      </c>
      <c r="F159">
        <v>1.36054E-2</v>
      </c>
      <c r="G159">
        <v>3.2012100000000002E-2</v>
      </c>
      <c r="H159" s="2">
        <v>1.6292399999999999E-2</v>
      </c>
      <c r="I159">
        <f t="shared" si="12"/>
        <v>-9.772055342676827E-4</v>
      </c>
      <c r="K159" s="4">
        <f t="shared" si="10"/>
        <v>0.43334569871999995</v>
      </c>
      <c r="L159">
        <v>156</v>
      </c>
      <c r="M159">
        <v>264.91199999999998</v>
      </c>
      <c r="N159">
        <v>0.19420599999999999</v>
      </c>
      <c r="O159" s="2">
        <v>2.8565499999999998E-3</v>
      </c>
      <c r="P159" s="2">
        <v>0.95272100000000004</v>
      </c>
      <c r="Q159">
        <v>1.36054E-2</v>
      </c>
      <c r="R159">
        <v>3.2012100000000002E-2</v>
      </c>
      <c r="S159" s="2">
        <v>-1.78184E-3</v>
      </c>
      <c r="T159">
        <f t="shared" si="13"/>
        <v>-9.772055342676827E-4</v>
      </c>
      <c r="W159" s="3">
        <f t="shared" si="14"/>
        <v>-2.4521839999999871E-2</v>
      </c>
      <c r="Z159" s="4">
        <f t="shared" si="11"/>
        <v>0.75673437359999984</v>
      </c>
    </row>
    <row r="160" spans="1:26" x14ac:dyDescent="0.3">
      <c r="A160">
        <v>157</v>
      </c>
      <c r="B160">
        <v>263.387</v>
      </c>
      <c r="C160">
        <v>0.55364899999999995</v>
      </c>
      <c r="D160" s="2">
        <v>1.71557E-3</v>
      </c>
      <c r="E160" s="2">
        <v>0.98930099999999999</v>
      </c>
      <c r="F160">
        <v>1.3598799999999999E-2</v>
      </c>
      <c r="G160">
        <v>3.2345100000000002E-2</v>
      </c>
      <c r="H160" s="2">
        <v>1.6207099999999999E-2</v>
      </c>
      <c r="I160">
        <f t="shared" si="12"/>
        <v>-5.7732618678261486E-3</v>
      </c>
      <c r="K160" s="4">
        <f t="shared" si="10"/>
        <v>0.45185883559000001</v>
      </c>
      <c r="L160">
        <v>157</v>
      </c>
      <c r="M160">
        <v>263.387</v>
      </c>
      <c r="N160">
        <v>0.18453600000000001</v>
      </c>
      <c r="O160" s="2">
        <v>2.89354E-3</v>
      </c>
      <c r="P160" s="2">
        <v>0.948515</v>
      </c>
      <c r="Q160">
        <v>1.3598799999999999E-2</v>
      </c>
      <c r="R160">
        <v>3.2345100000000002E-2</v>
      </c>
      <c r="S160" s="2">
        <v>-1.85805E-3</v>
      </c>
      <c r="T160">
        <f t="shared" si="13"/>
        <v>-5.7732618678261486E-3</v>
      </c>
      <c r="W160" s="3">
        <f t="shared" si="14"/>
        <v>-2.6454049999999951E-2</v>
      </c>
      <c r="Z160" s="4">
        <f t="shared" si="11"/>
        <v>0.76212081998000003</v>
      </c>
    </row>
    <row r="161" spans="1:26" x14ac:dyDescent="0.3">
      <c r="A161">
        <v>158</v>
      </c>
      <c r="B161">
        <v>261.62799999999999</v>
      </c>
      <c r="C161">
        <v>0.53250299999999995</v>
      </c>
      <c r="D161" s="2">
        <v>1.79663E-3</v>
      </c>
      <c r="E161" s="2">
        <v>0.98641500000000004</v>
      </c>
      <c r="F161">
        <v>1.35922E-2</v>
      </c>
      <c r="G161">
        <v>3.2678100000000002E-2</v>
      </c>
      <c r="H161" s="2">
        <v>1.6135799999999999E-2</v>
      </c>
      <c r="I161">
        <f t="shared" si="12"/>
        <v>-6.7007860029328755E-3</v>
      </c>
      <c r="K161" s="4">
        <f t="shared" si="10"/>
        <v>0.47004871364</v>
      </c>
      <c r="L161">
        <v>158</v>
      </c>
      <c r="M161">
        <v>261.62799999999999</v>
      </c>
      <c r="N161">
        <v>0.175154</v>
      </c>
      <c r="O161" s="2">
        <v>2.92969E-3</v>
      </c>
      <c r="P161" s="2">
        <v>0.94357199999999997</v>
      </c>
      <c r="Q161">
        <v>1.35922E-2</v>
      </c>
      <c r="R161">
        <v>3.2678100000000002E-2</v>
      </c>
      <c r="S161" s="2">
        <v>-1.92953E-3</v>
      </c>
      <c r="T161">
        <f t="shared" si="13"/>
        <v>-6.7007860029328755E-3</v>
      </c>
      <c r="W161" s="3">
        <f t="shared" si="14"/>
        <v>-2.8582530000000037E-2</v>
      </c>
      <c r="Z161" s="4">
        <f t="shared" si="11"/>
        <v>0.76648893531999995</v>
      </c>
    </row>
    <row r="162" spans="1:26" x14ac:dyDescent="0.3">
      <c r="A162">
        <v>159</v>
      </c>
      <c r="B162">
        <v>260.68400000000003</v>
      </c>
      <c r="C162">
        <v>0.510965</v>
      </c>
      <c r="D162" s="2">
        <v>1.8794899999999999E-3</v>
      </c>
      <c r="E162" s="2">
        <v>0.98486499999999999</v>
      </c>
      <c r="F162">
        <v>1.3585699999999999E-2</v>
      </c>
      <c r="G162">
        <v>3.3010999999999999E-2</v>
      </c>
      <c r="H162" s="2">
        <v>1.6052799999999999E-2</v>
      </c>
      <c r="I162">
        <f t="shared" si="12"/>
        <v>-3.6147016643836077E-3</v>
      </c>
      <c r="K162" s="4">
        <f t="shared" si="10"/>
        <v>0.48995297116000003</v>
      </c>
      <c r="L162">
        <v>159</v>
      </c>
      <c r="M162">
        <v>260.68400000000003</v>
      </c>
      <c r="N162">
        <v>0.165576</v>
      </c>
      <c r="O162" s="2">
        <v>2.9667199999999999E-3</v>
      </c>
      <c r="P162" s="2">
        <v>0.94096000000000002</v>
      </c>
      <c r="Q162">
        <v>1.3585699999999999E-2</v>
      </c>
      <c r="R162">
        <v>3.3010999999999999E-2</v>
      </c>
      <c r="S162" s="2">
        <v>-2.00819E-3</v>
      </c>
      <c r="T162">
        <f t="shared" si="13"/>
        <v>-3.6147016643836077E-3</v>
      </c>
      <c r="W162" s="3">
        <f t="shared" si="14"/>
        <v>-2.9723189999999934E-2</v>
      </c>
      <c r="Z162" s="4">
        <f t="shared" si="11"/>
        <v>0.7733764364800001</v>
      </c>
    </row>
    <row r="163" spans="1:26" x14ac:dyDescent="0.3">
      <c r="A163">
        <v>160</v>
      </c>
      <c r="B163">
        <v>253.49700000000001</v>
      </c>
      <c r="C163">
        <v>0.39399800000000001</v>
      </c>
      <c r="D163" s="2">
        <v>2.3411500000000002E-3</v>
      </c>
      <c r="E163" s="2">
        <v>0.97019900000000003</v>
      </c>
      <c r="F163">
        <v>1.35791E-2</v>
      </c>
      <c r="G163">
        <v>3.3343999999999999E-2</v>
      </c>
      <c r="H163" s="2">
        <v>1.7272900000000001E-2</v>
      </c>
      <c r="I163">
        <f t="shared" si="12"/>
        <v>-2.7956957188427334E-2</v>
      </c>
      <c r="K163" s="4">
        <f t="shared" si="10"/>
        <v>0.59347450155000003</v>
      </c>
      <c r="L163">
        <v>160</v>
      </c>
      <c r="M163">
        <v>253.49700000000001</v>
      </c>
      <c r="N163">
        <v>0.109033</v>
      </c>
      <c r="O163" s="2">
        <v>3.1900700000000001E-3</v>
      </c>
      <c r="P163" s="2">
        <v>0.91917800000000005</v>
      </c>
      <c r="Q163">
        <v>1.35791E-2</v>
      </c>
      <c r="R163">
        <v>3.3343999999999999E-2</v>
      </c>
      <c r="S163" s="2">
        <v>-1.47284E-3</v>
      </c>
      <c r="T163">
        <f t="shared" si="13"/>
        <v>-2.7956957188427334E-2</v>
      </c>
      <c r="W163" s="3">
        <f t="shared" si="14"/>
        <v>-3.6303839999999948E-2</v>
      </c>
      <c r="Z163" s="4">
        <f t="shared" si="11"/>
        <v>0.80867317479000012</v>
      </c>
    </row>
    <row r="164" spans="1:26" x14ac:dyDescent="0.3">
      <c r="A164">
        <v>161</v>
      </c>
      <c r="B164">
        <v>252.44300000000001</v>
      </c>
      <c r="C164">
        <v>0.39458700000000002</v>
      </c>
      <c r="D164" s="2">
        <v>2.3390899999999998E-3</v>
      </c>
      <c r="E164" s="2">
        <v>0.96794999999999998</v>
      </c>
      <c r="F164">
        <v>1.3572499999999999E-2</v>
      </c>
      <c r="G164">
        <v>3.3676999999999999E-2</v>
      </c>
      <c r="H164" s="2">
        <v>1.7123699999999999E-2</v>
      </c>
      <c r="I164">
        <f t="shared" si="12"/>
        <v>-4.166507984218238E-3</v>
      </c>
      <c r="K164" s="4">
        <f t="shared" si="10"/>
        <v>0.59048689687</v>
      </c>
      <c r="L164">
        <v>161</v>
      </c>
      <c r="M164">
        <v>252.44300000000001</v>
      </c>
      <c r="N164">
        <v>0.11033800000000001</v>
      </c>
      <c r="O164" s="2">
        <v>3.18521E-3</v>
      </c>
      <c r="P164" s="2">
        <v>0.91604399999999997</v>
      </c>
      <c r="Q164">
        <v>1.3572499999999999E-2</v>
      </c>
      <c r="R164">
        <v>3.3676999999999999E-2</v>
      </c>
      <c r="S164" s="2">
        <v>-1.6227699999999999E-3</v>
      </c>
      <c r="T164">
        <f t="shared" si="13"/>
        <v>-4.166507984218238E-3</v>
      </c>
      <c r="W164" s="3">
        <f t="shared" si="14"/>
        <v>-3.7338769999999966E-2</v>
      </c>
      <c r="Z164" s="4">
        <f t="shared" si="11"/>
        <v>0.80408396803000004</v>
      </c>
    </row>
    <row r="165" spans="1:26" x14ac:dyDescent="0.3">
      <c r="A165">
        <v>162</v>
      </c>
      <c r="B165">
        <v>253.76400000000001</v>
      </c>
      <c r="C165">
        <v>0.42016100000000001</v>
      </c>
      <c r="D165" s="2">
        <v>2.2385899999999999E-3</v>
      </c>
      <c r="E165" s="2">
        <v>0.97121400000000002</v>
      </c>
      <c r="F165">
        <v>1.3565900000000001E-2</v>
      </c>
      <c r="G165">
        <v>3.4009900000000003E-2</v>
      </c>
      <c r="H165" s="2">
        <v>1.702E-2</v>
      </c>
      <c r="I165">
        <f t="shared" si="12"/>
        <v>5.2192205903815701E-3</v>
      </c>
      <c r="K165" s="4">
        <f t="shared" si="10"/>
        <v>0.56807355276000004</v>
      </c>
      <c r="L165">
        <v>162</v>
      </c>
      <c r="M165">
        <v>253.76400000000001</v>
      </c>
      <c r="N165">
        <v>0.124654</v>
      </c>
      <c r="O165" s="2">
        <v>3.1291000000000001E-3</v>
      </c>
      <c r="P165" s="2">
        <v>0.92045299999999997</v>
      </c>
      <c r="Q165">
        <v>1.3565900000000001E-2</v>
      </c>
      <c r="R165">
        <v>3.4009900000000003E-2</v>
      </c>
      <c r="S165" s="2">
        <v>-1.7450899999999999E-3</v>
      </c>
      <c r="T165">
        <f t="shared" si="13"/>
        <v>5.2192205903815701E-3</v>
      </c>
      <c r="W165" s="3">
        <f t="shared" si="14"/>
        <v>-3.6316090000000016E-2</v>
      </c>
      <c r="Z165" s="4">
        <f t="shared" si="11"/>
        <v>0.79405293240000008</v>
      </c>
    </row>
    <row r="166" spans="1:26" x14ac:dyDescent="0.3">
      <c r="A166">
        <v>163</v>
      </c>
      <c r="B166">
        <v>254.98599999999999</v>
      </c>
      <c r="C166">
        <v>0.42079699999999998</v>
      </c>
      <c r="D166" s="2">
        <v>2.2363600000000002E-3</v>
      </c>
      <c r="E166" s="2">
        <v>0.97414100000000003</v>
      </c>
      <c r="F166">
        <v>1.35593E-2</v>
      </c>
      <c r="G166">
        <v>3.4342900000000003E-2</v>
      </c>
      <c r="H166" s="2">
        <v>1.6897800000000001E-2</v>
      </c>
      <c r="I166">
        <f t="shared" si="12"/>
        <v>4.8039404426254697E-3</v>
      </c>
      <c r="K166" s="4">
        <f t="shared" si="10"/>
        <v>0.57024049096000007</v>
      </c>
      <c r="L166">
        <v>163</v>
      </c>
      <c r="M166">
        <v>254.98599999999999</v>
      </c>
      <c r="N166">
        <v>0.12620899999999999</v>
      </c>
      <c r="O166" s="2">
        <v>3.1233200000000002E-3</v>
      </c>
      <c r="P166" s="2">
        <v>0.924485</v>
      </c>
      <c r="Q166">
        <v>1.35593E-2</v>
      </c>
      <c r="R166">
        <v>3.4342900000000003E-2</v>
      </c>
      <c r="S166" s="2">
        <v>-1.8730299999999999E-3</v>
      </c>
      <c r="T166">
        <f t="shared" si="13"/>
        <v>4.8039404426254697E-3</v>
      </c>
      <c r="W166" s="3">
        <f t="shared" si="14"/>
        <v>-3.5339029999999994E-2</v>
      </c>
      <c r="Z166" s="4">
        <f t="shared" si="11"/>
        <v>0.79640287352000005</v>
      </c>
    </row>
    <row r="167" spans="1:26" x14ac:dyDescent="0.3">
      <c r="A167">
        <v>164</v>
      </c>
      <c r="B167">
        <v>253.73599999999999</v>
      </c>
      <c r="C167">
        <v>0.42143599999999998</v>
      </c>
      <c r="D167" s="2">
        <v>2.23412E-3</v>
      </c>
      <c r="E167" s="2">
        <v>0.97155499999999995</v>
      </c>
      <c r="F167">
        <v>1.3552700000000001E-2</v>
      </c>
      <c r="G167">
        <v>3.4675900000000003E-2</v>
      </c>
      <c r="H167" s="2">
        <v>1.67578E-2</v>
      </c>
      <c r="I167">
        <f t="shared" si="12"/>
        <v>-4.9142852703236645E-3</v>
      </c>
      <c r="K167" s="4">
        <f t="shared" si="10"/>
        <v>0.56687667231999994</v>
      </c>
      <c r="L167">
        <v>164</v>
      </c>
      <c r="M167">
        <v>253.73599999999999</v>
      </c>
      <c r="N167">
        <v>0.12778800000000001</v>
      </c>
      <c r="O167" s="2">
        <v>3.1174100000000001E-3</v>
      </c>
      <c r="P167" s="2">
        <v>0.92080600000000001</v>
      </c>
      <c r="Q167">
        <v>1.3552700000000001E-2</v>
      </c>
      <c r="R167">
        <v>3.4675900000000003E-2</v>
      </c>
      <c r="S167" s="2">
        <v>-2.01819E-3</v>
      </c>
      <c r="T167">
        <f t="shared" si="13"/>
        <v>-4.9142852703236645E-3</v>
      </c>
      <c r="W167" s="3">
        <f t="shared" si="14"/>
        <v>-3.6577189999999898E-2</v>
      </c>
      <c r="Z167" s="4">
        <f t="shared" si="11"/>
        <v>0.79099914376000002</v>
      </c>
    </row>
    <row r="168" spans="1:26" x14ac:dyDescent="0.3">
      <c r="A168">
        <v>165</v>
      </c>
      <c r="B168">
        <v>253.59200000000001</v>
      </c>
      <c r="C168">
        <v>0.42208000000000001</v>
      </c>
      <c r="D168" s="2">
        <v>2.23186E-3</v>
      </c>
      <c r="E168" s="2">
        <v>0.97143000000000002</v>
      </c>
      <c r="F168">
        <v>1.35461E-2</v>
      </c>
      <c r="G168">
        <v>3.50088E-2</v>
      </c>
      <c r="H168" s="2">
        <v>1.6630800000000001E-2</v>
      </c>
      <c r="I168">
        <f t="shared" si="12"/>
        <v>-5.6768009598169101E-4</v>
      </c>
      <c r="K168" s="4">
        <f t="shared" si="10"/>
        <v>0.56598184112000005</v>
      </c>
      <c r="L168">
        <v>165</v>
      </c>
      <c r="M168">
        <v>253.59200000000001</v>
      </c>
      <c r="N168">
        <v>0.129386</v>
      </c>
      <c r="O168" s="2">
        <v>3.1114300000000001E-3</v>
      </c>
      <c r="P168" s="2">
        <v>0.92057900000000004</v>
      </c>
      <c r="Q168">
        <v>1.35461E-2</v>
      </c>
      <c r="R168">
        <v>3.50088E-2</v>
      </c>
      <c r="S168" s="2">
        <v>-2.1593900000000002E-3</v>
      </c>
      <c r="T168">
        <f t="shared" si="13"/>
        <v>-5.6768009598169101E-4</v>
      </c>
      <c r="W168" s="3">
        <f t="shared" si="14"/>
        <v>-3.6820389999999939E-2</v>
      </c>
      <c r="Z168" s="4">
        <f t="shared" si="11"/>
        <v>0.78903375656000008</v>
      </c>
    </row>
    <row r="169" spans="1:26" x14ac:dyDescent="0.3">
      <c r="A169">
        <v>166</v>
      </c>
      <c r="B169">
        <v>254.751</v>
      </c>
      <c r="C169">
        <v>0.42273100000000002</v>
      </c>
      <c r="D169" s="2">
        <v>2.2295800000000001E-3</v>
      </c>
      <c r="E169" s="2">
        <v>0.97423000000000004</v>
      </c>
      <c r="F169">
        <v>1.3539499999999999E-2</v>
      </c>
      <c r="G169">
        <v>3.53418E-2</v>
      </c>
      <c r="H169" s="2">
        <v>1.64878E-2</v>
      </c>
      <c r="I169">
        <f t="shared" si="12"/>
        <v>4.5599211880366477E-3</v>
      </c>
      <c r="K169" s="4">
        <f t="shared" si="10"/>
        <v>0.56798773458000007</v>
      </c>
      <c r="L169">
        <v>166</v>
      </c>
      <c r="M169">
        <v>254.751</v>
      </c>
      <c r="N169">
        <v>0.130998</v>
      </c>
      <c r="O169" s="2">
        <v>3.1054199999999998E-3</v>
      </c>
      <c r="P169" s="2">
        <v>0.92441300000000004</v>
      </c>
      <c r="Q169">
        <v>1.3539499999999999E-2</v>
      </c>
      <c r="R169">
        <v>3.53418E-2</v>
      </c>
      <c r="S169" s="2">
        <v>-2.3059199999999999E-3</v>
      </c>
      <c r="T169">
        <f t="shared" si="13"/>
        <v>4.5599211880366477E-3</v>
      </c>
      <c r="W169" s="3">
        <f t="shared" si="14"/>
        <v>-3.5932919999999965E-2</v>
      </c>
      <c r="Z169" s="4">
        <f t="shared" si="11"/>
        <v>0.79110885042000001</v>
      </c>
    </row>
    <row r="170" spans="1:26" x14ac:dyDescent="0.3">
      <c r="A170">
        <v>167</v>
      </c>
      <c r="B170">
        <v>253.31100000000001</v>
      </c>
      <c r="C170">
        <v>0.398287</v>
      </c>
      <c r="D170" s="2">
        <v>2.32636E-3</v>
      </c>
      <c r="E170" s="2">
        <v>0.97119999999999995</v>
      </c>
      <c r="F170">
        <v>1.35329E-2</v>
      </c>
      <c r="G170">
        <v>3.56748E-2</v>
      </c>
      <c r="H170" s="2">
        <v>1.6378299999999998E-2</v>
      </c>
      <c r="I170">
        <f t="shared" si="12"/>
        <v>-5.6686146808107287E-3</v>
      </c>
      <c r="K170" s="4">
        <f t="shared" si="10"/>
        <v>0.58929257796000001</v>
      </c>
      <c r="L170">
        <v>167</v>
      </c>
      <c r="M170">
        <v>253.31100000000001</v>
      </c>
      <c r="N170">
        <v>0.118476</v>
      </c>
      <c r="O170" s="2">
        <v>3.1551800000000001E-3</v>
      </c>
      <c r="P170" s="2">
        <v>0.92016100000000001</v>
      </c>
      <c r="Q170">
        <v>1.35329E-2</v>
      </c>
      <c r="R170">
        <v>3.56748E-2</v>
      </c>
      <c r="S170" s="2">
        <v>-2.4438699999999999E-3</v>
      </c>
      <c r="T170">
        <f t="shared" si="13"/>
        <v>-5.6686146808107287E-3</v>
      </c>
      <c r="W170" s="3">
        <f t="shared" si="14"/>
        <v>-3.7292869999999909E-2</v>
      </c>
      <c r="Z170" s="4">
        <f t="shared" si="11"/>
        <v>0.79924180098000008</v>
      </c>
    </row>
    <row r="171" spans="1:26" x14ac:dyDescent="0.3">
      <c r="A171">
        <v>168</v>
      </c>
      <c r="B171">
        <v>249.91399999999999</v>
      </c>
      <c r="C171">
        <v>0.34739199999999998</v>
      </c>
      <c r="D171" s="2">
        <v>2.5303000000000001E-3</v>
      </c>
      <c r="E171" s="2">
        <v>0.96324200000000004</v>
      </c>
      <c r="F171">
        <v>1.35263E-2</v>
      </c>
      <c r="G171">
        <v>3.6007699999999997E-2</v>
      </c>
      <c r="H171" s="2">
        <v>1.6506400000000001E-2</v>
      </c>
      <c r="I171">
        <f t="shared" si="12"/>
        <v>-1.3501124150720958E-2</v>
      </c>
      <c r="K171" s="4">
        <f t="shared" si="10"/>
        <v>0.63235739420000003</v>
      </c>
      <c r="L171">
        <v>168</v>
      </c>
      <c r="M171">
        <v>249.91399999999999</v>
      </c>
      <c r="N171">
        <v>8.9243600000000006E-2</v>
      </c>
      <c r="O171" s="2">
        <v>3.27247E-3</v>
      </c>
      <c r="P171" s="2">
        <v>0.90953700000000004</v>
      </c>
      <c r="Q171">
        <v>1.35263E-2</v>
      </c>
      <c r="R171">
        <v>3.6007699999999997E-2</v>
      </c>
      <c r="S171" s="2">
        <v>-2.4561399999999999E-3</v>
      </c>
      <c r="T171">
        <f t="shared" si="13"/>
        <v>-1.3501124150720958E-2</v>
      </c>
      <c r="W171" s="3">
        <f t="shared" si="14"/>
        <v>-3.9971139999999961E-2</v>
      </c>
      <c r="Z171" s="4">
        <f t="shared" si="11"/>
        <v>0.81783606757999994</v>
      </c>
    </row>
    <row r="172" spans="1:26" x14ac:dyDescent="0.3">
      <c r="A172">
        <v>169</v>
      </c>
      <c r="B172">
        <v>251.006</v>
      </c>
      <c r="C172">
        <v>0.37415999999999999</v>
      </c>
      <c r="D172" s="2">
        <v>2.4239499999999998E-3</v>
      </c>
      <c r="E172" s="2">
        <v>0.96615899999999999</v>
      </c>
      <c r="F172">
        <v>1.35198E-2</v>
      </c>
      <c r="G172">
        <v>3.6340699999999997E-2</v>
      </c>
      <c r="H172" s="2">
        <v>1.6428000000000002E-2</v>
      </c>
      <c r="I172">
        <f t="shared" si="12"/>
        <v>4.3599845478751349E-3</v>
      </c>
      <c r="K172" s="4">
        <f t="shared" si="10"/>
        <v>0.60842599369999995</v>
      </c>
      <c r="L172">
        <v>169</v>
      </c>
      <c r="M172">
        <v>251.006</v>
      </c>
      <c r="N172">
        <v>0.105822</v>
      </c>
      <c r="O172" s="2">
        <v>3.2067699999999998E-3</v>
      </c>
      <c r="P172" s="2">
        <v>0.91332599999999997</v>
      </c>
      <c r="Q172">
        <v>1.35198E-2</v>
      </c>
      <c r="R172">
        <v>3.6340699999999997E-2</v>
      </c>
      <c r="S172" s="2">
        <v>-2.58661E-3</v>
      </c>
      <c r="T172">
        <f t="shared" si="13"/>
        <v>4.3599845478751349E-3</v>
      </c>
      <c r="W172" s="3">
        <f t="shared" si="14"/>
        <v>-3.9229609999999984E-2</v>
      </c>
      <c r="Z172" s="4">
        <f t="shared" si="11"/>
        <v>0.80491851061999997</v>
      </c>
    </row>
    <row r="173" spans="1:26" x14ac:dyDescent="0.3">
      <c r="A173">
        <v>170</v>
      </c>
      <c r="B173">
        <v>252.35300000000001</v>
      </c>
      <c r="C173">
        <v>0.400501</v>
      </c>
      <c r="D173" s="2">
        <v>2.3198699999999999E-3</v>
      </c>
      <c r="E173" s="2">
        <v>0.96960100000000005</v>
      </c>
      <c r="F173">
        <v>1.35132E-2</v>
      </c>
      <c r="G173">
        <v>3.6673699999999997E-2</v>
      </c>
      <c r="H173" s="2">
        <v>1.6327100000000001E-2</v>
      </c>
      <c r="I173">
        <f t="shared" si="12"/>
        <v>5.3520577375036358E-3</v>
      </c>
      <c r="K173" s="4">
        <f t="shared" si="10"/>
        <v>0.58542615410999999</v>
      </c>
      <c r="L173">
        <v>170</v>
      </c>
      <c r="M173">
        <v>252.35300000000001</v>
      </c>
      <c r="N173">
        <v>0.122322</v>
      </c>
      <c r="O173" s="2">
        <v>3.1417200000000002E-3</v>
      </c>
      <c r="P173" s="2">
        <v>0.91787399999999997</v>
      </c>
      <c r="Q173">
        <v>1.35132E-2</v>
      </c>
      <c r="R173">
        <v>3.6673699999999997E-2</v>
      </c>
      <c r="S173" s="2">
        <v>-2.7297799999999998E-3</v>
      </c>
      <c r="T173">
        <f t="shared" si="13"/>
        <v>5.3520577375036358E-3</v>
      </c>
      <c r="W173" s="3">
        <f t="shared" si="14"/>
        <v>-3.8266780000000042E-2</v>
      </c>
      <c r="Z173" s="4">
        <f t="shared" si="11"/>
        <v>0.79282246716000004</v>
      </c>
    </row>
    <row r="174" spans="1:26" x14ac:dyDescent="0.3">
      <c r="A174">
        <v>171</v>
      </c>
      <c r="B174">
        <v>246.67599999999999</v>
      </c>
      <c r="C174">
        <v>0.29671599999999998</v>
      </c>
      <c r="D174" s="2">
        <v>2.7409000000000001E-3</v>
      </c>
      <c r="E174" s="2">
        <v>0.95532700000000004</v>
      </c>
      <c r="F174">
        <v>1.3506600000000001E-2</v>
      </c>
      <c r="G174">
        <v>3.7006600000000001E-2</v>
      </c>
      <c r="H174" s="2">
        <v>1.7503899999999999E-2</v>
      </c>
      <c r="I174">
        <f t="shared" si="12"/>
        <v>-2.2753166313941895E-2</v>
      </c>
      <c r="K174" s="4">
        <f t="shared" si="10"/>
        <v>0.67611424840000001</v>
      </c>
      <c r="L174">
        <v>171</v>
      </c>
      <c r="M174">
        <v>246.67599999999999</v>
      </c>
      <c r="N174">
        <v>5.8863800000000001E-2</v>
      </c>
      <c r="O174" s="2">
        <v>3.39931E-3</v>
      </c>
      <c r="P174" s="2">
        <v>0.89949299999999999</v>
      </c>
      <c r="Q174">
        <v>1.3506600000000001E-2</v>
      </c>
      <c r="R174">
        <v>3.7006600000000001E-2</v>
      </c>
      <c r="S174" s="2">
        <v>-2.10165E-3</v>
      </c>
      <c r="T174">
        <f t="shared" si="13"/>
        <v>-2.2753166313941895E-2</v>
      </c>
      <c r="W174" s="3">
        <f t="shared" si="14"/>
        <v>-4.1745650000000009E-2</v>
      </c>
      <c r="Z174" s="4">
        <f t="shared" si="11"/>
        <v>0.83852819355999997</v>
      </c>
    </row>
    <row r="175" spans="1:26" x14ac:dyDescent="0.3">
      <c r="A175">
        <v>172</v>
      </c>
      <c r="B175">
        <v>244.97300000000001</v>
      </c>
      <c r="C175">
        <v>0.26985399999999998</v>
      </c>
      <c r="D175" s="2">
        <v>2.8508800000000001E-3</v>
      </c>
      <c r="E175" s="2">
        <v>0.95073300000000005</v>
      </c>
      <c r="F175">
        <v>1.35E-2</v>
      </c>
      <c r="G175">
        <v>3.7339600000000001E-2</v>
      </c>
      <c r="H175" s="2">
        <v>1.7508900000000001E-2</v>
      </c>
      <c r="I175">
        <f t="shared" si="12"/>
        <v>-6.9277342619322065E-3</v>
      </c>
      <c r="K175" s="4">
        <f t="shared" si="10"/>
        <v>0.69838862624000009</v>
      </c>
      <c r="L175">
        <v>172</v>
      </c>
      <c r="M175">
        <v>244.97300000000001</v>
      </c>
      <c r="N175">
        <v>4.2240199999999999E-2</v>
      </c>
      <c r="O175" s="2">
        <v>3.46752E-3</v>
      </c>
      <c r="P175" s="2">
        <v>0.89387799999999995</v>
      </c>
      <c r="Q175">
        <v>1.35E-2</v>
      </c>
      <c r="R175">
        <v>3.7339600000000001E-2</v>
      </c>
      <c r="S175" s="2">
        <v>-2.1879400000000002E-3</v>
      </c>
      <c r="T175">
        <f t="shared" si="13"/>
        <v>-6.9277342619322065E-3</v>
      </c>
      <c r="W175" s="3">
        <f t="shared" si="14"/>
        <v>-4.2852940000000062E-2</v>
      </c>
      <c r="Z175" s="4">
        <f t="shared" si="11"/>
        <v>0.84944877695999998</v>
      </c>
    </row>
    <row r="176" spans="1:26" x14ac:dyDescent="0.3">
      <c r="A176">
        <v>173</v>
      </c>
      <c r="B176">
        <v>244.44399999999999</v>
      </c>
      <c r="C176">
        <v>0.24247099999999999</v>
      </c>
      <c r="D176" s="2">
        <v>2.9632399999999998E-3</v>
      </c>
      <c r="E176" s="2">
        <v>0.94942199999999999</v>
      </c>
      <c r="F176">
        <v>1.3493399999999999E-2</v>
      </c>
      <c r="G176">
        <v>3.7672600000000001E-2</v>
      </c>
      <c r="H176" s="2">
        <v>1.73939E-2</v>
      </c>
      <c r="I176">
        <f t="shared" si="12"/>
        <v>-2.1617565634617308E-3</v>
      </c>
      <c r="K176" s="4">
        <f t="shared" si="10"/>
        <v>0.72434623855999991</v>
      </c>
      <c r="L176">
        <v>173</v>
      </c>
      <c r="M176">
        <v>244.44399999999999</v>
      </c>
      <c r="N176">
        <v>2.5281499999999998E-2</v>
      </c>
      <c r="O176" s="2">
        <v>3.5372699999999999E-3</v>
      </c>
      <c r="P176" s="2">
        <v>0.892293</v>
      </c>
      <c r="Q176">
        <v>1.3493399999999999E-2</v>
      </c>
      <c r="R176">
        <v>3.7672600000000001E-2</v>
      </c>
      <c r="S176" s="2">
        <v>-2.3484199999999999E-3</v>
      </c>
      <c r="T176">
        <f t="shared" si="13"/>
        <v>-2.1617565634617308E-3</v>
      </c>
      <c r="W176" s="3">
        <f t="shared" si="14"/>
        <v>-4.3287419999999951E-2</v>
      </c>
      <c r="Z176" s="4">
        <f t="shared" si="11"/>
        <v>0.86466442787999997</v>
      </c>
    </row>
    <row r="177" spans="1:26" x14ac:dyDescent="0.3">
      <c r="A177">
        <v>174</v>
      </c>
      <c r="B177">
        <v>243.33199999999999</v>
      </c>
      <c r="C177">
        <v>0.24293999999999999</v>
      </c>
      <c r="D177" s="2">
        <v>2.9616500000000001E-3</v>
      </c>
      <c r="E177" s="2">
        <v>0.94634300000000005</v>
      </c>
      <c r="F177">
        <v>1.34868E-2</v>
      </c>
      <c r="G177">
        <v>3.8005499999999998E-2</v>
      </c>
      <c r="H177" s="2">
        <v>1.72619E-2</v>
      </c>
      <c r="I177">
        <f t="shared" si="12"/>
        <v>-4.5594778194566754E-3</v>
      </c>
      <c r="K177" s="4">
        <f t="shared" si="10"/>
        <v>0.72066421780000001</v>
      </c>
      <c r="L177">
        <v>174</v>
      </c>
      <c r="M177">
        <v>243.33199999999999</v>
      </c>
      <c r="N177">
        <v>2.5343500000000001E-2</v>
      </c>
      <c r="O177" s="2">
        <v>3.5373800000000001E-3</v>
      </c>
      <c r="P177" s="2">
        <v>0.88862099999999999</v>
      </c>
      <c r="Q177">
        <v>1.34868E-2</v>
      </c>
      <c r="R177">
        <v>3.8005499999999998E-2</v>
      </c>
      <c r="S177" s="2">
        <v>-2.51899E-3</v>
      </c>
      <c r="T177">
        <f t="shared" si="13"/>
        <v>-4.5594778194566754E-3</v>
      </c>
      <c r="W177" s="3">
        <f t="shared" si="14"/>
        <v>-4.4050990000000012E-2</v>
      </c>
      <c r="Z177" s="4">
        <f t="shared" si="11"/>
        <v>0.86075775016</v>
      </c>
    </row>
    <row r="178" spans="1:26" x14ac:dyDescent="0.3">
      <c r="A178">
        <v>175</v>
      </c>
      <c r="B178">
        <v>241.05799999999999</v>
      </c>
      <c r="C178">
        <v>0.18682799999999999</v>
      </c>
      <c r="D178" s="2">
        <v>3.1947799999999999E-3</v>
      </c>
      <c r="E178" s="2">
        <v>0.93953699999999996</v>
      </c>
      <c r="F178">
        <v>1.3480199999999999E-2</v>
      </c>
      <c r="G178">
        <v>3.8338499999999998E-2</v>
      </c>
      <c r="H178" s="2">
        <v>1.7417100000000001E-2</v>
      </c>
      <c r="I178">
        <f t="shared" si="12"/>
        <v>-9.389197571101118E-3</v>
      </c>
      <c r="K178" s="4">
        <f t="shared" si="10"/>
        <v>0.77012727723999996</v>
      </c>
      <c r="L178">
        <v>175</v>
      </c>
      <c r="M178">
        <v>241.05799999999999</v>
      </c>
      <c r="N178">
        <v>-4.0382200000000004E-3</v>
      </c>
      <c r="O178" s="2">
        <v>3.65965E-3</v>
      </c>
      <c r="P178" s="2">
        <v>0.88068100000000005</v>
      </c>
      <c r="Q178">
        <v>1.3480199999999999E-2</v>
      </c>
      <c r="R178">
        <v>3.8338499999999998E-2</v>
      </c>
      <c r="S178" s="2">
        <v>-2.53287E-3</v>
      </c>
      <c r="T178">
        <f t="shared" si="13"/>
        <v>-9.389197571101118E-3</v>
      </c>
      <c r="W178" s="3">
        <f t="shared" si="14"/>
        <v>-4.519886999999987E-2</v>
      </c>
      <c r="Z178" s="4">
        <f t="shared" si="11"/>
        <v>0.88218790969999994</v>
      </c>
    </row>
    <row r="179" spans="1:26" x14ac:dyDescent="0.3">
      <c r="A179">
        <v>176</v>
      </c>
      <c r="B179">
        <v>242.297</v>
      </c>
      <c r="C179">
        <v>0.21596399999999999</v>
      </c>
      <c r="D179" s="2">
        <v>3.0748899999999998E-3</v>
      </c>
      <c r="E179" s="2">
        <v>0.94365500000000002</v>
      </c>
      <c r="F179">
        <v>1.3473600000000001E-2</v>
      </c>
      <c r="G179">
        <v>3.8671499999999998E-2</v>
      </c>
      <c r="H179" s="2">
        <v>1.73467E-2</v>
      </c>
      <c r="I179">
        <f t="shared" si="12"/>
        <v>5.1266779642320411E-3</v>
      </c>
      <c r="K179" s="4">
        <f t="shared" si="10"/>
        <v>0.7450366223299999</v>
      </c>
      <c r="L179">
        <v>176</v>
      </c>
      <c r="M179">
        <v>242.297</v>
      </c>
      <c r="N179">
        <v>9.9890599999999993E-3</v>
      </c>
      <c r="O179" s="2">
        <v>3.6021400000000002E-3</v>
      </c>
      <c r="P179" s="2">
        <v>0.88545200000000002</v>
      </c>
      <c r="Q179">
        <v>1.3473600000000001E-2</v>
      </c>
      <c r="R179">
        <v>3.8671499999999998E-2</v>
      </c>
      <c r="S179" s="2">
        <v>-2.67512E-3</v>
      </c>
      <c r="T179">
        <f t="shared" si="13"/>
        <v>5.1266779642320411E-3</v>
      </c>
      <c r="W179" s="3">
        <f t="shared" si="14"/>
        <v>-4.468811999999997E-2</v>
      </c>
      <c r="Z179" s="4">
        <f t="shared" si="11"/>
        <v>0.87278771558000001</v>
      </c>
    </row>
    <row r="180" spans="1:26" x14ac:dyDescent="0.3">
      <c r="A180">
        <v>177</v>
      </c>
      <c r="B180">
        <v>241.346</v>
      </c>
      <c r="C180">
        <v>0.18779499999999999</v>
      </c>
      <c r="D180" s="2">
        <v>3.1919700000000001E-3</v>
      </c>
      <c r="E180" s="2">
        <v>0.940909</v>
      </c>
      <c r="F180">
        <v>1.3467E-2</v>
      </c>
      <c r="G180">
        <v>3.9004400000000002E-2</v>
      </c>
      <c r="H180" s="2">
        <v>1.7255199999999998E-2</v>
      </c>
      <c r="I180">
        <f t="shared" si="12"/>
        <v>-3.9326578722908073E-3</v>
      </c>
      <c r="K180" s="4">
        <f t="shared" si="10"/>
        <v>0.77036919162000006</v>
      </c>
      <c r="L180">
        <v>177</v>
      </c>
      <c r="M180">
        <v>241.346</v>
      </c>
      <c r="N180">
        <v>-4.0559599999999999E-3</v>
      </c>
      <c r="O180" s="2">
        <v>3.6607200000000001E-3</v>
      </c>
      <c r="P180" s="2">
        <v>0.88227100000000003</v>
      </c>
      <c r="Q180">
        <v>1.3467E-2</v>
      </c>
      <c r="R180">
        <v>3.9004400000000002E-2</v>
      </c>
      <c r="S180" s="2">
        <v>-2.8269100000000002E-3</v>
      </c>
      <c r="T180">
        <f t="shared" si="13"/>
        <v>-3.9326578722908073E-3</v>
      </c>
      <c r="W180" s="3">
        <f t="shared" si="14"/>
        <v>-4.5274909999999932E-2</v>
      </c>
      <c r="Z180" s="4">
        <f t="shared" si="11"/>
        <v>0.88350012912000009</v>
      </c>
    </row>
    <row r="181" spans="1:26" x14ac:dyDescent="0.3">
      <c r="A181">
        <v>178</v>
      </c>
      <c r="B181">
        <v>241.88200000000001</v>
      </c>
      <c r="C181">
        <v>0.21695</v>
      </c>
      <c r="D181" s="2">
        <v>3.0718099999999999E-3</v>
      </c>
      <c r="E181" s="2">
        <v>0.94282299999999997</v>
      </c>
      <c r="F181">
        <v>1.34605E-2</v>
      </c>
      <c r="G181">
        <v>3.9337400000000002E-2</v>
      </c>
      <c r="H181" s="2">
        <v>1.7142600000000001E-2</v>
      </c>
      <c r="I181">
        <f t="shared" si="12"/>
        <v>2.2184154056513758E-3</v>
      </c>
      <c r="K181" s="4">
        <f t="shared" si="10"/>
        <v>0.74301554642000001</v>
      </c>
      <c r="L181">
        <v>178</v>
      </c>
      <c r="M181">
        <v>241.88200000000001</v>
      </c>
      <c r="N181">
        <v>1.00278E-2</v>
      </c>
      <c r="O181" s="2">
        <v>3.6028900000000001E-3</v>
      </c>
      <c r="P181" s="2">
        <v>0.88449199999999994</v>
      </c>
      <c r="Q181">
        <v>1.34605E-2</v>
      </c>
      <c r="R181">
        <v>3.9337400000000002E-2</v>
      </c>
      <c r="S181" s="2">
        <v>-2.9901300000000001E-3</v>
      </c>
      <c r="T181">
        <f t="shared" si="13"/>
        <v>2.2184154056513758E-3</v>
      </c>
      <c r="W181" s="3">
        <f t="shared" si="14"/>
        <v>-4.5131129999999985E-2</v>
      </c>
      <c r="Z181" s="4">
        <f t="shared" si="11"/>
        <v>0.87147423898000009</v>
      </c>
    </row>
    <row r="182" spans="1:26" x14ac:dyDescent="0.3">
      <c r="A182">
        <v>179</v>
      </c>
      <c r="B182">
        <v>243.14500000000001</v>
      </c>
      <c r="C182">
        <v>0.217422</v>
      </c>
      <c r="D182" s="2">
        <v>3.0702300000000002E-3</v>
      </c>
      <c r="E182" s="2">
        <v>0.94693899999999998</v>
      </c>
      <c r="F182">
        <v>1.34539E-2</v>
      </c>
      <c r="G182">
        <v>3.9670400000000001E-2</v>
      </c>
      <c r="H182" s="2">
        <v>1.6995900000000001E-2</v>
      </c>
      <c r="I182">
        <f t="shared" si="12"/>
        <v>5.207969266406055E-3</v>
      </c>
      <c r="K182" s="4">
        <f t="shared" si="10"/>
        <v>0.74651107335000011</v>
      </c>
      <c r="L182">
        <v>179</v>
      </c>
      <c r="M182">
        <v>243.14500000000001</v>
      </c>
      <c r="N182">
        <v>1.0033800000000001E-2</v>
      </c>
      <c r="O182" s="2">
        <v>3.6032600000000001E-3</v>
      </c>
      <c r="P182" s="2">
        <v>0.88931899999999997</v>
      </c>
      <c r="Q182">
        <v>1.34539E-2</v>
      </c>
      <c r="R182">
        <v>3.9670400000000001E-2</v>
      </c>
      <c r="S182" s="2">
        <v>-3.1716399999999999E-3</v>
      </c>
      <c r="T182">
        <f t="shared" si="13"/>
        <v>5.207969266406055E-3</v>
      </c>
      <c r="W182" s="3">
        <f t="shared" si="14"/>
        <v>-4.460163999999997E-2</v>
      </c>
      <c r="Z182" s="4">
        <f t="shared" si="11"/>
        <v>0.8761146527</v>
      </c>
    </row>
    <row r="183" spans="1:26" x14ac:dyDescent="0.3">
      <c r="A183">
        <v>180</v>
      </c>
      <c r="B183">
        <v>241.25899999999999</v>
      </c>
      <c r="C183">
        <v>0.189194</v>
      </c>
      <c r="D183" s="2">
        <v>3.18761E-3</v>
      </c>
      <c r="E183" s="2">
        <v>0.94134600000000002</v>
      </c>
      <c r="F183">
        <v>1.3447300000000001E-2</v>
      </c>
      <c r="G183">
        <v>4.0003299999999999E-2</v>
      </c>
      <c r="H183" s="2">
        <v>1.68868E-2</v>
      </c>
      <c r="I183">
        <f t="shared" si="12"/>
        <v>-7.7869279774208083E-3</v>
      </c>
      <c r="K183" s="4">
        <f t="shared" si="10"/>
        <v>0.76903960098999991</v>
      </c>
      <c r="L183">
        <v>180</v>
      </c>
      <c r="M183">
        <v>241.25899999999999</v>
      </c>
      <c r="N183">
        <v>-4.11904E-3</v>
      </c>
      <c r="O183" s="2">
        <v>3.6623200000000002E-3</v>
      </c>
      <c r="P183" s="2">
        <v>0.88278100000000004</v>
      </c>
      <c r="Q183">
        <v>1.3447300000000001E-2</v>
      </c>
      <c r="R183">
        <v>4.0003299999999999E-2</v>
      </c>
      <c r="S183" s="2">
        <v>-3.33315E-3</v>
      </c>
      <c r="T183">
        <f t="shared" si="13"/>
        <v>-7.7869279774208083E-3</v>
      </c>
      <c r="W183" s="3">
        <f t="shared" si="14"/>
        <v>-4.570814999999994E-2</v>
      </c>
      <c r="Z183" s="4">
        <f t="shared" si="11"/>
        <v>0.88356766087999994</v>
      </c>
    </row>
    <row r="184" spans="1:26" x14ac:dyDescent="0.3">
      <c r="A184">
        <v>181</v>
      </c>
      <c r="B184">
        <v>238.90700000000001</v>
      </c>
      <c r="C184">
        <v>0.16072500000000001</v>
      </c>
      <c r="D184" s="2">
        <v>3.30715E-3</v>
      </c>
      <c r="E184" s="2">
        <v>0.93388899999999997</v>
      </c>
      <c r="F184">
        <v>1.34407E-2</v>
      </c>
      <c r="G184">
        <v>4.0336299999999999E-2</v>
      </c>
      <c r="H184" s="2">
        <v>1.6937799999999999E-2</v>
      </c>
      <c r="I184">
        <f t="shared" si="12"/>
        <v>-9.796690357491783E-3</v>
      </c>
      <c r="K184" s="4">
        <f t="shared" si="10"/>
        <v>0.79010128504999999</v>
      </c>
      <c r="L184">
        <v>181</v>
      </c>
      <c r="M184">
        <v>238.90700000000001</v>
      </c>
      <c r="N184">
        <v>-1.8287000000000001E-2</v>
      </c>
      <c r="O184" s="2">
        <v>3.7220199999999999E-3</v>
      </c>
      <c r="P184" s="2">
        <v>0.87434500000000004</v>
      </c>
      <c r="Q184">
        <v>1.34407E-2</v>
      </c>
      <c r="R184">
        <v>4.0336299999999999E-2</v>
      </c>
      <c r="S184" s="2">
        <v>-3.41457E-3</v>
      </c>
      <c r="T184">
        <f t="shared" si="13"/>
        <v>-9.796690357491783E-3</v>
      </c>
      <c r="W184" s="3">
        <f t="shared" si="14"/>
        <v>-4.6768569999999891E-2</v>
      </c>
      <c r="Z184" s="4">
        <f t="shared" si="11"/>
        <v>0.88921663214000002</v>
      </c>
    </row>
    <row r="185" spans="1:26" x14ac:dyDescent="0.3">
      <c r="A185">
        <v>182</v>
      </c>
      <c r="B185">
        <v>236.41</v>
      </c>
      <c r="C185">
        <v>0.102078</v>
      </c>
      <c r="D185" s="2">
        <v>3.5552700000000001E-3</v>
      </c>
      <c r="E185" s="2">
        <v>0.92539099999999996</v>
      </c>
      <c r="F185">
        <v>1.3434099999999999E-2</v>
      </c>
      <c r="G185">
        <v>1.50914E-3</v>
      </c>
      <c r="H185" s="2">
        <v>1.71872E-2</v>
      </c>
      <c r="I185">
        <f t="shared" si="12"/>
        <v>-1.0506769043538582E-2</v>
      </c>
      <c r="K185" s="4">
        <f t="shared" si="10"/>
        <v>0.84050138070000002</v>
      </c>
      <c r="L185">
        <v>182</v>
      </c>
      <c r="M185">
        <v>236.41</v>
      </c>
      <c r="N185">
        <v>-4.6792800000000002E-2</v>
      </c>
      <c r="O185" s="2">
        <v>3.8426100000000002E-3</v>
      </c>
      <c r="P185" s="2">
        <v>0.86503799999999997</v>
      </c>
      <c r="Q185">
        <v>1.3434099999999999E-2</v>
      </c>
      <c r="R185">
        <v>1.50914E-3</v>
      </c>
      <c r="S185" s="2">
        <v>-3.3987399999999999E-3</v>
      </c>
      <c r="T185">
        <f t="shared" si="13"/>
        <v>-1.0506769043538582E-2</v>
      </c>
      <c r="W185" s="3">
        <f t="shared" si="14"/>
        <v>-4.756173999999995E-2</v>
      </c>
      <c r="Z185" s="4">
        <f t="shared" si="11"/>
        <v>0.90843143010000005</v>
      </c>
    </row>
    <row r="186" spans="1:26" x14ac:dyDescent="0.3">
      <c r="A186">
        <v>183</v>
      </c>
      <c r="B186">
        <v>240.83699999999999</v>
      </c>
      <c r="C186">
        <v>0.19086800000000001</v>
      </c>
      <c r="D186" s="2">
        <v>3.1866199999999998E-3</v>
      </c>
      <c r="E186" s="2">
        <v>0.94055200000000005</v>
      </c>
      <c r="F186" s="1">
        <v>1.3477100000000001E-2</v>
      </c>
      <c r="G186">
        <v>1.4117800000000001E-3</v>
      </c>
      <c r="H186" s="2">
        <v>1.7772699999999999E-2</v>
      </c>
      <c r="I186">
        <f t="shared" si="12"/>
        <v>1.8552770294368068E-2</v>
      </c>
      <c r="K186" s="4">
        <f t="shared" si="10"/>
        <v>0.76745600093999988</v>
      </c>
      <c r="L186">
        <v>183</v>
      </c>
      <c r="M186">
        <v>240.83699999999999</v>
      </c>
      <c r="N186">
        <v>-4.0843600000000004E-3</v>
      </c>
      <c r="O186" s="2">
        <v>3.6652899999999999E-3</v>
      </c>
      <c r="P186" s="2">
        <v>0.88188</v>
      </c>
      <c r="Q186" s="1">
        <v>1.3477100000000001E-2</v>
      </c>
      <c r="R186">
        <v>1.4117800000000001E-3</v>
      </c>
      <c r="S186" s="2">
        <v>-3.2276700000000002E-3</v>
      </c>
      <c r="T186">
        <f t="shared" si="13"/>
        <v>1.8552770294368068E-2</v>
      </c>
      <c r="W186" s="3">
        <f t="shared" si="14"/>
        <v>-4.5709670000000022E-2</v>
      </c>
      <c r="Z186" s="4">
        <f t="shared" si="11"/>
        <v>0.88273744772999996</v>
      </c>
    </row>
    <row r="187" spans="1:26" x14ac:dyDescent="0.3">
      <c r="A187">
        <v>184</v>
      </c>
      <c r="B187">
        <v>242.75700000000001</v>
      </c>
      <c r="C187">
        <v>0.21981899999999999</v>
      </c>
      <c r="D187">
        <v>3.0674000000000001E-3</v>
      </c>
      <c r="E187">
        <v>0.94671300000000003</v>
      </c>
      <c r="F187">
        <v>1.34711E-2</v>
      </c>
      <c r="G187">
        <v>1.31441E-3</v>
      </c>
      <c r="H187" s="2">
        <v>1.7740200000000001E-2</v>
      </c>
      <c r="I187">
        <f t="shared" si="12"/>
        <v>7.940586890890439E-3</v>
      </c>
      <c r="K187" s="4">
        <f t="shared" si="10"/>
        <v>0.74463282180000001</v>
      </c>
      <c r="L187">
        <v>184</v>
      </c>
      <c r="M187">
        <v>242.75700000000001</v>
      </c>
      <c r="N187">
        <v>1.0009199999999999E-2</v>
      </c>
      <c r="O187">
        <v>3.6072399999999998E-3</v>
      </c>
      <c r="P187">
        <v>0.88904799999999995</v>
      </c>
      <c r="Q187">
        <v>1.34711E-2</v>
      </c>
      <c r="R187">
        <v>1.31441E-3</v>
      </c>
      <c r="S187" s="2">
        <v>-3.35455E-3</v>
      </c>
      <c r="T187">
        <f t="shared" si="13"/>
        <v>7.940586890890439E-3</v>
      </c>
      <c r="W187" s="3">
        <f t="shared" si="14"/>
        <v>-4.4829550000000037E-2</v>
      </c>
      <c r="Z187" s="4">
        <f t="shared" si="11"/>
        <v>0.87568276067999995</v>
      </c>
    </row>
    <row r="188" spans="1:26" x14ac:dyDescent="0.3">
      <c r="A188">
        <v>185</v>
      </c>
      <c r="B188">
        <v>238.25299999999999</v>
      </c>
      <c r="C188">
        <v>0.13292999999999999</v>
      </c>
      <c r="D188">
        <v>3.4321400000000002E-3</v>
      </c>
      <c r="E188">
        <v>0.93230999999999997</v>
      </c>
      <c r="F188">
        <v>1.3465E-2</v>
      </c>
      <c r="G188">
        <v>1.2170499999999999E-3</v>
      </c>
      <c r="H188" s="2">
        <v>1.83381E-2</v>
      </c>
      <c r="I188">
        <f t="shared" si="12"/>
        <v>-1.8727808736609761E-2</v>
      </c>
      <c r="K188" s="4">
        <f t="shared" si="10"/>
        <v>0.81771765141999997</v>
      </c>
      <c r="L188">
        <v>185</v>
      </c>
      <c r="M188">
        <v>238.25299999999999</v>
      </c>
      <c r="N188">
        <v>-3.2901399999999997E-2</v>
      </c>
      <c r="O188">
        <v>3.78736E-3</v>
      </c>
      <c r="P188">
        <v>0.87261500000000003</v>
      </c>
      <c r="Q188">
        <v>1.3465E-2</v>
      </c>
      <c r="R188">
        <v>1.2170499999999999E-3</v>
      </c>
      <c r="S188" s="2">
        <v>-3.1654000000000001E-3</v>
      </c>
      <c r="T188">
        <f t="shared" si="13"/>
        <v>-1.8727808736609761E-2</v>
      </c>
      <c r="W188" s="3">
        <f t="shared" si="14"/>
        <v>-4.6670399999999904E-2</v>
      </c>
      <c r="Z188" s="4">
        <f t="shared" si="11"/>
        <v>0.90234988208</v>
      </c>
    </row>
    <row r="189" spans="1:26" x14ac:dyDescent="0.3">
      <c r="A189">
        <v>186</v>
      </c>
      <c r="B189">
        <v>238.21199999999999</v>
      </c>
      <c r="C189">
        <v>0.13281000000000001</v>
      </c>
      <c r="D189">
        <v>3.43268E-3</v>
      </c>
      <c r="E189">
        <v>0.93232700000000002</v>
      </c>
      <c r="F189">
        <v>1.3459E-2</v>
      </c>
      <c r="G189">
        <v>1.1196800000000001E-3</v>
      </c>
      <c r="H189" s="2">
        <v>1.81873E-2</v>
      </c>
      <c r="I189">
        <f t="shared" si="12"/>
        <v>-1.7210078432285586E-4</v>
      </c>
      <c r="K189" s="4">
        <f t="shared" si="10"/>
        <v>0.81770556815999995</v>
      </c>
      <c r="L189">
        <v>186</v>
      </c>
      <c r="M189">
        <v>238.21199999999999</v>
      </c>
      <c r="N189">
        <v>-3.3254600000000002E-2</v>
      </c>
      <c r="O189">
        <v>3.7888499999999999E-3</v>
      </c>
      <c r="P189">
        <v>0.87264200000000003</v>
      </c>
      <c r="Q189">
        <v>1.3459E-2</v>
      </c>
      <c r="R189">
        <v>1.1196800000000001E-3</v>
      </c>
      <c r="S189" s="2">
        <v>-3.3462100000000001E-3</v>
      </c>
      <c r="T189">
        <f t="shared" si="13"/>
        <v>-1.7210078432285586E-4</v>
      </c>
      <c r="W189" s="3">
        <f t="shared" si="14"/>
        <v>-4.6841209999999953E-2</v>
      </c>
      <c r="Z189" s="4">
        <f t="shared" si="11"/>
        <v>0.90254953619999989</v>
      </c>
    </row>
    <row r="190" spans="1:26" x14ac:dyDescent="0.3">
      <c r="A190">
        <v>187</v>
      </c>
      <c r="B190">
        <v>242.11600000000001</v>
      </c>
      <c r="C190">
        <v>0.22115699999999999</v>
      </c>
      <c r="D190">
        <v>3.0678099999999998E-3</v>
      </c>
      <c r="E190">
        <v>0.94520599999999999</v>
      </c>
      <c r="F190">
        <v>1.34529E-2</v>
      </c>
      <c r="G190">
        <v>1.02232E-3</v>
      </c>
      <c r="H190" s="2">
        <v>1.8717000000000001E-2</v>
      </c>
      <c r="I190">
        <f t="shared" si="12"/>
        <v>1.6255916667464836E-2</v>
      </c>
      <c r="K190" s="4">
        <f t="shared" si="10"/>
        <v>0.74276588596000004</v>
      </c>
      <c r="L190">
        <v>187</v>
      </c>
      <c r="M190">
        <v>242.11600000000001</v>
      </c>
      <c r="N190">
        <v>9.9238399999999997E-3</v>
      </c>
      <c r="O190">
        <v>3.6105199999999999E-3</v>
      </c>
      <c r="P190">
        <v>0.88728799999999997</v>
      </c>
      <c r="Q190">
        <v>1.34529E-2</v>
      </c>
      <c r="R190">
        <v>1.02232E-3</v>
      </c>
      <c r="S190" s="2">
        <v>-3.1997000000000002E-3</v>
      </c>
      <c r="T190">
        <f t="shared" si="13"/>
        <v>1.6255916667464836E-2</v>
      </c>
      <c r="W190" s="3">
        <f t="shared" si="14"/>
        <v>-4.4927699999999987E-2</v>
      </c>
      <c r="Z190" s="4">
        <f t="shared" si="11"/>
        <v>0.87416466032000006</v>
      </c>
    </row>
    <row r="191" spans="1:26" x14ac:dyDescent="0.3">
      <c r="A191">
        <v>188</v>
      </c>
      <c r="B191">
        <v>237.41800000000001</v>
      </c>
      <c r="C191">
        <v>0.13428399999999999</v>
      </c>
      <c r="D191">
        <v>3.4337600000000001E-3</v>
      </c>
      <c r="E191">
        <v>0.92987299999999995</v>
      </c>
      <c r="F191">
        <v>1.3446899999999999E-2</v>
      </c>
      <c r="G191">
        <v>9.24956E-4</v>
      </c>
      <c r="H191" s="2">
        <v>1.9647000000000001E-2</v>
      </c>
      <c r="I191">
        <f t="shared" si="12"/>
        <v>-1.9594649453742806E-2</v>
      </c>
      <c r="K191" s="4">
        <f t="shared" si="10"/>
        <v>0.81523643168000004</v>
      </c>
      <c r="L191">
        <v>188</v>
      </c>
      <c r="M191">
        <v>237.41800000000001</v>
      </c>
      <c r="N191">
        <v>-3.3121299999999999E-2</v>
      </c>
      <c r="O191">
        <v>3.7918399999999999E-3</v>
      </c>
      <c r="P191">
        <v>0.86997500000000005</v>
      </c>
      <c r="Q191">
        <v>1.3446899999999999E-2</v>
      </c>
      <c r="R191">
        <v>9.24956E-4</v>
      </c>
      <c r="S191" s="2">
        <v>-2.8462399999999999E-3</v>
      </c>
      <c r="T191">
        <f t="shared" si="13"/>
        <v>-1.9594649453742806E-2</v>
      </c>
      <c r="W191" s="3">
        <f t="shared" si="14"/>
        <v>-4.6554239999999858E-2</v>
      </c>
      <c r="Z191" s="4">
        <f t="shared" si="11"/>
        <v>0.90025106911999997</v>
      </c>
    </row>
    <row r="192" spans="1:26" x14ac:dyDescent="0.3">
      <c r="A192">
        <v>189</v>
      </c>
      <c r="B192">
        <v>232.22200000000001</v>
      </c>
      <c r="C192">
        <v>1.5294800000000001E-2</v>
      </c>
      <c r="D192">
        <v>3.9461799999999997E-3</v>
      </c>
      <c r="E192">
        <v>0.91072299999999995</v>
      </c>
      <c r="F192">
        <v>1.3440799999999999E-2</v>
      </c>
      <c r="G192">
        <v>8.2759299999999995E-4</v>
      </c>
      <c r="H192" s="2">
        <v>2.0962399999999999E-2</v>
      </c>
      <c r="I192">
        <f t="shared" si="12"/>
        <v>-2.2128490015373915E-2</v>
      </c>
      <c r="K192" s="4">
        <f t="shared" si="10"/>
        <v>0.91638981195999991</v>
      </c>
      <c r="L192">
        <v>189</v>
      </c>
      <c r="M192">
        <v>232.22200000000001</v>
      </c>
      <c r="N192">
        <v>-8.9902700000000002E-2</v>
      </c>
      <c r="O192">
        <v>4.0363500000000002E-3</v>
      </c>
      <c r="P192">
        <v>0.84974700000000003</v>
      </c>
      <c r="Q192">
        <v>1.3440799999999999E-2</v>
      </c>
      <c r="R192">
        <v>8.2759299999999995E-4</v>
      </c>
      <c r="S192" s="2">
        <v>-2.3192999999999998E-3</v>
      </c>
      <c r="T192">
        <f t="shared" si="13"/>
        <v>-2.2128490015373915E-2</v>
      </c>
      <c r="W192" s="3">
        <f t="shared" si="14"/>
        <v>-4.7105299999999878E-2</v>
      </c>
      <c r="Z192" s="4">
        <f t="shared" si="11"/>
        <v>0.93732926970000008</v>
      </c>
    </row>
    <row r="193" spans="1:26" x14ac:dyDescent="0.3">
      <c r="A193">
        <v>190</v>
      </c>
      <c r="B193">
        <v>233.03899999999999</v>
      </c>
      <c r="C193">
        <v>4.5376399999999997E-2</v>
      </c>
      <c r="D193">
        <v>3.8171099999999999E-3</v>
      </c>
      <c r="E193">
        <v>0.91404799999999997</v>
      </c>
      <c r="F193">
        <v>1.34348E-2</v>
      </c>
      <c r="G193">
        <v>7.3022899999999999E-4</v>
      </c>
      <c r="H193" s="2">
        <v>2.0864000000000001E-2</v>
      </c>
      <c r="I193">
        <f t="shared" si="12"/>
        <v>3.5120108487692258E-3</v>
      </c>
      <c r="K193" s="4">
        <f t="shared" si="10"/>
        <v>0.88953549728999992</v>
      </c>
      <c r="L193">
        <v>190</v>
      </c>
      <c r="M193">
        <v>233.03899999999999</v>
      </c>
      <c r="N193">
        <v>-7.6187299999999999E-2</v>
      </c>
      <c r="O193">
        <v>3.9774900000000002E-3</v>
      </c>
      <c r="P193">
        <v>0.85319400000000001</v>
      </c>
      <c r="Q193">
        <v>1.34348E-2</v>
      </c>
      <c r="R193">
        <v>7.3022899999999999E-4</v>
      </c>
      <c r="S193" s="2">
        <v>-2.4700600000000001E-3</v>
      </c>
      <c r="T193">
        <f t="shared" si="13"/>
        <v>3.5120108487692258E-3</v>
      </c>
      <c r="W193" s="3">
        <f t="shared" si="14"/>
        <v>-4.7134059999999922E-2</v>
      </c>
      <c r="Z193" s="4">
        <f t="shared" si="11"/>
        <v>0.92691029210999998</v>
      </c>
    </row>
    <row r="194" spans="1:26" x14ac:dyDescent="0.3">
      <c r="A194">
        <v>191</v>
      </c>
      <c r="B194">
        <v>235.57300000000001</v>
      </c>
      <c r="C194">
        <v>7.5553400000000007E-2</v>
      </c>
      <c r="D194">
        <v>3.6890199999999999E-3</v>
      </c>
      <c r="E194">
        <v>0.92374699999999998</v>
      </c>
      <c r="F194">
        <v>1.34287E-2</v>
      </c>
      <c r="G194">
        <v>6.3286500000000003E-4</v>
      </c>
      <c r="H194" s="2">
        <v>2.08402E-2</v>
      </c>
      <c r="I194">
        <f t="shared" si="12"/>
        <v>1.0815022658407695E-2</v>
      </c>
      <c r="K194" s="4">
        <f t="shared" si="10"/>
        <v>0.86903350846000005</v>
      </c>
      <c r="L194">
        <v>191</v>
      </c>
      <c r="M194">
        <v>235.57300000000001</v>
      </c>
      <c r="N194">
        <v>-6.22476E-2</v>
      </c>
      <c r="O194">
        <v>3.9183100000000004E-3</v>
      </c>
      <c r="P194">
        <v>0.86338999999999999</v>
      </c>
      <c r="Q194">
        <v>1.34287E-2</v>
      </c>
      <c r="R194">
        <v>6.3286500000000003E-4</v>
      </c>
      <c r="S194" s="2">
        <v>-2.5891199999999999E-3</v>
      </c>
      <c r="T194">
        <f t="shared" si="13"/>
        <v>1.0815022658407695E-2</v>
      </c>
      <c r="W194" s="3">
        <f t="shared" si="14"/>
        <v>-4.6756119999999957E-2</v>
      </c>
      <c r="Z194" s="4">
        <f t="shared" si="11"/>
        <v>0.92304804163000009</v>
      </c>
    </row>
    <row r="195" spans="1:26" x14ac:dyDescent="0.3">
      <c r="A195">
        <v>192</v>
      </c>
      <c r="B195">
        <v>235.32599999999999</v>
      </c>
      <c r="C195">
        <v>7.5358999999999995E-2</v>
      </c>
      <c r="D195">
        <v>3.68987E-3</v>
      </c>
      <c r="E195">
        <v>0.92300499999999996</v>
      </c>
      <c r="F195">
        <v>1.3422699999999999E-2</v>
      </c>
      <c r="G195">
        <v>5.3550099999999997E-4</v>
      </c>
      <c r="H195" s="2">
        <v>2.0675099999999998E-2</v>
      </c>
      <c r="I195">
        <f t="shared" si="12"/>
        <v>-1.0490573250417161E-3</v>
      </c>
      <c r="K195" s="4">
        <f t="shared" si="10"/>
        <v>0.86832234761999993</v>
      </c>
      <c r="L195">
        <v>192</v>
      </c>
      <c r="M195">
        <v>235.32599999999999</v>
      </c>
      <c r="N195">
        <v>-6.2667100000000003E-2</v>
      </c>
      <c r="O195">
        <v>3.9200900000000002E-3</v>
      </c>
      <c r="P195">
        <v>0.86260800000000004</v>
      </c>
      <c r="Q195">
        <v>1.3422699999999999E-2</v>
      </c>
      <c r="R195">
        <v>5.3550099999999997E-4</v>
      </c>
      <c r="S195" s="2">
        <v>-2.7750100000000001E-3</v>
      </c>
      <c r="T195">
        <f t="shared" si="13"/>
        <v>-1.0490573250417161E-3</v>
      </c>
      <c r="W195" s="3">
        <f t="shared" si="14"/>
        <v>-4.6982009999999887E-2</v>
      </c>
      <c r="Z195" s="4">
        <f t="shared" si="11"/>
        <v>0.92249909934000007</v>
      </c>
    </row>
    <row r="196" spans="1:26" x14ac:dyDescent="0.3">
      <c r="A196">
        <v>193</v>
      </c>
      <c r="B196">
        <v>240.51400000000001</v>
      </c>
      <c r="C196">
        <v>0.19574800000000001</v>
      </c>
      <c r="D196">
        <v>3.1893300000000002E-3</v>
      </c>
      <c r="E196">
        <v>0.94106800000000002</v>
      </c>
      <c r="F196">
        <v>1.3416600000000001E-2</v>
      </c>
      <c r="G196">
        <v>4.3813700000000001E-4</v>
      </c>
      <c r="H196" s="2">
        <v>2.1759400000000002E-2</v>
      </c>
      <c r="I196">
        <f t="shared" si="12"/>
        <v>2.1806513043256141E-2</v>
      </c>
      <c r="K196" s="4">
        <f t="shared" ref="K196:K259" si="15">D196*B196</f>
        <v>0.76707851562000007</v>
      </c>
      <c r="L196">
        <v>193</v>
      </c>
      <c r="M196">
        <v>240.51400000000001</v>
      </c>
      <c r="N196">
        <v>-4.33081E-3</v>
      </c>
      <c r="O196">
        <v>3.67754E-3</v>
      </c>
      <c r="P196">
        <v>0.88253400000000004</v>
      </c>
      <c r="Q196">
        <v>1.3416600000000001E-2</v>
      </c>
      <c r="R196">
        <v>4.3813700000000001E-4</v>
      </c>
      <c r="S196" s="2">
        <v>-2.3649999999999999E-3</v>
      </c>
      <c r="T196">
        <f t="shared" si="13"/>
        <v>2.1806513043256141E-2</v>
      </c>
      <c r="W196" s="3">
        <f t="shared" si="14"/>
        <v>-4.4708999999999936E-2</v>
      </c>
      <c r="Z196" s="4">
        <f t="shared" ref="Z196:Z259" si="16">O196*M196</f>
        <v>0.88449985555999999</v>
      </c>
    </row>
    <row r="197" spans="1:26" x14ac:dyDescent="0.3">
      <c r="A197">
        <v>194</v>
      </c>
      <c r="B197">
        <v>237.429</v>
      </c>
      <c r="C197">
        <v>0.136937</v>
      </c>
      <c r="D197">
        <v>3.43706E-3</v>
      </c>
      <c r="E197">
        <v>0.93084100000000003</v>
      </c>
      <c r="F197">
        <v>1.34106E-2</v>
      </c>
      <c r="G197">
        <v>3.40773E-4</v>
      </c>
      <c r="H197" s="2">
        <v>2.2155000000000001E-2</v>
      </c>
      <c r="I197">
        <f t="shared" ref="I197:I260" si="17">LN(B197/B196)</f>
        <v>-1.2909668497169163E-2</v>
      </c>
      <c r="K197" s="4">
        <f t="shared" si="15"/>
        <v>0.81605771873999999</v>
      </c>
      <c r="L197">
        <v>194</v>
      </c>
      <c r="M197">
        <v>237.429</v>
      </c>
      <c r="N197">
        <v>-3.3602800000000002E-2</v>
      </c>
      <c r="O197">
        <v>3.8008299999999998E-3</v>
      </c>
      <c r="P197">
        <v>0.87110200000000004</v>
      </c>
      <c r="Q197">
        <v>1.34106E-2</v>
      </c>
      <c r="R197">
        <v>3.40773E-4</v>
      </c>
      <c r="S197" s="2">
        <v>-2.27772E-3</v>
      </c>
      <c r="T197">
        <f t="shared" ref="T197:T260" si="18">LN(M197/M196)</f>
        <v>-1.2909668497169163E-2</v>
      </c>
      <c r="W197" s="3">
        <f t="shared" ref="W197:W260" si="19">S197+(1-$P$3)-(E197-P197)</f>
        <v>-4.5826719999999946E-2</v>
      </c>
      <c r="Z197" s="4">
        <f t="shared" si="16"/>
        <v>0.90242726607000001</v>
      </c>
    </row>
    <row r="198" spans="1:26" x14ac:dyDescent="0.3">
      <c r="A198">
        <v>195</v>
      </c>
      <c r="B198">
        <v>239.59399999999999</v>
      </c>
      <c r="C198">
        <v>0.166712</v>
      </c>
      <c r="D198">
        <v>3.3128200000000002E-3</v>
      </c>
      <c r="E198">
        <v>0.93838900000000003</v>
      </c>
      <c r="F198">
        <v>1.34045E-2</v>
      </c>
      <c r="G198">
        <v>2.4341E-4</v>
      </c>
      <c r="H198" s="2">
        <v>2.20535E-2</v>
      </c>
      <c r="I198">
        <f t="shared" si="17"/>
        <v>9.0771927789149876E-3</v>
      </c>
      <c r="K198" s="4">
        <f t="shared" si="15"/>
        <v>0.79373179508000002</v>
      </c>
      <c r="L198">
        <v>195</v>
      </c>
      <c r="M198">
        <v>239.59399999999999</v>
      </c>
      <c r="N198">
        <v>-1.9277699999999998E-2</v>
      </c>
      <c r="O198">
        <v>3.7410400000000002E-3</v>
      </c>
      <c r="P198">
        <v>0.87949200000000005</v>
      </c>
      <c r="Q198">
        <v>1.34045E-2</v>
      </c>
      <c r="R198">
        <v>2.4341E-4</v>
      </c>
      <c r="S198" s="2">
        <v>-2.4391600000000001E-3</v>
      </c>
      <c r="T198">
        <f t="shared" si="18"/>
        <v>9.0771927789149876E-3</v>
      </c>
      <c r="W198" s="3">
        <f t="shared" si="19"/>
        <v>-4.5146159999999935E-2</v>
      </c>
      <c r="Z198" s="4">
        <f t="shared" si="16"/>
        <v>0.89633073776000005</v>
      </c>
    </row>
    <row r="199" spans="1:26" x14ac:dyDescent="0.3">
      <c r="A199">
        <v>196</v>
      </c>
      <c r="B199">
        <v>243.54900000000001</v>
      </c>
      <c r="C199">
        <v>0.25502200000000003</v>
      </c>
      <c r="D199">
        <v>2.9502399999999998E-3</v>
      </c>
      <c r="E199">
        <v>0.95097799999999999</v>
      </c>
      <c r="F199">
        <v>1.3398500000000001E-2</v>
      </c>
      <c r="G199">
        <v>1.4604599999999999E-4</v>
      </c>
      <c r="H199" s="2">
        <v>2.2572999999999999E-2</v>
      </c>
      <c r="I199">
        <f t="shared" si="17"/>
        <v>1.6372330119531306E-2</v>
      </c>
      <c r="K199" s="4">
        <f t="shared" si="15"/>
        <v>0.71852800175999998</v>
      </c>
      <c r="L199">
        <v>196</v>
      </c>
      <c r="M199">
        <v>243.54900000000001</v>
      </c>
      <c r="N199">
        <v>2.6547899999999999E-2</v>
      </c>
      <c r="O199">
        <v>3.55288E-3</v>
      </c>
      <c r="P199">
        <v>0.89414300000000002</v>
      </c>
      <c r="Q199">
        <v>1.3398500000000001E-2</v>
      </c>
      <c r="R199">
        <v>1.4604599999999999E-4</v>
      </c>
      <c r="S199" s="2">
        <v>-2.2951400000000002E-3</v>
      </c>
      <c r="T199">
        <f t="shared" si="18"/>
        <v>1.6372330119531306E-2</v>
      </c>
      <c r="W199" s="3">
        <f t="shared" si="19"/>
        <v>-4.2940139999999932E-2</v>
      </c>
      <c r="Z199" s="4">
        <f t="shared" si="16"/>
        <v>0.86530037112000002</v>
      </c>
    </row>
    <row r="200" spans="1:26" x14ac:dyDescent="0.3">
      <c r="A200">
        <v>197</v>
      </c>
      <c r="B200">
        <v>243.37899999999999</v>
      </c>
      <c r="C200">
        <v>0.255023</v>
      </c>
      <c r="D200">
        <v>2.95028E-3</v>
      </c>
      <c r="E200">
        <v>0.950623</v>
      </c>
      <c r="F200">
        <v>1.33924E-2</v>
      </c>
      <c r="G200">
        <v>4.8681899999999999E-5</v>
      </c>
      <c r="H200" s="2">
        <v>2.2435699999999999E-2</v>
      </c>
      <c r="I200">
        <f t="shared" si="17"/>
        <v>-6.9825521188805674E-4</v>
      </c>
      <c r="K200" s="4">
        <f t="shared" si="15"/>
        <v>0.71803619612000003</v>
      </c>
      <c r="L200">
        <v>197</v>
      </c>
      <c r="M200">
        <v>243.37899999999999</v>
      </c>
      <c r="N200">
        <v>2.63165E-2</v>
      </c>
      <c r="O200">
        <v>3.55383E-3</v>
      </c>
      <c r="P200">
        <v>0.89372200000000002</v>
      </c>
      <c r="Q200">
        <v>1.33924E-2</v>
      </c>
      <c r="R200">
        <v>4.8681899999999999E-5</v>
      </c>
      <c r="S200" s="2">
        <v>-2.47715E-3</v>
      </c>
      <c r="T200">
        <f t="shared" si="18"/>
        <v>-6.9825521188805674E-4</v>
      </c>
      <c r="W200" s="3">
        <f t="shared" si="19"/>
        <v>-4.3188149999999939E-2</v>
      </c>
      <c r="Z200" s="4">
        <f t="shared" si="16"/>
        <v>0.86492759156999999</v>
      </c>
    </row>
    <row r="201" spans="1:26" x14ac:dyDescent="0.3">
      <c r="A201">
        <v>198</v>
      </c>
      <c r="B201">
        <v>246.09399999999999</v>
      </c>
      <c r="C201">
        <v>0.283802</v>
      </c>
      <c r="D201">
        <v>2.83337E-3</v>
      </c>
      <c r="E201">
        <v>0.95863200000000004</v>
      </c>
      <c r="F201">
        <v>1.33864E-2</v>
      </c>
      <c r="G201">
        <v>-4.8681899999999999E-5</v>
      </c>
      <c r="H201" s="2">
        <v>2.24467E-2</v>
      </c>
      <c r="I201">
        <f t="shared" si="17"/>
        <v>1.1093677667446124E-2</v>
      </c>
      <c r="K201" s="4">
        <f t="shared" si="15"/>
        <v>0.69727535677999997</v>
      </c>
      <c r="L201">
        <v>198</v>
      </c>
      <c r="M201">
        <v>246.09399999999999</v>
      </c>
      <c r="N201">
        <v>4.4381299999999999E-2</v>
      </c>
      <c r="O201">
        <v>3.4804300000000001E-3</v>
      </c>
      <c r="P201">
        <v>0.90346199999999999</v>
      </c>
      <c r="Q201">
        <v>1.33864E-2</v>
      </c>
      <c r="R201">
        <v>-4.8681899999999999E-5</v>
      </c>
      <c r="S201" s="2">
        <v>-2.5677899999999999E-3</v>
      </c>
      <c r="T201">
        <f t="shared" si="18"/>
        <v>1.1093677667446124E-2</v>
      </c>
      <c r="W201" s="3">
        <f t="shared" si="19"/>
        <v>-4.1547790000000015E-2</v>
      </c>
      <c r="Z201" s="4">
        <f t="shared" si="16"/>
        <v>0.85651294042000004</v>
      </c>
    </row>
    <row r="202" spans="1:26" x14ac:dyDescent="0.3">
      <c r="A202">
        <v>199</v>
      </c>
      <c r="B202">
        <v>250.69399999999999</v>
      </c>
      <c r="C202">
        <v>0.39526099999999997</v>
      </c>
      <c r="D202">
        <v>2.3888099999999999E-3</v>
      </c>
      <c r="E202">
        <v>0.97078699999999996</v>
      </c>
      <c r="F202">
        <v>1.3380299999999999E-2</v>
      </c>
      <c r="G202">
        <v>-1.4604599999999999E-4</v>
      </c>
      <c r="H202" s="2">
        <v>2.3335000000000002E-2</v>
      </c>
      <c r="I202">
        <f t="shared" si="17"/>
        <v>1.8519495123607406E-2</v>
      </c>
      <c r="K202" s="4">
        <f t="shared" si="15"/>
        <v>0.59886033413999995</v>
      </c>
      <c r="L202">
        <v>199</v>
      </c>
      <c r="M202">
        <v>250.69399999999999</v>
      </c>
      <c r="N202">
        <v>0.116983</v>
      </c>
      <c r="O202">
        <v>3.19083E-3</v>
      </c>
      <c r="P202">
        <v>0.91899799999999998</v>
      </c>
      <c r="Q202">
        <v>1.3380299999999999E-2</v>
      </c>
      <c r="R202">
        <v>-1.4604599999999999E-4</v>
      </c>
      <c r="S202" s="2">
        <v>-2.0922599999999999E-3</v>
      </c>
      <c r="T202">
        <f t="shared" si="18"/>
        <v>1.8519495123607406E-2</v>
      </c>
      <c r="W202" s="3">
        <f t="shared" si="19"/>
        <v>-3.7691259999999935E-2</v>
      </c>
      <c r="Z202" s="4">
        <f t="shared" si="16"/>
        <v>0.79992193601999995</v>
      </c>
    </row>
    <row r="203" spans="1:26" x14ac:dyDescent="0.3">
      <c r="A203">
        <v>200</v>
      </c>
      <c r="B203">
        <v>249.35499999999999</v>
      </c>
      <c r="C203">
        <v>0.36859399999999998</v>
      </c>
      <c r="D203">
        <v>2.4958100000000002E-3</v>
      </c>
      <c r="E203">
        <v>0.96761600000000003</v>
      </c>
      <c r="F203">
        <v>1.33743E-2</v>
      </c>
      <c r="G203">
        <v>-2.4341E-4</v>
      </c>
      <c r="H203" s="2">
        <v>2.33218E-2</v>
      </c>
      <c r="I203">
        <f t="shared" si="17"/>
        <v>-5.3554879635719921E-3</v>
      </c>
      <c r="K203" s="4">
        <f t="shared" si="15"/>
        <v>0.62234270255000002</v>
      </c>
      <c r="L203">
        <v>200</v>
      </c>
      <c r="M203">
        <v>249.35499999999999</v>
      </c>
      <c r="N203">
        <v>9.9120899999999998E-2</v>
      </c>
      <c r="O203">
        <v>3.2624799999999999E-3</v>
      </c>
      <c r="P203">
        <v>0.91483400000000004</v>
      </c>
      <c r="Q203">
        <v>1.33743E-2</v>
      </c>
      <c r="R203">
        <v>-2.4341E-4</v>
      </c>
      <c r="S203" s="2">
        <v>-2.1973399999999999E-3</v>
      </c>
      <c r="T203">
        <f t="shared" si="18"/>
        <v>-5.3554879635719921E-3</v>
      </c>
      <c r="W203" s="3">
        <f t="shared" si="19"/>
        <v>-3.8789339999999957E-2</v>
      </c>
      <c r="Z203" s="4">
        <f t="shared" si="16"/>
        <v>0.81351570039999999</v>
      </c>
    </row>
    <row r="204" spans="1:26" x14ac:dyDescent="0.3">
      <c r="A204">
        <v>201</v>
      </c>
      <c r="B204">
        <v>247.75399999999999</v>
      </c>
      <c r="C204">
        <v>0.34142</v>
      </c>
      <c r="D204">
        <v>2.6055499999999999E-3</v>
      </c>
      <c r="E204">
        <v>0.96361600000000003</v>
      </c>
      <c r="F204">
        <v>1.33682E-2</v>
      </c>
      <c r="G204">
        <v>-3.40773E-4</v>
      </c>
      <c r="H204" s="2">
        <v>2.3338999999999999E-2</v>
      </c>
      <c r="I204">
        <f t="shared" si="17"/>
        <v>-6.4412655391094037E-3</v>
      </c>
      <c r="K204" s="4">
        <f t="shared" si="15"/>
        <v>0.64553543469999997</v>
      </c>
      <c r="L204">
        <v>201</v>
      </c>
      <c r="M204">
        <v>247.75399999999999</v>
      </c>
      <c r="N204">
        <v>8.1074400000000005E-2</v>
      </c>
      <c r="O204">
        <v>3.3353300000000001E-3</v>
      </c>
      <c r="P204">
        <v>0.90969900000000004</v>
      </c>
      <c r="Q204">
        <v>1.33682E-2</v>
      </c>
      <c r="R204">
        <v>-3.40773E-4</v>
      </c>
      <c r="S204" s="2">
        <v>-2.28247E-3</v>
      </c>
      <c r="T204">
        <f t="shared" si="18"/>
        <v>-6.4412655391094037E-3</v>
      </c>
      <c r="W204" s="3">
        <f t="shared" si="19"/>
        <v>-4.0009469999999957E-2</v>
      </c>
      <c r="Z204" s="4">
        <f t="shared" si="16"/>
        <v>0.82634134881999999</v>
      </c>
    </row>
    <row r="205" spans="1:26" x14ac:dyDescent="0.3">
      <c r="A205">
        <v>202</v>
      </c>
      <c r="B205">
        <v>251.22900000000001</v>
      </c>
      <c r="C205">
        <v>0.39627499999999999</v>
      </c>
      <c r="D205">
        <v>2.38725E-3</v>
      </c>
      <c r="E205">
        <v>0.97255800000000003</v>
      </c>
      <c r="F205">
        <v>1.3362199999999999E-2</v>
      </c>
      <c r="G205">
        <v>-4.3813700000000001E-4</v>
      </c>
      <c r="H205" s="2">
        <v>2.34626E-2</v>
      </c>
      <c r="I205">
        <f t="shared" si="17"/>
        <v>1.3928555403022637E-2</v>
      </c>
      <c r="K205" s="4">
        <f t="shared" si="15"/>
        <v>0.59974643025000007</v>
      </c>
      <c r="L205">
        <v>202</v>
      </c>
      <c r="M205">
        <v>251.22900000000001</v>
      </c>
      <c r="N205">
        <v>0.117232</v>
      </c>
      <c r="O205">
        <v>3.1914199999999999E-3</v>
      </c>
      <c r="P205">
        <v>0.92130900000000004</v>
      </c>
      <c r="Q205">
        <v>1.3362199999999999E-2</v>
      </c>
      <c r="R205">
        <v>-4.3813700000000001E-4</v>
      </c>
      <c r="S205" s="2">
        <v>-2.29992E-3</v>
      </c>
      <c r="T205">
        <f t="shared" si="18"/>
        <v>1.3928555403022637E-2</v>
      </c>
      <c r="W205" s="3">
        <f t="shared" si="19"/>
        <v>-3.7358919999999948E-2</v>
      </c>
      <c r="Z205" s="4">
        <f t="shared" si="16"/>
        <v>0.80177725517999998</v>
      </c>
    </row>
    <row r="206" spans="1:26" x14ac:dyDescent="0.3">
      <c r="A206">
        <v>203</v>
      </c>
      <c r="B206">
        <v>252.48099999999999</v>
      </c>
      <c r="C206">
        <v>0.42299700000000001</v>
      </c>
      <c r="D206">
        <v>2.2814699999999999E-3</v>
      </c>
      <c r="E206">
        <v>0.97564799999999996</v>
      </c>
      <c r="F206">
        <v>1.3356099999999999E-2</v>
      </c>
      <c r="G206">
        <v>-5.3550099999999997E-4</v>
      </c>
      <c r="H206" s="2">
        <v>2.33755E-2</v>
      </c>
      <c r="I206">
        <f t="shared" si="17"/>
        <v>4.9711245688692706E-3</v>
      </c>
      <c r="K206" s="4">
        <f t="shared" si="15"/>
        <v>0.57602782707</v>
      </c>
      <c r="L206">
        <v>203</v>
      </c>
      <c r="M206">
        <v>252.48099999999999</v>
      </c>
      <c r="N206">
        <v>0.13508899999999999</v>
      </c>
      <c r="O206">
        <v>3.1207100000000001E-3</v>
      </c>
      <c r="P206">
        <v>0.92546399999999995</v>
      </c>
      <c r="Q206">
        <v>1.3356099999999999E-2</v>
      </c>
      <c r="R206">
        <v>-5.3550099999999997E-4</v>
      </c>
      <c r="S206" s="2">
        <v>-2.4564700000000001E-3</v>
      </c>
      <c r="T206">
        <f t="shared" si="18"/>
        <v>4.9711245688692706E-3</v>
      </c>
      <c r="W206" s="3">
        <f t="shared" si="19"/>
        <v>-3.6450469999999971E-2</v>
      </c>
      <c r="Z206" s="4">
        <f t="shared" si="16"/>
        <v>0.78791998150999998</v>
      </c>
    </row>
    <row r="207" spans="1:26" x14ac:dyDescent="0.3">
      <c r="A207">
        <v>204</v>
      </c>
      <c r="B207">
        <v>254.92400000000001</v>
      </c>
      <c r="C207">
        <v>0.44936100000000001</v>
      </c>
      <c r="D207">
        <v>2.1781000000000001E-3</v>
      </c>
      <c r="E207">
        <v>0.98121800000000003</v>
      </c>
      <c r="F207">
        <v>1.33501E-2</v>
      </c>
      <c r="G207">
        <v>-6.3286500000000003E-4</v>
      </c>
      <c r="H207" s="2">
        <v>2.3392900000000001E-2</v>
      </c>
      <c r="I207">
        <f t="shared" si="17"/>
        <v>9.6294631608012642E-3</v>
      </c>
      <c r="K207" s="4">
        <f t="shared" si="15"/>
        <v>0.55524996440000007</v>
      </c>
      <c r="L207">
        <v>204</v>
      </c>
      <c r="M207">
        <v>254.92400000000001</v>
      </c>
      <c r="N207">
        <v>0.15292700000000001</v>
      </c>
      <c r="O207">
        <v>3.0507500000000001E-3</v>
      </c>
      <c r="P207">
        <v>0.93317799999999995</v>
      </c>
      <c r="Q207">
        <v>1.33501E-2</v>
      </c>
      <c r="R207">
        <v>-6.3286500000000003E-4</v>
      </c>
      <c r="S207" s="2">
        <v>-2.54273E-3</v>
      </c>
      <c r="T207">
        <f t="shared" si="18"/>
        <v>9.6294631608012642E-3</v>
      </c>
      <c r="W207" s="3">
        <f t="shared" si="19"/>
        <v>-3.4392730000000045E-2</v>
      </c>
      <c r="Z207" s="4">
        <f t="shared" si="16"/>
        <v>0.77770939300000008</v>
      </c>
    </row>
    <row r="208" spans="1:26" x14ac:dyDescent="0.3">
      <c r="A208">
        <v>205</v>
      </c>
      <c r="B208">
        <v>256.73899999999998</v>
      </c>
      <c r="C208">
        <v>0.500305</v>
      </c>
      <c r="D208">
        <v>1.9797299999999999E-3</v>
      </c>
      <c r="E208">
        <v>0.98513399999999995</v>
      </c>
      <c r="F208">
        <v>1.3344E-2</v>
      </c>
      <c r="G208">
        <v>-7.3022899999999999E-4</v>
      </c>
      <c r="H208" s="2">
        <v>2.34457E-2</v>
      </c>
      <c r="I208">
        <f t="shared" si="17"/>
        <v>7.0945431379270587E-3</v>
      </c>
      <c r="K208" s="4">
        <f t="shared" si="15"/>
        <v>0.50827390046999987</v>
      </c>
      <c r="L208">
        <v>205</v>
      </c>
      <c r="M208">
        <v>256.73899999999998</v>
      </c>
      <c r="N208">
        <v>0.18811700000000001</v>
      </c>
      <c r="O208">
        <v>2.91369E-3</v>
      </c>
      <c r="P208">
        <v>0.93877999999999995</v>
      </c>
      <c r="Q208">
        <v>1.3344E-2</v>
      </c>
      <c r="R208">
        <v>-7.3022899999999999E-4</v>
      </c>
      <c r="S208" s="2">
        <v>-2.60421E-3</v>
      </c>
      <c r="T208">
        <f t="shared" si="18"/>
        <v>7.0945431379270587E-3</v>
      </c>
      <c r="W208" s="3">
        <f t="shared" si="19"/>
        <v>-3.2768209999999964E-2</v>
      </c>
      <c r="Z208" s="4">
        <f t="shared" si="16"/>
        <v>0.74805785690999993</v>
      </c>
    </row>
    <row r="209" spans="1:26" x14ac:dyDescent="0.3">
      <c r="A209">
        <v>206</v>
      </c>
      <c r="B209">
        <v>259.68400000000003</v>
      </c>
      <c r="C209">
        <v>0.54909600000000003</v>
      </c>
      <c r="D209">
        <v>1.7919100000000001E-3</v>
      </c>
      <c r="E209">
        <v>0.990927</v>
      </c>
      <c r="F209">
        <v>1.3337999999999999E-2</v>
      </c>
      <c r="G209">
        <v>-8.2759299999999995E-4</v>
      </c>
      <c r="H209" s="2">
        <v>2.3500400000000001E-2</v>
      </c>
      <c r="I209">
        <f t="shared" si="17"/>
        <v>1.1405502563123076E-2</v>
      </c>
      <c r="K209" s="4">
        <f t="shared" si="15"/>
        <v>0.46533035644000009</v>
      </c>
      <c r="L209">
        <v>206</v>
      </c>
      <c r="M209">
        <v>259.68400000000003</v>
      </c>
      <c r="N209">
        <v>0.229574</v>
      </c>
      <c r="O209">
        <v>2.75407E-3</v>
      </c>
      <c r="P209">
        <v>0.947407</v>
      </c>
      <c r="Q209">
        <v>1.3337999999999999E-2</v>
      </c>
      <c r="R209">
        <v>-8.2759299999999995E-4</v>
      </c>
      <c r="S209" s="2">
        <v>-2.6447200000000001E-3</v>
      </c>
      <c r="T209">
        <f t="shared" si="18"/>
        <v>1.1405502563123076E-2</v>
      </c>
      <c r="W209" s="3">
        <f t="shared" si="19"/>
        <v>-2.9974719999999965E-2</v>
      </c>
      <c r="Z209" s="4">
        <f t="shared" si="16"/>
        <v>0.71518791388000003</v>
      </c>
    </row>
    <row r="210" spans="1:26" x14ac:dyDescent="0.3">
      <c r="A210">
        <v>207</v>
      </c>
      <c r="B210">
        <v>257.38400000000001</v>
      </c>
      <c r="C210">
        <v>0.50123700000000004</v>
      </c>
      <c r="D210">
        <v>1.9779300000000001E-3</v>
      </c>
      <c r="E210">
        <v>0.98672800000000005</v>
      </c>
      <c r="F210">
        <v>1.3331900000000001E-2</v>
      </c>
      <c r="G210">
        <v>-9.24956E-4</v>
      </c>
      <c r="H210" s="2">
        <v>2.35964E-2</v>
      </c>
      <c r="I210">
        <f t="shared" si="17"/>
        <v>-8.8963740534268709E-3</v>
      </c>
      <c r="K210" s="4">
        <f t="shared" si="15"/>
        <v>0.50908753512000005</v>
      </c>
      <c r="L210">
        <v>207</v>
      </c>
      <c r="M210">
        <v>257.38400000000001</v>
      </c>
      <c r="N210">
        <v>0.18868099999999999</v>
      </c>
      <c r="O210">
        <v>2.9129799999999999E-3</v>
      </c>
      <c r="P210">
        <v>0.94106199999999995</v>
      </c>
      <c r="Q210">
        <v>1.3331900000000001E-2</v>
      </c>
      <c r="R210">
        <v>-9.24956E-4</v>
      </c>
      <c r="S210" s="2">
        <v>-2.6275299999999999E-3</v>
      </c>
      <c r="T210">
        <f t="shared" si="18"/>
        <v>-8.8963740534268709E-3</v>
      </c>
      <c r="W210" s="3">
        <f t="shared" si="19"/>
        <v>-3.2103530000000061E-2</v>
      </c>
      <c r="Z210" s="4">
        <f t="shared" si="16"/>
        <v>0.74975444432000005</v>
      </c>
    </row>
    <row r="211" spans="1:26" x14ac:dyDescent="0.3">
      <c r="A211">
        <v>208</v>
      </c>
      <c r="B211">
        <v>252.071</v>
      </c>
      <c r="C211">
        <v>0.39884700000000001</v>
      </c>
      <c r="D211">
        <v>2.38419E-3</v>
      </c>
      <c r="E211">
        <v>0.97546299999999997</v>
      </c>
      <c r="F211">
        <v>1.33259E-2</v>
      </c>
      <c r="G211">
        <v>-1.02232E-3</v>
      </c>
      <c r="H211" s="2">
        <v>2.4370300000000001E-2</v>
      </c>
      <c r="I211">
        <f t="shared" si="17"/>
        <v>-2.0858339307639879E-2</v>
      </c>
      <c r="K211" s="4">
        <f t="shared" si="15"/>
        <v>0.60098515749000003</v>
      </c>
      <c r="L211">
        <v>208</v>
      </c>
      <c r="M211">
        <v>252.071</v>
      </c>
      <c r="N211">
        <v>0.118204</v>
      </c>
      <c r="O211">
        <v>3.1925899999999999E-3</v>
      </c>
      <c r="P211">
        <v>0.92515000000000003</v>
      </c>
      <c r="Q211">
        <v>1.33259E-2</v>
      </c>
      <c r="R211">
        <v>-1.02232E-3</v>
      </c>
      <c r="S211" s="2">
        <v>-2.1872100000000002E-3</v>
      </c>
      <c r="T211">
        <f t="shared" si="18"/>
        <v>-2.0858339307639879E-2</v>
      </c>
      <c r="W211" s="3">
        <f t="shared" si="19"/>
        <v>-3.6310209999999905E-2</v>
      </c>
      <c r="Z211" s="4">
        <f t="shared" si="16"/>
        <v>0.80475935388999997</v>
      </c>
    </row>
    <row r="212" spans="1:26" x14ac:dyDescent="0.3">
      <c r="A212">
        <v>209</v>
      </c>
      <c r="B212">
        <v>253.43899999999999</v>
      </c>
      <c r="C212">
        <v>0.42582300000000001</v>
      </c>
      <c r="D212">
        <v>2.2778E-3</v>
      </c>
      <c r="E212">
        <v>0.97874000000000005</v>
      </c>
      <c r="F212">
        <v>1.33198E-2</v>
      </c>
      <c r="G212">
        <v>-1.1196800000000001E-3</v>
      </c>
      <c r="H212" s="2">
        <v>2.4367099999999999E-2</v>
      </c>
      <c r="I212">
        <f t="shared" si="17"/>
        <v>5.4123690509962812E-3</v>
      </c>
      <c r="K212" s="4">
        <f t="shared" si="15"/>
        <v>0.57728335419999999</v>
      </c>
      <c r="L212">
        <v>209</v>
      </c>
      <c r="M212">
        <v>253.43899999999999</v>
      </c>
      <c r="N212">
        <v>0.13634599999999999</v>
      </c>
      <c r="O212">
        <v>3.12101E-3</v>
      </c>
      <c r="P212">
        <v>0.92962100000000003</v>
      </c>
      <c r="Q212">
        <v>1.33198E-2</v>
      </c>
      <c r="R212">
        <v>-1.1196800000000001E-3</v>
      </c>
      <c r="S212" s="2">
        <v>-2.2887699999999999E-3</v>
      </c>
      <c r="T212">
        <f t="shared" si="18"/>
        <v>5.4123690509962812E-3</v>
      </c>
      <c r="W212" s="3">
        <f t="shared" si="19"/>
        <v>-3.5217769999999982E-2</v>
      </c>
      <c r="Z212" s="4">
        <f t="shared" si="16"/>
        <v>0.79098565338999993</v>
      </c>
    </row>
    <row r="213" spans="1:26" x14ac:dyDescent="0.3">
      <c r="A213">
        <v>210</v>
      </c>
      <c r="B213">
        <v>256.09399999999999</v>
      </c>
      <c r="C213">
        <v>0.47823700000000002</v>
      </c>
      <c r="D213">
        <v>2.0731899999999999E-3</v>
      </c>
      <c r="E213">
        <v>0.98458400000000001</v>
      </c>
      <c r="F213">
        <v>1.3313800000000001E-2</v>
      </c>
      <c r="G213">
        <v>-1.2170499999999999E-3</v>
      </c>
      <c r="H213" s="2">
        <v>2.4584499999999999E-2</v>
      </c>
      <c r="I213">
        <f t="shared" si="17"/>
        <v>1.0421401671523967E-2</v>
      </c>
      <c r="K213" s="4">
        <f t="shared" si="15"/>
        <v>0.53093151985999998</v>
      </c>
      <c r="L213">
        <v>210</v>
      </c>
      <c r="M213">
        <v>256.09399999999999</v>
      </c>
      <c r="N213">
        <v>0.172343</v>
      </c>
      <c r="O213">
        <v>2.9804599999999999E-3</v>
      </c>
      <c r="P213">
        <v>0.937859</v>
      </c>
      <c r="Q213">
        <v>1.3313800000000001E-2</v>
      </c>
      <c r="R213">
        <v>-1.2170499999999999E-3</v>
      </c>
      <c r="S213" s="2">
        <v>-2.2389599999999999E-3</v>
      </c>
      <c r="T213">
        <f t="shared" si="18"/>
        <v>1.0421401671523967E-2</v>
      </c>
      <c r="W213" s="3">
        <f t="shared" si="19"/>
        <v>-3.2773959999999977E-2</v>
      </c>
      <c r="Z213" s="4">
        <f t="shared" si="16"/>
        <v>0.76327792323999999</v>
      </c>
    </row>
    <row r="214" spans="1:26" x14ac:dyDescent="0.3">
      <c r="A214">
        <v>211</v>
      </c>
      <c r="B214">
        <v>248.93799999999999</v>
      </c>
      <c r="C214">
        <v>0.34644900000000001</v>
      </c>
      <c r="D214">
        <v>2.6026500000000002E-3</v>
      </c>
      <c r="E214">
        <v>0.96826500000000004</v>
      </c>
      <c r="F214">
        <v>1.33077E-2</v>
      </c>
      <c r="G214">
        <v>-1.31441E-3</v>
      </c>
      <c r="H214" s="2">
        <v>2.60827E-2</v>
      </c>
      <c r="I214">
        <f t="shared" si="17"/>
        <v>-2.8340695106605071E-2</v>
      </c>
      <c r="K214" s="4">
        <f t="shared" si="15"/>
        <v>0.64789848569999997</v>
      </c>
      <c r="L214">
        <v>211</v>
      </c>
      <c r="M214">
        <v>248.93799999999999</v>
      </c>
      <c r="N214">
        <v>8.2775500000000002E-2</v>
      </c>
      <c r="O214">
        <v>3.3402699999999998E-3</v>
      </c>
      <c r="P214">
        <v>0.91560399999999997</v>
      </c>
      <c r="Q214">
        <v>1.33077E-2</v>
      </c>
      <c r="R214">
        <v>-1.31441E-3</v>
      </c>
      <c r="S214" s="2">
        <v>-1.3085499999999999E-3</v>
      </c>
      <c r="T214">
        <f t="shared" si="18"/>
        <v>-2.8340695106605071E-2</v>
      </c>
      <c r="W214" s="3">
        <f t="shared" si="19"/>
        <v>-3.777955000000003E-2</v>
      </c>
      <c r="Z214" s="4">
        <f t="shared" si="16"/>
        <v>0.83152013325999996</v>
      </c>
    </row>
    <row r="215" spans="1:26" x14ac:dyDescent="0.3">
      <c r="A215">
        <v>212</v>
      </c>
      <c r="B215">
        <v>246.44399999999999</v>
      </c>
      <c r="C215">
        <v>0.318467</v>
      </c>
      <c r="D215">
        <v>2.71624E-3</v>
      </c>
      <c r="E215">
        <v>0.96179199999999998</v>
      </c>
      <c r="F215">
        <v>1.33017E-2</v>
      </c>
      <c r="G215">
        <v>-1.4117800000000001E-3</v>
      </c>
      <c r="H215" s="2">
        <v>2.6075399999999999E-2</v>
      </c>
      <c r="I215">
        <f t="shared" si="17"/>
        <v>-1.0069082330168627E-2</v>
      </c>
      <c r="K215" s="4">
        <f t="shared" si="15"/>
        <v>0.66940105055999999</v>
      </c>
      <c r="L215">
        <v>212</v>
      </c>
      <c r="M215">
        <v>246.44399999999999</v>
      </c>
      <c r="N215">
        <v>6.4155199999999996E-2</v>
      </c>
      <c r="O215">
        <v>3.4158299999999999E-3</v>
      </c>
      <c r="P215">
        <v>0.90737699999999999</v>
      </c>
      <c r="Q215">
        <v>1.33017E-2</v>
      </c>
      <c r="R215">
        <v>-1.4117800000000001E-3</v>
      </c>
      <c r="S215" s="2">
        <v>-1.4120599999999999E-3</v>
      </c>
      <c r="T215">
        <f t="shared" si="18"/>
        <v>-1.0069082330168627E-2</v>
      </c>
      <c r="W215" s="3">
        <f t="shared" si="19"/>
        <v>-3.9637059999999953E-2</v>
      </c>
      <c r="Z215" s="4">
        <f t="shared" si="16"/>
        <v>0.8418108085199999</v>
      </c>
    </row>
    <row r="216" spans="1:26" x14ac:dyDescent="0.3">
      <c r="A216">
        <v>213</v>
      </c>
      <c r="B216">
        <v>245.71299999999999</v>
      </c>
      <c r="C216">
        <v>0.28994700000000001</v>
      </c>
      <c r="D216">
        <v>2.8323599999999999E-3</v>
      </c>
      <c r="E216">
        <v>0.95992500000000003</v>
      </c>
      <c r="F216">
        <v>1.3295599999999999E-2</v>
      </c>
      <c r="G216">
        <v>1.1256700000000001E-3</v>
      </c>
      <c r="H216" s="2">
        <v>2.5969900000000001E-2</v>
      </c>
      <c r="I216">
        <f t="shared" si="17"/>
        <v>-2.9705989656003424E-3</v>
      </c>
      <c r="K216" s="4">
        <f t="shared" si="15"/>
        <v>0.69594767267999991</v>
      </c>
      <c r="L216">
        <v>213</v>
      </c>
      <c r="M216">
        <v>245.71299999999999</v>
      </c>
      <c r="N216">
        <v>4.5334699999999999E-2</v>
      </c>
      <c r="O216">
        <v>3.4924399999999999E-3</v>
      </c>
      <c r="P216">
        <v>0.905053</v>
      </c>
      <c r="Q216">
        <v>1.3295599999999999E-2</v>
      </c>
      <c r="R216">
        <v>1.1256700000000001E-3</v>
      </c>
      <c r="S216" s="2">
        <v>-1.58007E-3</v>
      </c>
      <c r="T216">
        <f t="shared" si="18"/>
        <v>-2.9705989656003424E-3</v>
      </c>
      <c r="W216" s="3">
        <f t="shared" si="19"/>
        <v>-4.0262069999999997E-2</v>
      </c>
      <c r="Z216" s="4">
        <f t="shared" si="16"/>
        <v>0.85813790971999993</v>
      </c>
    </row>
    <row r="217" spans="1:26" x14ac:dyDescent="0.3">
      <c r="A217">
        <v>214</v>
      </c>
      <c r="B217">
        <v>240.09200000000001</v>
      </c>
      <c r="C217">
        <v>0.172623</v>
      </c>
      <c r="D217">
        <v>3.3210800000000001E-3</v>
      </c>
      <c r="E217">
        <v>0.94297500000000001</v>
      </c>
      <c r="F217">
        <v>1.32896E-2</v>
      </c>
      <c r="G217">
        <v>1.05305E-3</v>
      </c>
      <c r="H217" s="2">
        <v>2.7012000000000001E-2</v>
      </c>
      <c r="I217">
        <f t="shared" si="17"/>
        <v>-2.314200495848269E-2</v>
      </c>
      <c r="K217" s="4">
        <f t="shared" si="15"/>
        <v>0.79736473936000007</v>
      </c>
      <c r="L217">
        <v>214</v>
      </c>
      <c r="M217">
        <v>240.09200000000001</v>
      </c>
      <c r="N217">
        <v>-2.0613900000000001E-2</v>
      </c>
      <c r="O217">
        <v>3.76714E-3</v>
      </c>
      <c r="P217">
        <v>0.88490400000000002</v>
      </c>
      <c r="Q217">
        <v>1.32896E-2</v>
      </c>
      <c r="R217">
        <v>1.05305E-3</v>
      </c>
      <c r="S217" s="2">
        <v>-1.05788E-3</v>
      </c>
      <c r="T217">
        <f t="shared" si="18"/>
        <v>-2.314200495848269E-2</v>
      </c>
      <c r="W217" s="3">
        <f t="shared" si="19"/>
        <v>-4.2938879999999943E-2</v>
      </c>
      <c r="Z217" s="4">
        <f t="shared" si="16"/>
        <v>0.90446017688000002</v>
      </c>
    </row>
    <row r="218" spans="1:26" x14ac:dyDescent="0.3">
      <c r="A218">
        <v>215</v>
      </c>
      <c r="B218">
        <v>237.655</v>
      </c>
      <c r="C218">
        <v>0.14222899999999999</v>
      </c>
      <c r="D218">
        <v>3.4490100000000002E-3</v>
      </c>
      <c r="E218">
        <v>0.93489</v>
      </c>
      <c r="F218">
        <v>1.32835E-2</v>
      </c>
      <c r="G218">
        <v>9.8042200000000011E-4</v>
      </c>
      <c r="H218" s="2">
        <v>2.7011899999999998E-2</v>
      </c>
      <c r="I218">
        <f t="shared" si="17"/>
        <v>-1.0202141039606306E-2</v>
      </c>
      <c r="K218" s="4">
        <f t="shared" si="15"/>
        <v>0.81967447155000006</v>
      </c>
      <c r="L218">
        <v>215</v>
      </c>
      <c r="M218">
        <v>237.655</v>
      </c>
      <c r="N218">
        <v>-3.61555E-2</v>
      </c>
      <c r="O218">
        <v>3.8325400000000002E-3</v>
      </c>
      <c r="P218">
        <v>0.87583900000000003</v>
      </c>
      <c r="Q218">
        <v>1.32835E-2</v>
      </c>
      <c r="R218">
        <v>9.8042200000000011E-4</v>
      </c>
      <c r="S218" s="2">
        <v>-1.1720599999999999E-3</v>
      </c>
      <c r="T218">
        <f t="shared" si="18"/>
        <v>-1.0202141039606306E-2</v>
      </c>
      <c r="W218" s="3">
        <f t="shared" si="19"/>
        <v>-4.4033059999999929E-2</v>
      </c>
      <c r="Z218" s="4">
        <f t="shared" si="16"/>
        <v>0.91082229370000001</v>
      </c>
    </row>
    <row r="219" spans="1:26" x14ac:dyDescent="0.3">
      <c r="A219">
        <v>216</v>
      </c>
      <c r="B219">
        <v>235.15899999999999</v>
      </c>
      <c r="C219">
        <v>8.0765100000000006E-2</v>
      </c>
      <c r="D219">
        <v>3.7104099999999999E-3</v>
      </c>
      <c r="E219">
        <v>0.92608100000000004</v>
      </c>
      <c r="F219">
        <v>1.3277499999999999E-2</v>
      </c>
      <c r="G219">
        <v>9.0779800000000003E-4</v>
      </c>
      <c r="H219" s="2">
        <v>2.7219400000000001E-2</v>
      </c>
      <c r="I219">
        <f t="shared" si="17"/>
        <v>-1.0558161081136068E-2</v>
      </c>
      <c r="K219" s="4">
        <f t="shared" si="15"/>
        <v>0.87253630518999992</v>
      </c>
      <c r="L219">
        <v>216</v>
      </c>
      <c r="M219">
        <v>235.15899999999999</v>
      </c>
      <c r="N219">
        <v>-6.6852499999999995E-2</v>
      </c>
      <c r="O219">
        <v>3.9630799999999999E-3</v>
      </c>
      <c r="P219">
        <v>0.86628300000000003</v>
      </c>
      <c r="Q219">
        <v>1.3277499999999999E-2</v>
      </c>
      <c r="R219">
        <v>9.0779800000000003E-4</v>
      </c>
      <c r="S219" s="2">
        <v>-1.18107E-3</v>
      </c>
      <c r="T219">
        <f t="shared" si="18"/>
        <v>-1.0558161081136068E-2</v>
      </c>
      <c r="W219" s="3">
        <f t="shared" si="19"/>
        <v>-4.4789069999999979E-2</v>
      </c>
      <c r="Z219" s="4">
        <f t="shared" si="16"/>
        <v>0.93195392971999991</v>
      </c>
    </row>
    <row r="220" spans="1:26" x14ac:dyDescent="0.3">
      <c r="A220">
        <v>217</v>
      </c>
      <c r="B220">
        <v>234.4</v>
      </c>
      <c r="C220">
        <v>4.9396299999999997E-2</v>
      </c>
      <c r="D220">
        <v>3.84425E-3</v>
      </c>
      <c r="E220">
        <v>0.923373</v>
      </c>
      <c r="F220">
        <v>1.3271399999999999E-2</v>
      </c>
      <c r="G220">
        <v>8.3517400000000005E-4</v>
      </c>
      <c r="H220" s="2">
        <v>2.71168E-2</v>
      </c>
      <c r="I220">
        <f t="shared" si="17"/>
        <v>-3.2328233982733602E-3</v>
      </c>
      <c r="K220" s="4">
        <f t="shared" si="15"/>
        <v>0.90109220000000001</v>
      </c>
      <c r="L220">
        <v>217</v>
      </c>
      <c r="M220">
        <v>234.4</v>
      </c>
      <c r="N220">
        <v>-8.2469500000000001E-2</v>
      </c>
      <c r="O220">
        <v>4.0297099999999997E-3</v>
      </c>
      <c r="P220">
        <v>0.86343800000000004</v>
      </c>
      <c r="Q220">
        <v>1.3271399999999999E-2</v>
      </c>
      <c r="R220">
        <v>8.3517400000000005E-4</v>
      </c>
      <c r="S220" s="2">
        <v>-1.34362E-3</v>
      </c>
      <c r="T220">
        <f t="shared" si="18"/>
        <v>-3.2328233982733602E-3</v>
      </c>
      <c r="W220" s="3">
        <f t="shared" si="19"/>
        <v>-4.5088619999999927E-2</v>
      </c>
      <c r="Z220" s="4">
        <f t="shared" si="16"/>
        <v>0.94456402399999995</v>
      </c>
    </row>
    <row r="221" spans="1:26" x14ac:dyDescent="0.3">
      <c r="A221">
        <v>218</v>
      </c>
      <c r="B221">
        <v>239.23</v>
      </c>
      <c r="C221">
        <v>0.17422499999999999</v>
      </c>
      <c r="D221">
        <v>3.3224700000000001E-3</v>
      </c>
      <c r="E221">
        <v>0.94076300000000002</v>
      </c>
      <c r="F221">
        <v>1.32654E-2</v>
      </c>
      <c r="G221">
        <v>7.6254999999999997E-4</v>
      </c>
      <c r="H221" s="2">
        <v>2.82975E-2</v>
      </c>
      <c r="I221">
        <f t="shared" si="17"/>
        <v>2.039637456963235E-2</v>
      </c>
      <c r="K221" s="4">
        <f t="shared" si="15"/>
        <v>0.79483449809999995</v>
      </c>
      <c r="L221">
        <v>218</v>
      </c>
      <c r="M221">
        <v>239.23</v>
      </c>
      <c r="N221">
        <v>-2.09423E-2</v>
      </c>
      <c r="O221">
        <v>3.7725100000000002E-3</v>
      </c>
      <c r="P221">
        <v>0.88243899999999997</v>
      </c>
      <c r="Q221">
        <v>1.32654E-2</v>
      </c>
      <c r="R221">
        <v>7.6254999999999997E-4</v>
      </c>
      <c r="S221" s="2">
        <v>-8.8237099999999996E-4</v>
      </c>
      <c r="T221">
        <f t="shared" si="18"/>
        <v>2.039637456963235E-2</v>
      </c>
      <c r="W221" s="3">
        <f t="shared" si="19"/>
        <v>-4.3016371000000005E-2</v>
      </c>
      <c r="Z221" s="4">
        <f t="shared" si="16"/>
        <v>0.90249756729999997</v>
      </c>
    </row>
    <row r="222" spans="1:26" x14ac:dyDescent="0.3">
      <c r="A222">
        <v>219</v>
      </c>
      <c r="B222">
        <v>238.83799999999999</v>
      </c>
      <c r="C222">
        <v>0.14354700000000001</v>
      </c>
      <c r="D222">
        <v>3.4509499999999999E-3</v>
      </c>
      <c r="E222">
        <v>0.93959599999999999</v>
      </c>
      <c r="F222">
        <v>1.32593E-2</v>
      </c>
      <c r="G222">
        <v>6.8992700000000001E-4</v>
      </c>
      <c r="H222" s="2">
        <v>2.8169799999999998E-2</v>
      </c>
      <c r="I222">
        <f t="shared" si="17"/>
        <v>-1.6399344354913767E-3</v>
      </c>
      <c r="K222" s="4">
        <f t="shared" si="15"/>
        <v>0.82421799610000002</v>
      </c>
      <c r="L222">
        <v>219</v>
      </c>
      <c r="M222">
        <v>238.83799999999999</v>
      </c>
      <c r="N222">
        <v>-3.6693900000000002E-2</v>
      </c>
      <c r="O222">
        <v>3.8384700000000001E-3</v>
      </c>
      <c r="P222">
        <v>0.88114199999999998</v>
      </c>
      <c r="Q222">
        <v>1.32593E-2</v>
      </c>
      <c r="R222">
        <v>6.8992700000000001E-4</v>
      </c>
      <c r="S222" s="2">
        <v>-1.0632599999999999E-3</v>
      </c>
      <c r="T222">
        <f t="shared" si="18"/>
        <v>-1.6399344354913767E-3</v>
      </c>
      <c r="W222" s="3">
        <f t="shared" si="19"/>
        <v>-4.3327259999999965E-2</v>
      </c>
      <c r="Z222" s="4">
        <f t="shared" si="16"/>
        <v>0.91677249786000004</v>
      </c>
    </row>
    <row r="223" spans="1:26" x14ac:dyDescent="0.3">
      <c r="A223">
        <v>220</v>
      </c>
      <c r="B223">
        <v>239.68299999999999</v>
      </c>
      <c r="C223">
        <v>0.17418</v>
      </c>
      <c r="D223">
        <v>3.3231799999999998E-3</v>
      </c>
      <c r="E223">
        <v>0.94260699999999997</v>
      </c>
      <c r="F223">
        <v>1.3253300000000001E-2</v>
      </c>
      <c r="G223">
        <v>6.1730300000000004E-4</v>
      </c>
      <c r="H223" s="2">
        <v>2.8081499999999999E-2</v>
      </c>
      <c r="I223">
        <f t="shared" si="17"/>
        <v>3.5317191024415713E-3</v>
      </c>
      <c r="K223" s="4">
        <f t="shared" si="15"/>
        <v>0.79650975193999995</v>
      </c>
      <c r="L223">
        <v>220</v>
      </c>
      <c r="M223">
        <v>239.68299999999999</v>
      </c>
      <c r="N223">
        <v>-2.1533699999999999E-2</v>
      </c>
      <c r="O223">
        <v>3.7752200000000001E-3</v>
      </c>
      <c r="P223">
        <v>0.884548</v>
      </c>
      <c r="Q223">
        <v>1.3253300000000001E-2</v>
      </c>
      <c r="R223">
        <v>6.1730300000000004E-4</v>
      </c>
      <c r="S223" s="2">
        <v>-1.2257699999999999E-3</v>
      </c>
      <c r="T223">
        <f t="shared" si="18"/>
        <v>3.5317191024415713E-3</v>
      </c>
      <c r="W223" s="3">
        <f t="shared" si="19"/>
        <v>-4.3094769999999935E-2</v>
      </c>
      <c r="Z223" s="4">
        <f t="shared" si="16"/>
        <v>0.90485605526000001</v>
      </c>
    </row>
    <row r="224" spans="1:26" x14ac:dyDescent="0.3">
      <c r="A224">
        <v>221</v>
      </c>
      <c r="B224">
        <v>242.608</v>
      </c>
      <c r="C224">
        <v>0.23490900000000001</v>
      </c>
      <c r="D224">
        <v>3.07289E-3</v>
      </c>
      <c r="E224">
        <v>0.95209999999999995</v>
      </c>
      <c r="F224">
        <v>1.3247200000000001E-2</v>
      </c>
      <c r="G224">
        <v>5.4467899999999995E-4</v>
      </c>
      <c r="H224" s="2">
        <v>2.8316299999999999E-2</v>
      </c>
      <c r="I224">
        <f t="shared" si="17"/>
        <v>1.2129755119143312E-2</v>
      </c>
      <c r="K224" s="4">
        <f t="shared" si="15"/>
        <v>0.74550769711999998</v>
      </c>
      <c r="L224">
        <v>221</v>
      </c>
      <c r="M224">
        <v>242.608</v>
      </c>
      <c r="N224">
        <v>9.3725800000000001E-3</v>
      </c>
      <c r="O224">
        <v>3.6478299999999999E-3</v>
      </c>
      <c r="P224">
        <v>0.89559200000000005</v>
      </c>
      <c r="Q224">
        <v>1.3247200000000001E-2</v>
      </c>
      <c r="R224">
        <v>5.4467899999999995E-4</v>
      </c>
      <c r="S224" s="2">
        <v>-1.22634E-3</v>
      </c>
      <c r="T224">
        <f t="shared" si="18"/>
        <v>1.2129755119143312E-2</v>
      </c>
      <c r="W224" s="3">
        <f t="shared" si="19"/>
        <v>-4.1544339999999853E-2</v>
      </c>
      <c r="Z224" s="4">
        <f t="shared" si="16"/>
        <v>0.88499274064</v>
      </c>
    </row>
    <row r="225" spans="1:26" x14ac:dyDescent="0.3">
      <c r="A225">
        <v>222</v>
      </c>
      <c r="B225">
        <v>242.495</v>
      </c>
      <c r="C225">
        <v>0.23489599999999999</v>
      </c>
      <c r="D225">
        <v>3.0729799999999999E-3</v>
      </c>
      <c r="E225">
        <v>0.95191700000000001</v>
      </c>
      <c r="F225">
        <v>1.32412E-2</v>
      </c>
      <c r="G225">
        <v>4.7205499999999998E-4</v>
      </c>
      <c r="H225" s="2">
        <v>2.8162099999999999E-2</v>
      </c>
      <c r="I225">
        <f t="shared" si="17"/>
        <v>-4.6588045031189346E-4</v>
      </c>
      <c r="K225" s="4">
        <f t="shared" si="15"/>
        <v>0.74518228509999995</v>
      </c>
      <c r="L225">
        <v>222</v>
      </c>
      <c r="M225">
        <v>242.495</v>
      </c>
      <c r="N225">
        <v>9.1096500000000004E-3</v>
      </c>
      <c r="O225">
        <v>3.6489199999999999E-3</v>
      </c>
      <c r="P225">
        <v>0.89537999999999995</v>
      </c>
      <c r="Q225">
        <v>1.32412E-2</v>
      </c>
      <c r="R225">
        <v>4.7205499999999998E-4</v>
      </c>
      <c r="S225" s="2">
        <v>-1.4257499999999999E-3</v>
      </c>
      <c r="T225">
        <f t="shared" si="18"/>
        <v>-4.6588045031189346E-4</v>
      </c>
      <c r="W225" s="3">
        <f t="shared" si="19"/>
        <v>-4.1772750000000025E-2</v>
      </c>
      <c r="Z225" s="4">
        <f t="shared" si="16"/>
        <v>0.88484485540000002</v>
      </c>
    </row>
    <row r="226" spans="1:26" x14ac:dyDescent="0.3">
      <c r="A226">
        <v>223</v>
      </c>
      <c r="B226">
        <v>243.33799999999999</v>
      </c>
      <c r="C226">
        <v>0.26463599999999998</v>
      </c>
      <c r="D226">
        <v>2.9508E-3</v>
      </c>
      <c r="E226">
        <v>0.95462199999999997</v>
      </c>
      <c r="F226">
        <v>1.32351E-2</v>
      </c>
      <c r="G226">
        <v>3.99431E-4</v>
      </c>
      <c r="H226" s="2">
        <v>2.8057200000000001E-2</v>
      </c>
      <c r="I226">
        <f t="shared" si="17"/>
        <v>3.4703317643502551E-3</v>
      </c>
      <c r="K226" s="4">
        <f t="shared" si="15"/>
        <v>0.71804177039999995</v>
      </c>
      <c r="L226">
        <v>223</v>
      </c>
      <c r="M226">
        <v>243.33799999999999</v>
      </c>
      <c r="N226">
        <v>2.6241799999999999E-2</v>
      </c>
      <c r="O226">
        <v>3.57852E-3</v>
      </c>
      <c r="P226">
        <v>0.89863300000000002</v>
      </c>
      <c r="Q226">
        <v>1.32351E-2</v>
      </c>
      <c r="R226">
        <v>3.99431E-4</v>
      </c>
      <c r="S226" s="2">
        <v>-1.60074E-3</v>
      </c>
      <c r="T226">
        <f t="shared" si="18"/>
        <v>3.4703317643502551E-3</v>
      </c>
      <c r="W226" s="3">
        <f t="shared" si="19"/>
        <v>-4.1399739999999921E-2</v>
      </c>
      <c r="Z226" s="4">
        <f t="shared" si="16"/>
        <v>0.87078989975999999</v>
      </c>
    </row>
    <row r="227" spans="1:26" x14ac:dyDescent="0.3">
      <c r="A227">
        <v>224</v>
      </c>
      <c r="B227">
        <v>244.869</v>
      </c>
      <c r="C227">
        <v>0.29405500000000001</v>
      </c>
      <c r="D227">
        <v>2.8306999999999998E-3</v>
      </c>
      <c r="E227">
        <v>0.95928899999999995</v>
      </c>
      <c r="F227">
        <v>1.3229100000000001E-2</v>
      </c>
      <c r="G227">
        <v>3.2680699999999998E-4</v>
      </c>
      <c r="H227" s="2">
        <v>2.7918100000000001E-2</v>
      </c>
      <c r="I227">
        <f t="shared" si="17"/>
        <v>6.2719502948064059E-3</v>
      </c>
      <c r="K227" s="4">
        <f t="shared" si="15"/>
        <v>0.69315067829999999</v>
      </c>
      <c r="L227">
        <v>224</v>
      </c>
      <c r="M227">
        <v>244.869</v>
      </c>
      <c r="N227">
        <v>4.5238399999999998E-2</v>
      </c>
      <c r="O227">
        <v>3.5009500000000001E-3</v>
      </c>
      <c r="P227">
        <v>0.90430600000000005</v>
      </c>
      <c r="Q227">
        <v>1.3229100000000001E-2</v>
      </c>
      <c r="R227">
        <v>3.2680699999999998E-4</v>
      </c>
      <c r="S227" s="2">
        <v>-1.7936E-3</v>
      </c>
      <c r="T227">
        <f t="shared" si="18"/>
        <v>6.2719502948064059E-3</v>
      </c>
      <c r="W227" s="3">
        <f t="shared" si="19"/>
        <v>-4.0586599999999855E-2</v>
      </c>
      <c r="Z227" s="4">
        <f t="shared" si="16"/>
        <v>0.85727412555000004</v>
      </c>
    </row>
    <row r="228" spans="1:26" x14ac:dyDescent="0.3">
      <c r="A228">
        <v>225</v>
      </c>
      <c r="B228">
        <v>246.279</v>
      </c>
      <c r="C228">
        <v>0.32311000000000001</v>
      </c>
      <c r="D228">
        <v>2.7127700000000002E-3</v>
      </c>
      <c r="E228">
        <v>0.96342899999999998</v>
      </c>
      <c r="F228">
        <v>1.32231E-2</v>
      </c>
      <c r="G228">
        <v>2.54183E-4</v>
      </c>
      <c r="H228" s="2">
        <v>2.7779999999999999E-2</v>
      </c>
      <c r="I228">
        <f t="shared" si="17"/>
        <v>5.7416659483022084E-3</v>
      </c>
      <c r="K228" s="4">
        <f t="shared" si="15"/>
        <v>0.66809828283000006</v>
      </c>
      <c r="L228">
        <v>225</v>
      </c>
      <c r="M228">
        <v>246.279</v>
      </c>
      <c r="N228">
        <v>6.4221E-2</v>
      </c>
      <c r="O228">
        <v>3.4238799999999998E-3</v>
      </c>
      <c r="P228">
        <v>0.90943799999999997</v>
      </c>
      <c r="Q228">
        <v>1.32231E-2</v>
      </c>
      <c r="R228">
        <v>2.54183E-4</v>
      </c>
      <c r="S228" s="2">
        <v>-1.9872399999999999E-3</v>
      </c>
      <c r="T228">
        <f t="shared" si="18"/>
        <v>5.7416659483022084E-3</v>
      </c>
      <c r="W228" s="3">
        <f t="shared" si="19"/>
        <v>-3.9788239999999975E-2</v>
      </c>
      <c r="Z228" s="4">
        <f t="shared" si="16"/>
        <v>0.84322974251999994</v>
      </c>
    </row>
    <row r="229" spans="1:26" x14ac:dyDescent="0.3">
      <c r="A229">
        <v>226</v>
      </c>
      <c r="B229">
        <v>249.57400000000001</v>
      </c>
      <c r="C229">
        <v>0.380164</v>
      </c>
      <c r="D229">
        <v>2.4842200000000001E-3</v>
      </c>
      <c r="E229">
        <v>0.97228099999999995</v>
      </c>
      <c r="F229">
        <v>1.3217E-2</v>
      </c>
      <c r="G229">
        <v>1.8155999999999999E-4</v>
      </c>
      <c r="H229" s="2">
        <v>2.7878900000000002E-2</v>
      </c>
      <c r="I229">
        <f t="shared" si="17"/>
        <v>1.3290424787151331E-2</v>
      </c>
      <c r="K229" s="4">
        <f t="shared" si="15"/>
        <v>0.61999672228000002</v>
      </c>
      <c r="L229">
        <v>226</v>
      </c>
      <c r="M229">
        <v>249.57400000000001</v>
      </c>
      <c r="N229">
        <v>0.10236099999999999</v>
      </c>
      <c r="O229">
        <v>3.2710700000000001E-3</v>
      </c>
      <c r="P229">
        <v>0.92076100000000005</v>
      </c>
      <c r="Q229">
        <v>1.3217E-2</v>
      </c>
      <c r="R229">
        <v>1.8155999999999999E-4</v>
      </c>
      <c r="S229" s="2">
        <v>-2.0252899999999999E-3</v>
      </c>
      <c r="T229">
        <f t="shared" si="18"/>
        <v>1.3290424787151331E-2</v>
      </c>
      <c r="W229" s="3">
        <f t="shared" si="19"/>
        <v>-3.7355289999999861E-2</v>
      </c>
      <c r="Z229" s="4">
        <f t="shared" si="16"/>
        <v>0.81637402418000005</v>
      </c>
    </row>
    <row r="230" spans="1:26" x14ac:dyDescent="0.3">
      <c r="A230">
        <v>227</v>
      </c>
      <c r="B230">
        <v>255.93700000000001</v>
      </c>
      <c r="C230">
        <v>0.48919800000000002</v>
      </c>
      <c r="D230">
        <v>2.0582500000000002E-3</v>
      </c>
      <c r="E230">
        <v>0.98690500000000003</v>
      </c>
      <c r="F230">
        <v>1.3211000000000001E-2</v>
      </c>
      <c r="G230">
        <v>1.08936E-4</v>
      </c>
      <c r="H230" s="2">
        <v>2.9076000000000001E-2</v>
      </c>
      <c r="I230">
        <f t="shared" si="17"/>
        <v>2.5175856040644852E-2</v>
      </c>
      <c r="K230" s="4">
        <f t="shared" si="15"/>
        <v>0.5267823302500001</v>
      </c>
      <c r="L230">
        <v>227</v>
      </c>
      <c r="M230">
        <v>255.93700000000001</v>
      </c>
      <c r="N230">
        <v>0.17830799999999999</v>
      </c>
      <c r="O230">
        <v>2.9743500000000002E-3</v>
      </c>
      <c r="P230">
        <v>0.94085600000000003</v>
      </c>
      <c r="Q230">
        <v>1.3211000000000001E-2</v>
      </c>
      <c r="R230">
        <v>1.08936E-4</v>
      </c>
      <c r="S230" s="2">
        <v>-1.3025700000000001E-3</v>
      </c>
      <c r="T230">
        <f t="shared" si="18"/>
        <v>2.5175856040644852E-2</v>
      </c>
      <c r="W230" s="3">
        <f t="shared" si="19"/>
        <v>-3.1161569999999968E-2</v>
      </c>
      <c r="Z230" s="4">
        <f t="shared" si="16"/>
        <v>0.76124621595000008</v>
      </c>
    </row>
    <row r="231" spans="1:26" x14ac:dyDescent="0.3">
      <c r="A231">
        <v>228</v>
      </c>
      <c r="B231">
        <v>255.28299999999999</v>
      </c>
      <c r="C231">
        <v>0.48943900000000001</v>
      </c>
      <c r="D231">
        <v>2.0573800000000001E-3</v>
      </c>
      <c r="E231">
        <v>0.98570000000000002</v>
      </c>
      <c r="F231">
        <v>1.32049E-2</v>
      </c>
      <c r="G231">
        <v>3.63119E-5</v>
      </c>
      <c r="H231" s="2">
        <v>2.8952599999999998E-2</v>
      </c>
      <c r="I231">
        <f t="shared" si="17"/>
        <v>-2.5585867406476481E-3</v>
      </c>
      <c r="K231" s="4">
        <f t="shared" si="15"/>
        <v>0.52521413853999999</v>
      </c>
      <c r="L231">
        <v>228</v>
      </c>
      <c r="M231">
        <v>255.28299999999999</v>
      </c>
      <c r="N231">
        <v>0.17827200000000001</v>
      </c>
      <c r="O231">
        <v>2.9745100000000001E-3</v>
      </c>
      <c r="P231">
        <v>0.93907499999999999</v>
      </c>
      <c r="Q231">
        <v>1.32049E-2</v>
      </c>
      <c r="R231">
        <v>3.63119E-5</v>
      </c>
      <c r="S231" s="2">
        <v>-1.4600800000000001E-3</v>
      </c>
      <c r="T231">
        <f t="shared" si="18"/>
        <v>-2.5585867406476481E-3</v>
      </c>
      <c r="W231" s="3">
        <f t="shared" si="19"/>
        <v>-3.1895079999999992E-2</v>
      </c>
      <c r="Z231" s="4">
        <f t="shared" si="16"/>
        <v>0.75934183632999996</v>
      </c>
    </row>
    <row r="232" spans="1:26" x14ac:dyDescent="0.3">
      <c r="A232">
        <v>229</v>
      </c>
      <c r="B232">
        <v>261.50099999999998</v>
      </c>
      <c r="C232">
        <v>0.58959899999999998</v>
      </c>
      <c r="D232">
        <v>1.67443E-3</v>
      </c>
      <c r="E232">
        <v>0.99756699999999998</v>
      </c>
      <c r="F232">
        <v>1.31989E-2</v>
      </c>
      <c r="G232">
        <v>-3.63119E-5</v>
      </c>
      <c r="H232" s="2">
        <v>2.9895399999999999E-2</v>
      </c>
      <c r="I232">
        <f t="shared" si="17"/>
        <v>2.4065373886564816E-2</v>
      </c>
      <c r="K232" s="4">
        <f t="shared" si="15"/>
        <v>0.43786511942999995</v>
      </c>
      <c r="L232">
        <v>229</v>
      </c>
      <c r="M232">
        <v>261.50099999999998</v>
      </c>
      <c r="N232">
        <v>0.26219399999999998</v>
      </c>
      <c r="O232">
        <v>2.6536099999999998E-3</v>
      </c>
      <c r="P232">
        <v>0.95689500000000005</v>
      </c>
      <c r="Q232">
        <v>1.31989E-2</v>
      </c>
      <c r="R232">
        <v>-3.63119E-5</v>
      </c>
      <c r="S232" s="2">
        <v>-7.7860400000000001E-4</v>
      </c>
      <c r="T232">
        <f t="shared" si="18"/>
        <v>2.4065373886564816E-2</v>
      </c>
      <c r="W232" s="3">
        <f t="shared" si="19"/>
        <v>-2.5260603999999895E-2</v>
      </c>
      <c r="Z232" s="4">
        <f t="shared" si="16"/>
        <v>0.69392166860999993</v>
      </c>
    </row>
    <row r="233" spans="1:26" x14ac:dyDescent="0.3">
      <c r="A233">
        <v>230</v>
      </c>
      <c r="B233">
        <v>261.12700000000001</v>
      </c>
      <c r="C233">
        <v>0.58994400000000002</v>
      </c>
      <c r="D233">
        <v>1.67319E-3</v>
      </c>
      <c r="E233">
        <v>0.99707500000000004</v>
      </c>
      <c r="F233">
        <v>1.3192799999999999E-2</v>
      </c>
      <c r="G233">
        <v>-1.08936E-4</v>
      </c>
      <c r="H233" s="2">
        <v>2.9782800000000002E-2</v>
      </c>
      <c r="I233">
        <f t="shared" si="17"/>
        <v>-1.4312285749796554E-3</v>
      </c>
      <c r="K233" s="4">
        <f t="shared" si="15"/>
        <v>0.43691508512999999</v>
      </c>
      <c r="L233">
        <v>230</v>
      </c>
      <c r="M233">
        <v>261.12700000000001</v>
      </c>
      <c r="N233">
        <v>0.26226899999999997</v>
      </c>
      <c r="O233">
        <v>2.65336E-3</v>
      </c>
      <c r="P233">
        <v>0.95606199999999997</v>
      </c>
      <c r="Q233">
        <v>1.3192799999999999E-2</v>
      </c>
      <c r="R233">
        <v>-1.08936E-4</v>
      </c>
      <c r="S233" s="2">
        <v>-9.2894600000000005E-4</v>
      </c>
      <c r="T233">
        <f t="shared" si="18"/>
        <v>-1.4312285749796554E-3</v>
      </c>
      <c r="W233" s="3">
        <f t="shared" si="19"/>
        <v>-2.5751946000000039E-2</v>
      </c>
      <c r="Z233" s="4">
        <f t="shared" si="16"/>
        <v>0.69286393672000002</v>
      </c>
    </row>
    <row r="234" spans="1:26" x14ac:dyDescent="0.3">
      <c r="A234">
        <v>231</v>
      </c>
      <c r="B234">
        <v>257.79899999999998</v>
      </c>
      <c r="C234">
        <v>0.51735600000000004</v>
      </c>
      <c r="D234">
        <v>1.9548299999999998E-3</v>
      </c>
      <c r="E234">
        <v>0.991205</v>
      </c>
      <c r="F234">
        <v>1.31868E-2</v>
      </c>
      <c r="G234">
        <v>-1.8155999999999999E-4</v>
      </c>
      <c r="H234" s="2">
        <v>3.0105900000000001E-2</v>
      </c>
      <c r="I234">
        <f t="shared" si="17"/>
        <v>-1.2826667492850906E-2</v>
      </c>
      <c r="K234" s="4">
        <f t="shared" si="15"/>
        <v>0.50395321916999991</v>
      </c>
      <c r="L234">
        <v>231</v>
      </c>
      <c r="M234">
        <v>257.79899999999998</v>
      </c>
      <c r="N234">
        <v>0.197994</v>
      </c>
      <c r="O234">
        <v>2.9027200000000001E-3</v>
      </c>
      <c r="P234">
        <v>0.94698800000000005</v>
      </c>
      <c r="Q234">
        <v>1.31868E-2</v>
      </c>
      <c r="R234">
        <v>-1.8155999999999999E-4</v>
      </c>
      <c r="S234" s="2">
        <v>-6.7615299999999998E-4</v>
      </c>
      <c r="T234">
        <f t="shared" si="18"/>
        <v>-1.2826667492850906E-2</v>
      </c>
      <c r="W234" s="3">
        <f t="shared" si="19"/>
        <v>-2.8703152999999912E-2</v>
      </c>
      <c r="Z234" s="4">
        <f t="shared" si="16"/>
        <v>0.74831831327999998</v>
      </c>
    </row>
    <row r="235" spans="1:26" x14ac:dyDescent="0.3">
      <c r="A235">
        <v>232</v>
      </c>
      <c r="B235">
        <v>255.99299999999999</v>
      </c>
      <c r="C235">
        <v>0.49201400000000001</v>
      </c>
      <c r="D235">
        <v>2.0539E-3</v>
      </c>
      <c r="E235">
        <v>0.98779700000000004</v>
      </c>
      <c r="F235">
        <v>1.31807E-2</v>
      </c>
      <c r="G235">
        <v>-2.54183E-4</v>
      </c>
      <c r="H235" s="2">
        <v>3.0001300000000002E-2</v>
      </c>
      <c r="I235">
        <f t="shared" si="17"/>
        <v>-7.0301111658980699E-3</v>
      </c>
      <c r="K235" s="4">
        <f t="shared" si="15"/>
        <v>0.52578402270000002</v>
      </c>
      <c r="L235">
        <v>232</v>
      </c>
      <c r="M235">
        <v>255.99299999999999</v>
      </c>
      <c r="N235">
        <v>0.179453</v>
      </c>
      <c r="O235">
        <v>2.9751700000000001E-3</v>
      </c>
      <c r="P235">
        <v>0.94189699999999998</v>
      </c>
      <c r="Q235">
        <v>1.31807E-2</v>
      </c>
      <c r="R235">
        <v>-2.54183E-4</v>
      </c>
      <c r="S235" s="2">
        <v>-8.2090600000000004E-4</v>
      </c>
      <c r="T235">
        <f t="shared" si="18"/>
        <v>-7.0301111658980699E-3</v>
      </c>
      <c r="W235" s="3">
        <f t="shared" si="19"/>
        <v>-3.0530906000000014E-2</v>
      </c>
      <c r="Z235" s="4">
        <f t="shared" si="16"/>
        <v>0.76162269381000003</v>
      </c>
    </row>
    <row r="236" spans="1:26" x14ac:dyDescent="0.3">
      <c r="A236">
        <v>233</v>
      </c>
      <c r="B236">
        <v>254.708</v>
      </c>
      <c r="C236">
        <v>0.46604000000000001</v>
      </c>
      <c r="D236">
        <v>2.1559499999999998E-3</v>
      </c>
      <c r="E236">
        <v>0.98527299999999995</v>
      </c>
      <c r="F236">
        <v>1.3174699999999999E-2</v>
      </c>
      <c r="G236">
        <v>-3.2680699999999998E-4</v>
      </c>
      <c r="H236" s="2">
        <v>2.9903300000000001E-2</v>
      </c>
      <c r="I236">
        <f t="shared" si="17"/>
        <v>-5.0323093621978312E-3</v>
      </c>
      <c r="K236" s="4">
        <f t="shared" si="15"/>
        <v>0.54913771259999999</v>
      </c>
      <c r="L236">
        <v>233</v>
      </c>
      <c r="M236">
        <v>254.708</v>
      </c>
      <c r="N236">
        <v>0.160693</v>
      </c>
      <c r="O236">
        <v>3.0488500000000001E-3</v>
      </c>
      <c r="P236">
        <v>0.93821900000000003</v>
      </c>
      <c r="Q236">
        <v>1.3174699999999999E-2</v>
      </c>
      <c r="R236">
        <v>-3.2680699999999998E-4</v>
      </c>
      <c r="S236" s="2">
        <v>-9.6042700000000003E-4</v>
      </c>
      <c r="T236">
        <f t="shared" si="18"/>
        <v>-5.0323093621978312E-3</v>
      </c>
      <c r="W236" s="3">
        <f t="shared" si="19"/>
        <v>-3.1824426999999891E-2</v>
      </c>
      <c r="Z236" s="4">
        <f t="shared" si="16"/>
        <v>0.77656648579999998</v>
      </c>
    </row>
    <row r="237" spans="1:26" x14ac:dyDescent="0.3">
      <c r="A237">
        <v>234</v>
      </c>
      <c r="B237">
        <v>256.56099999999998</v>
      </c>
      <c r="C237">
        <v>0.51839199999999996</v>
      </c>
      <c r="D237">
        <v>1.95196E-3</v>
      </c>
      <c r="E237">
        <v>0.98924599999999996</v>
      </c>
      <c r="F237">
        <v>1.3168600000000001E-2</v>
      </c>
      <c r="G237">
        <v>-3.99431E-4</v>
      </c>
      <c r="H237" s="2">
        <v>2.9941499999999999E-2</v>
      </c>
      <c r="I237">
        <f t="shared" si="17"/>
        <v>7.2486621075152887E-3</v>
      </c>
      <c r="K237" s="4">
        <f t="shared" si="15"/>
        <v>0.50079680955999994</v>
      </c>
      <c r="L237">
        <v>234</v>
      </c>
      <c r="M237">
        <v>256.56099999999998</v>
      </c>
      <c r="N237">
        <v>0.19813900000000001</v>
      </c>
      <c r="O237">
        <v>2.9029099999999999E-3</v>
      </c>
      <c r="P237">
        <v>0.94391800000000003</v>
      </c>
      <c r="Q237">
        <v>1.3168600000000001E-2</v>
      </c>
      <c r="R237">
        <v>-3.99431E-4</v>
      </c>
      <c r="S237" s="2">
        <v>-1.0043700000000001E-3</v>
      </c>
      <c r="T237">
        <f t="shared" si="18"/>
        <v>7.2486621075152887E-3</v>
      </c>
      <c r="W237" s="3">
        <f t="shared" si="19"/>
        <v>-3.0142369999999887E-2</v>
      </c>
      <c r="Z237" s="4">
        <f t="shared" si="16"/>
        <v>0.74477349250999991</v>
      </c>
    </row>
    <row r="238" spans="1:26" x14ac:dyDescent="0.3">
      <c r="A238">
        <v>235</v>
      </c>
      <c r="B238">
        <v>254.625</v>
      </c>
      <c r="C238">
        <v>0.46685599999999999</v>
      </c>
      <c r="D238">
        <v>2.1544300000000001E-3</v>
      </c>
      <c r="E238">
        <v>0.98541299999999998</v>
      </c>
      <c r="F238">
        <v>1.31626E-2</v>
      </c>
      <c r="G238">
        <v>-4.7205499999999998E-4</v>
      </c>
      <c r="H238" s="2">
        <v>3.0013600000000001E-2</v>
      </c>
      <c r="I238">
        <f t="shared" si="17"/>
        <v>-7.5745785540627351E-3</v>
      </c>
      <c r="K238" s="4">
        <f t="shared" si="15"/>
        <v>0.54857173874999998</v>
      </c>
      <c r="L238">
        <v>235</v>
      </c>
      <c r="M238">
        <v>254.625</v>
      </c>
      <c r="N238">
        <v>0.160856</v>
      </c>
      <c r="O238">
        <v>3.0493600000000001E-3</v>
      </c>
      <c r="P238">
        <v>0.93832000000000004</v>
      </c>
      <c r="Q238">
        <v>1.31626E-2</v>
      </c>
      <c r="R238">
        <v>-4.7205499999999998E-4</v>
      </c>
      <c r="S238" s="2">
        <v>-1.02078E-3</v>
      </c>
      <c r="T238">
        <f t="shared" si="18"/>
        <v>-7.5745785540627351E-3</v>
      </c>
      <c r="W238" s="3">
        <f t="shared" si="19"/>
        <v>-3.1923779999999902E-2</v>
      </c>
      <c r="Z238" s="4">
        <f t="shared" si="16"/>
        <v>0.77644329000000001</v>
      </c>
    </row>
    <row r="239" spans="1:26" x14ac:dyDescent="0.3">
      <c r="A239">
        <v>236</v>
      </c>
      <c r="B239">
        <v>257.76900000000001</v>
      </c>
      <c r="C239">
        <v>0.51955300000000004</v>
      </c>
      <c r="D239">
        <v>1.95005E-3</v>
      </c>
      <c r="E239">
        <v>0.99192000000000002</v>
      </c>
      <c r="F239">
        <v>1.31565E-2</v>
      </c>
      <c r="G239">
        <v>-5.4467899999999995E-4</v>
      </c>
      <c r="H239" s="2">
        <v>3.0296400000000001E-2</v>
      </c>
      <c r="I239">
        <f t="shared" si="17"/>
        <v>1.2271960473255255E-2</v>
      </c>
      <c r="K239" s="4">
        <f t="shared" si="15"/>
        <v>0.50266243845000003</v>
      </c>
      <c r="L239">
        <v>236</v>
      </c>
      <c r="M239">
        <v>257.76900000000001</v>
      </c>
      <c r="N239">
        <v>0.198578</v>
      </c>
      <c r="O239">
        <v>2.90304E-3</v>
      </c>
      <c r="P239">
        <v>0.94778099999999998</v>
      </c>
      <c r="Q239">
        <v>1.31565E-2</v>
      </c>
      <c r="R239">
        <v>-5.4467899999999995E-4</v>
      </c>
      <c r="S239" s="2">
        <v>-8.8988299999999995E-4</v>
      </c>
      <c r="T239">
        <f t="shared" si="18"/>
        <v>1.2271960473255255E-2</v>
      </c>
      <c r="W239" s="3">
        <f t="shared" si="19"/>
        <v>-2.8838883000000003E-2</v>
      </c>
      <c r="Z239" s="4">
        <f t="shared" si="16"/>
        <v>0.74831371776</v>
      </c>
    </row>
    <row r="240" spans="1:26" x14ac:dyDescent="0.3">
      <c r="A240">
        <v>237</v>
      </c>
      <c r="B240">
        <v>254.90700000000001</v>
      </c>
      <c r="C240">
        <v>0.46785900000000002</v>
      </c>
      <c r="D240">
        <v>2.15292E-3</v>
      </c>
      <c r="E240">
        <v>0.98631999999999997</v>
      </c>
      <c r="F240">
        <v>1.3150500000000001E-2</v>
      </c>
      <c r="G240">
        <v>-6.1730300000000004E-4</v>
      </c>
      <c r="H240" s="2">
        <v>3.0332899999999999E-2</v>
      </c>
      <c r="I240">
        <f t="shared" si="17"/>
        <v>-1.1165062265516557E-2</v>
      </c>
      <c r="K240" s="4">
        <f t="shared" si="15"/>
        <v>0.54879437844000001</v>
      </c>
      <c r="L240">
        <v>237</v>
      </c>
      <c r="M240">
        <v>254.90700000000001</v>
      </c>
      <c r="N240">
        <v>0.16115699999999999</v>
      </c>
      <c r="O240">
        <v>3.0498700000000001E-3</v>
      </c>
      <c r="P240">
        <v>0.93952100000000005</v>
      </c>
      <c r="Q240">
        <v>1.3150500000000001E-2</v>
      </c>
      <c r="R240">
        <v>-6.1730300000000004E-4</v>
      </c>
      <c r="S240" s="2">
        <v>-9.3237500000000004E-4</v>
      </c>
      <c r="T240">
        <f t="shared" si="18"/>
        <v>-1.1165062265516557E-2</v>
      </c>
      <c r="W240" s="3">
        <f t="shared" si="19"/>
        <v>-3.1541374999999885E-2</v>
      </c>
      <c r="Z240" s="4">
        <f t="shared" si="16"/>
        <v>0.77743321209000005</v>
      </c>
    </row>
    <row r="241" spans="1:26" x14ac:dyDescent="0.3">
      <c r="A241">
        <v>238</v>
      </c>
      <c r="B241">
        <v>253.86099999999999</v>
      </c>
      <c r="C241">
        <v>0.46806599999999998</v>
      </c>
      <c r="D241">
        <v>2.1521700000000001E-3</v>
      </c>
      <c r="E241">
        <v>0.984236</v>
      </c>
      <c r="F241">
        <v>1.3144400000000001E-2</v>
      </c>
      <c r="G241">
        <v>-6.8992700000000001E-4</v>
      </c>
      <c r="H241" s="2">
        <v>3.0181199999999998E-2</v>
      </c>
      <c r="I241">
        <f t="shared" si="17"/>
        <v>-4.1118996233610429E-3</v>
      </c>
      <c r="K241" s="4">
        <f t="shared" si="15"/>
        <v>0.54635202836999996</v>
      </c>
      <c r="L241">
        <v>238</v>
      </c>
      <c r="M241">
        <v>253.86099999999999</v>
      </c>
      <c r="N241">
        <v>0.16109799999999999</v>
      </c>
      <c r="O241">
        <v>3.05011E-3</v>
      </c>
      <c r="P241">
        <v>0.93651300000000004</v>
      </c>
      <c r="Q241">
        <v>1.3144400000000001E-2</v>
      </c>
      <c r="R241">
        <v>-6.8992700000000001E-4</v>
      </c>
      <c r="S241" s="2">
        <v>-1.11038E-3</v>
      </c>
      <c r="T241">
        <f t="shared" si="18"/>
        <v>-4.1118996233610429E-3</v>
      </c>
      <c r="W241" s="3">
        <f t="shared" si="19"/>
        <v>-3.2643379999999923E-2</v>
      </c>
      <c r="Z241" s="4">
        <f t="shared" si="16"/>
        <v>0.77430397471000001</v>
      </c>
    </row>
    <row r="242" spans="1:26" x14ac:dyDescent="0.3">
      <c r="A242">
        <v>239</v>
      </c>
      <c r="B242">
        <v>254.00399999999999</v>
      </c>
      <c r="C242">
        <v>0.46827099999999999</v>
      </c>
      <c r="D242">
        <v>2.1514199999999998E-3</v>
      </c>
      <c r="E242">
        <v>0.98470899999999995</v>
      </c>
      <c r="F242">
        <v>1.31384E-2</v>
      </c>
      <c r="G242">
        <v>-7.6254999999999997E-4</v>
      </c>
      <c r="H242" s="2">
        <v>3.0031499999999999E-2</v>
      </c>
      <c r="I242">
        <f t="shared" si="17"/>
        <v>5.6314179468609684E-4</v>
      </c>
      <c r="K242" s="4">
        <f t="shared" si="15"/>
        <v>0.54646928567999997</v>
      </c>
      <c r="L242">
        <v>239</v>
      </c>
      <c r="M242">
        <v>254.00399999999999</v>
      </c>
      <c r="N242">
        <v>0.16103999999999999</v>
      </c>
      <c r="O242">
        <v>3.0503599999999998E-3</v>
      </c>
      <c r="P242">
        <v>0.93713100000000005</v>
      </c>
      <c r="Q242">
        <v>1.31384E-2</v>
      </c>
      <c r="R242">
        <v>-7.6254999999999997E-4</v>
      </c>
      <c r="S242" s="2">
        <v>-1.2871899999999999E-3</v>
      </c>
      <c r="T242">
        <f t="shared" si="18"/>
        <v>5.6314179468609684E-4</v>
      </c>
      <c r="W242" s="3">
        <f t="shared" si="19"/>
        <v>-3.2675189999999861E-2</v>
      </c>
      <c r="Z242" s="4">
        <f t="shared" si="16"/>
        <v>0.77480364143999991</v>
      </c>
    </row>
    <row r="243" spans="1:26" x14ac:dyDescent="0.3">
      <c r="A243">
        <v>240</v>
      </c>
      <c r="B243">
        <v>252.69800000000001</v>
      </c>
      <c r="C243">
        <v>0.44159999999999999</v>
      </c>
      <c r="D243">
        <v>2.2570300000000001E-3</v>
      </c>
      <c r="E243">
        <v>0.98197599999999996</v>
      </c>
      <c r="F243">
        <v>1.31323E-2</v>
      </c>
      <c r="G243">
        <v>-8.3517400000000005E-4</v>
      </c>
      <c r="H243" s="2">
        <v>2.9970199999999999E-2</v>
      </c>
      <c r="I243">
        <f t="shared" si="17"/>
        <v>-5.1549150863550979E-3</v>
      </c>
      <c r="K243" s="4">
        <f t="shared" si="15"/>
        <v>0.57034696694000009</v>
      </c>
      <c r="L243">
        <v>240</v>
      </c>
      <c r="M243">
        <v>252.69800000000001</v>
      </c>
      <c r="N243">
        <v>0.14197399999999999</v>
      </c>
      <c r="O243">
        <v>3.12583E-3</v>
      </c>
      <c r="P243">
        <v>0.93326399999999998</v>
      </c>
      <c r="Q243">
        <v>1.31323E-2</v>
      </c>
      <c r="R243">
        <v>-8.3517400000000005E-4</v>
      </c>
      <c r="S243" s="2">
        <v>-1.4003500000000001E-3</v>
      </c>
      <c r="T243">
        <f t="shared" si="18"/>
        <v>-5.1549150863550979E-3</v>
      </c>
      <c r="W243" s="3">
        <f t="shared" si="19"/>
        <v>-3.3922349999999941E-2</v>
      </c>
      <c r="Z243" s="4">
        <f t="shared" si="16"/>
        <v>0.78989098934000002</v>
      </c>
    </row>
    <row r="244" spans="1:26" x14ac:dyDescent="0.3">
      <c r="A244">
        <v>241</v>
      </c>
      <c r="B244">
        <v>255.08500000000001</v>
      </c>
      <c r="C244">
        <v>0.49538300000000002</v>
      </c>
      <c r="D244">
        <v>2.04624E-3</v>
      </c>
      <c r="E244">
        <v>0.98732200000000003</v>
      </c>
      <c r="F244">
        <v>1.31263E-2</v>
      </c>
      <c r="G244">
        <v>-9.0779800000000003E-4</v>
      </c>
      <c r="H244" s="2">
        <v>3.0025799999999998E-2</v>
      </c>
      <c r="I244">
        <f t="shared" si="17"/>
        <v>9.4017231088678564E-3</v>
      </c>
      <c r="K244" s="4">
        <f t="shared" si="15"/>
        <v>0.52196513040000003</v>
      </c>
      <c r="L244">
        <v>241</v>
      </c>
      <c r="M244">
        <v>255.08500000000001</v>
      </c>
      <c r="N244">
        <v>0.180058</v>
      </c>
      <c r="O244">
        <v>2.9765400000000002E-3</v>
      </c>
      <c r="P244">
        <v>0.94076099999999996</v>
      </c>
      <c r="Q244">
        <v>1.31263E-2</v>
      </c>
      <c r="R244">
        <v>-9.0779800000000003E-4</v>
      </c>
      <c r="S244" s="2">
        <v>-1.4331400000000001E-3</v>
      </c>
      <c r="T244">
        <f t="shared" si="18"/>
        <v>9.4017231088678564E-3</v>
      </c>
      <c r="W244" s="3">
        <f t="shared" si="19"/>
        <v>-3.1804140000000036E-2</v>
      </c>
      <c r="Z244" s="4">
        <f t="shared" si="16"/>
        <v>0.75927070590000012</v>
      </c>
    </row>
    <row r="245" spans="1:26" x14ac:dyDescent="0.3">
      <c r="A245">
        <v>242</v>
      </c>
      <c r="B245">
        <v>254.273</v>
      </c>
      <c r="C245">
        <v>0.46922000000000003</v>
      </c>
      <c r="D245">
        <v>2.1492E-3</v>
      </c>
      <c r="E245">
        <v>0.98577499999999996</v>
      </c>
      <c r="F245">
        <v>1.31202E-2</v>
      </c>
      <c r="G245">
        <v>-9.8042200000000011E-4</v>
      </c>
      <c r="H245" s="2">
        <v>2.9928099999999999E-2</v>
      </c>
      <c r="I245">
        <f t="shared" si="17"/>
        <v>-3.1883299677707235E-3</v>
      </c>
      <c r="K245" s="4">
        <f t="shared" si="15"/>
        <v>0.54648353159999996</v>
      </c>
      <c r="L245">
        <v>242</v>
      </c>
      <c r="M245">
        <v>254.273</v>
      </c>
      <c r="N245">
        <v>0.16111300000000001</v>
      </c>
      <c r="O245">
        <v>3.05106E-3</v>
      </c>
      <c r="P245">
        <v>0.93848900000000002</v>
      </c>
      <c r="Q245">
        <v>1.31202E-2</v>
      </c>
      <c r="R245">
        <v>-9.8042200000000011E-4</v>
      </c>
      <c r="S245" s="2">
        <v>-1.57325E-3</v>
      </c>
      <c r="T245">
        <f t="shared" si="18"/>
        <v>-3.1883299677707235E-3</v>
      </c>
      <c r="W245" s="3">
        <f t="shared" si="19"/>
        <v>-3.26692499999999E-2</v>
      </c>
      <c r="Z245" s="4">
        <f t="shared" si="16"/>
        <v>0.77580217937999996</v>
      </c>
    </row>
    <row r="246" spans="1:26" x14ac:dyDescent="0.3">
      <c r="A246">
        <v>243</v>
      </c>
      <c r="B246">
        <v>255.114</v>
      </c>
      <c r="C246">
        <v>0.49592700000000001</v>
      </c>
      <c r="D246">
        <v>2.0445699999999999E-3</v>
      </c>
      <c r="E246">
        <v>0.98769799999999996</v>
      </c>
      <c r="F246">
        <v>1.3114199999999999E-2</v>
      </c>
      <c r="G246">
        <v>-1.05305E-3</v>
      </c>
      <c r="H246" s="2">
        <v>2.9828299999999999E-2</v>
      </c>
      <c r="I246">
        <f t="shared" si="17"/>
        <v>3.3020111001572663E-3</v>
      </c>
      <c r="K246" s="4">
        <f t="shared" si="15"/>
        <v>0.52159843098000003</v>
      </c>
      <c r="L246">
        <v>243</v>
      </c>
      <c r="M246">
        <v>255.114</v>
      </c>
      <c r="N246">
        <v>0.180064</v>
      </c>
      <c r="O246">
        <v>2.97679E-3</v>
      </c>
      <c r="P246">
        <v>0.94120099999999995</v>
      </c>
      <c r="Q246">
        <v>1.3114199999999999E-2</v>
      </c>
      <c r="R246">
        <v>-1.05305E-3</v>
      </c>
      <c r="S246" s="2">
        <v>-1.71587E-3</v>
      </c>
      <c r="T246">
        <f t="shared" si="18"/>
        <v>3.3020111001572663E-3</v>
      </c>
      <c r="W246" s="3">
        <f t="shared" si="19"/>
        <v>-3.2022869999999974E-2</v>
      </c>
      <c r="Z246" s="4">
        <f t="shared" si="16"/>
        <v>0.75942080406000001</v>
      </c>
    </row>
    <row r="247" spans="1:26" x14ac:dyDescent="0.3">
      <c r="A247">
        <v>244</v>
      </c>
      <c r="B247">
        <v>254.06700000000001</v>
      </c>
      <c r="C247">
        <v>0.46973300000000001</v>
      </c>
      <c r="D247">
        <v>2.14773E-3</v>
      </c>
      <c r="E247">
        <v>0.98563699999999999</v>
      </c>
      <c r="F247">
        <v>1.3108099999999999E-2</v>
      </c>
      <c r="G247">
        <v>-1.1256700000000001E-3</v>
      </c>
      <c r="H247" s="2">
        <v>2.9763899999999999E-2</v>
      </c>
      <c r="I247">
        <f t="shared" si="17"/>
        <v>-4.1124923185402364E-3</v>
      </c>
      <c r="K247" s="4">
        <f t="shared" si="15"/>
        <v>0.54566731791</v>
      </c>
      <c r="L247">
        <v>244</v>
      </c>
      <c r="M247">
        <v>254.06700000000001</v>
      </c>
      <c r="N247">
        <v>0.16109299999999999</v>
      </c>
      <c r="O247">
        <v>3.0514800000000001E-3</v>
      </c>
      <c r="P247">
        <v>0.93820499999999996</v>
      </c>
      <c r="Q247">
        <v>1.3108099999999999E-2</v>
      </c>
      <c r="R247">
        <v>-1.1256700000000001E-3</v>
      </c>
      <c r="S247" s="2">
        <v>-1.8321699999999999E-3</v>
      </c>
      <c r="T247">
        <f t="shared" si="18"/>
        <v>-4.1124923185402364E-3</v>
      </c>
      <c r="W247" s="3">
        <f t="shared" si="19"/>
        <v>-3.3074169999999993E-2</v>
      </c>
      <c r="Z247" s="4">
        <f t="shared" si="16"/>
        <v>0.77528036916000009</v>
      </c>
    </row>
    <row r="248" spans="1:26" x14ac:dyDescent="0.3">
      <c r="A248">
        <v>245</v>
      </c>
      <c r="B248">
        <v>252.87</v>
      </c>
      <c r="C248">
        <v>0.44325100000000001</v>
      </c>
      <c r="D248">
        <v>2.25267E-3</v>
      </c>
      <c r="E248">
        <v>0.98320399999999997</v>
      </c>
      <c r="F248">
        <v>1.31021E-2</v>
      </c>
      <c r="G248">
        <v>2.5239600000000001E-2</v>
      </c>
      <c r="H248" s="2">
        <v>2.9681300000000001E-2</v>
      </c>
      <c r="I248">
        <f t="shared" si="17"/>
        <v>-4.7224890848922502E-3</v>
      </c>
      <c r="K248" s="4">
        <f t="shared" si="15"/>
        <v>0.56963266290000003</v>
      </c>
      <c r="L248">
        <v>245</v>
      </c>
      <c r="M248">
        <v>252.87</v>
      </c>
      <c r="N248">
        <v>0.14212900000000001</v>
      </c>
      <c r="O248">
        <v>3.12671E-3</v>
      </c>
      <c r="P248">
        <v>0.93474000000000002</v>
      </c>
      <c r="Q248">
        <v>1.31021E-2</v>
      </c>
      <c r="R248">
        <v>2.5239600000000001E-2</v>
      </c>
      <c r="S248" s="2">
        <v>-1.9611699999999999E-3</v>
      </c>
      <c r="T248">
        <f t="shared" si="18"/>
        <v>-4.7224890848922502E-3</v>
      </c>
      <c r="W248" s="3">
        <f t="shared" si="19"/>
        <v>-3.4235169999999912E-2</v>
      </c>
      <c r="Z248" s="4">
        <f t="shared" si="16"/>
        <v>0.79065115770000005</v>
      </c>
    </row>
    <row r="249" spans="1:26" x14ac:dyDescent="0.3">
      <c r="A249">
        <v>246</v>
      </c>
      <c r="B249">
        <v>252.286</v>
      </c>
      <c r="C249">
        <v>0.44376599999999999</v>
      </c>
      <c r="D249">
        <v>2.2508599999999999E-3</v>
      </c>
      <c r="E249">
        <v>0.98206300000000002</v>
      </c>
      <c r="F249">
        <v>1.3096E-2</v>
      </c>
      <c r="G249">
        <v>2.5381899999999999E-2</v>
      </c>
      <c r="H249" s="2">
        <v>2.9561799999999999E-2</v>
      </c>
      <c r="I249">
        <f t="shared" si="17"/>
        <v>-2.3121580667185416E-3</v>
      </c>
      <c r="K249" s="4">
        <f t="shared" si="15"/>
        <v>0.56786046595999995</v>
      </c>
      <c r="L249">
        <v>246</v>
      </c>
      <c r="M249">
        <v>252.286</v>
      </c>
      <c r="N249">
        <v>0.14229800000000001</v>
      </c>
      <c r="O249">
        <v>3.12627E-3</v>
      </c>
      <c r="P249">
        <v>0.93312899999999999</v>
      </c>
      <c r="Q249">
        <v>1.3096E-2</v>
      </c>
      <c r="R249">
        <v>2.5381899999999999E-2</v>
      </c>
      <c r="S249" s="2">
        <v>-2.1164600000000001E-3</v>
      </c>
      <c r="T249">
        <f t="shared" si="18"/>
        <v>-2.3121580667185416E-3</v>
      </c>
      <c r="W249" s="3">
        <f t="shared" si="19"/>
        <v>-3.4860459999999996E-2</v>
      </c>
      <c r="Z249" s="4">
        <f t="shared" si="16"/>
        <v>0.78871415322000005</v>
      </c>
    </row>
    <row r="250" spans="1:26" x14ac:dyDescent="0.3">
      <c r="A250">
        <v>247</v>
      </c>
      <c r="B250">
        <v>255.173</v>
      </c>
      <c r="C250">
        <v>0.49818699999999999</v>
      </c>
      <c r="D250">
        <v>2.0378000000000002E-3</v>
      </c>
      <c r="E250">
        <v>0.98856599999999994</v>
      </c>
      <c r="F250">
        <v>1.3089999999999999E-2</v>
      </c>
      <c r="G250">
        <v>2.55242E-2</v>
      </c>
      <c r="H250" s="2">
        <v>2.9612699999999999E-2</v>
      </c>
      <c r="I250">
        <f t="shared" si="17"/>
        <v>1.1378381889663683E-2</v>
      </c>
      <c r="K250" s="4">
        <f t="shared" si="15"/>
        <v>0.51999153940000009</v>
      </c>
      <c r="L250">
        <v>247</v>
      </c>
      <c r="M250">
        <v>255.173</v>
      </c>
      <c r="N250">
        <v>0.180983</v>
      </c>
      <c r="O250">
        <v>2.9749099999999999E-3</v>
      </c>
      <c r="P250">
        <v>0.94225199999999998</v>
      </c>
      <c r="Q250">
        <v>1.3089999999999999E-2</v>
      </c>
      <c r="R250">
        <v>2.55242E-2</v>
      </c>
      <c r="S250" s="2">
        <v>-2.1529700000000001E-3</v>
      </c>
      <c r="T250">
        <f t="shared" si="18"/>
        <v>1.1378381889663683E-2</v>
      </c>
      <c r="W250" s="3">
        <f t="shared" si="19"/>
        <v>-3.2276969999999933E-2</v>
      </c>
      <c r="Z250" s="4">
        <f t="shared" si="16"/>
        <v>0.75911670942999998</v>
      </c>
    </row>
    <row r="251" spans="1:26" x14ac:dyDescent="0.3">
      <c r="A251">
        <v>248</v>
      </c>
      <c r="B251">
        <v>257.78300000000002</v>
      </c>
      <c r="C251">
        <v>0.52492099999999997</v>
      </c>
      <c r="D251">
        <v>1.9343100000000001E-3</v>
      </c>
      <c r="E251">
        <v>0.99394800000000005</v>
      </c>
      <c r="F251">
        <v>1.3083900000000001E-2</v>
      </c>
      <c r="G251">
        <v>2.5666499999999998E-2</v>
      </c>
      <c r="H251" s="2">
        <v>2.9604800000000001E-2</v>
      </c>
      <c r="I251">
        <f t="shared" si="17"/>
        <v>1.0176399239177287E-2</v>
      </c>
      <c r="K251" s="4">
        <f t="shared" si="15"/>
        <v>0.49863223473000007</v>
      </c>
      <c r="L251">
        <v>248</v>
      </c>
      <c r="M251">
        <v>257.78300000000002</v>
      </c>
      <c r="N251">
        <v>0.200266</v>
      </c>
      <c r="O251">
        <v>2.9003399999999999E-3</v>
      </c>
      <c r="P251">
        <v>0.95015499999999997</v>
      </c>
      <c r="Q251">
        <v>1.3083900000000001E-2</v>
      </c>
      <c r="R251">
        <v>2.5666499999999998E-2</v>
      </c>
      <c r="S251" s="2">
        <v>-2.2307099999999999E-3</v>
      </c>
      <c r="T251">
        <f t="shared" si="18"/>
        <v>1.0176399239177287E-2</v>
      </c>
      <c r="W251" s="3">
        <f t="shared" si="19"/>
        <v>-2.9833710000000044E-2</v>
      </c>
      <c r="Z251" s="4">
        <f t="shared" si="16"/>
        <v>0.74765834622000005</v>
      </c>
    </row>
    <row r="252" spans="1:26" x14ac:dyDescent="0.3">
      <c r="A252">
        <v>249</v>
      </c>
      <c r="B252">
        <v>258.7</v>
      </c>
      <c r="C252">
        <v>0.55105800000000005</v>
      </c>
      <c r="D252">
        <v>1.83348E-3</v>
      </c>
      <c r="E252">
        <v>0.995865</v>
      </c>
      <c r="F252">
        <v>1.30779E-2</v>
      </c>
      <c r="G252">
        <v>2.58088E-2</v>
      </c>
      <c r="H252" s="2">
        <v>2.9515199999999998E-2</v>
      </c>
      <c r="I252">
        <f t="shared" si="17"/>
        <v>3.5509434523605427E-3</v>
      </c>
      <c r="K252" s="4">
        <f t="shared" si="15"/>
        <v>0.47432127599999996</v>
      </c>
      <c r="L252">
        <v>249</v>
      </c>
      <c r="M252">
        <v>258.7</v>
      </c>
      <c r="N252">
        <v>0.22148899999999999</v>
      </c>
      <c r="O252">
        <v>2.81854E-3</v>
      </c>
      <c r="P252">
        <v>0.95301199999999997</v>
      </c>
      <c r="Q252">
        <v>1.30779E-2</v>
      </c>
      <c r="R252">
        <v>2.58088E-2</v>
      </c>
      <c r="S252" s="2">
        <v>-2.36827E-3</v>
      </c>
      <c r="T252">
        <f t="shared" si="18"/>
        <v>3.5509434523605427E-3</v>
      </c>
      <c r="W252" s="3">
        <f t="shared" si="19"/>
        <v>-2.9031269999999991E-2</v>
      </c>
      <c r="Z252" s="4">
        <f t="shared" si="16"/>
        <v>0.72915629799999992</v>
      </c>
    </row>
    <row r="253" spans="1:26" x14ac:dyDescent="0.3">
      <c r="A253">
        <v>250</v>
      </c>
      <c r="B253">
        <v>260.33999999999997</v>
      </c>
      <c r="C253">
        <v>0.57665599999999995</v>
      </c>
      <c r="D253">
        <v>1.73537E-3</v>
      </c>
      <c r="E253">
        <v>0.99896300000000005</v>
      </c>
      <c r="F253">
        <v>1.30718E-2</v>
      </c>
      <c r="G253">
        <v>2.5951100000000001E-2</v>
      </c>
      <c r="H253" s="2">
        <v>2.9477900000000001E-2</v>
      </c>
      <c r="I253">
        <f t="shared" si="17"/>
        <v>6.3193798463308162E-3</v>
      </c>
      <c r="K253" s="4">
        <f t="shared" si="15"/>
        <v>0.45178622579999994</v>
      </c>
      <c r="L253">
        <v>250</v>
      </c>
      <c r="M253">
        <v>260.33999999999997</v>
      </c>
      <c r="N253">
        <v>0.244696</v>
      </c>
      <c r="O253">
        <v>2.7296299999999998E-3</v>
      </c>
      <c r="P253">
        <v>0.95777800000000002</v>
      </c>
      <c r="Q253">
        <v>1.30718E-2</v>
      </c>
      <c r="R253">
        <v>2.5951100000000001E-2</v>
      </c>
      <c r="S253" s="2">
        <v>-2.4513899999999999E-3</v>
      </c>
      <c r="T253">
        <f t="shared" si="18"/>
        <v>6.3193798463308162E-3</v>
      </c>
      <c r="W253" s="3">
        <f t="shared" si="19"/>
        <v>-2.7446389999999987E-2</v>
      </c>
      <c r="Z253" s="4">
        <f t="shared" si="16"/>
        <v>0.71063187419999985</v>
      </c>
    </row>
    <row r="254" spans="1:26" x14ac:dyDescent="0.3">
      <c r="A254">
        <v>251</v>
      </c>
      <c r="B254">
        <v>259.697</v>
      </c>
      <c r="C254">
        <v>0.577291</v>
      </c>
      <c r="D254">
        <v>1.7331200000000001E-3</v>
      </c>
      <c r="E254">
        <v>0.99802100000000005</v>
      </c>
      <c r="F254">
        <v>1.3065800000000001E-2</v>
      </c>
      <c r="G254">
        <v>2.6093499999999999E-2</v>
      </c>
      <c r="H254" s="2">
        <v>2.9357299999999999E-2</v>
      </c>
      <c r="I254">
        <f t="shared" si="17"/>
        <v>-2.4729022268614618E-3</v>
      </c>
      <c r="K254" s="4">
        <f t="shared" si="15"/>
        <v>0.45008606464000001</v>
      </c>
      <c r="L254">
        <v>251</v>
      </c>
      <c r="M254">
        <v>259.697</v>
      </c>
      <c r="N254">
        <v>0.245028</v>
      </c>
      <c r="O254">
        <v>2.72858E-3</v>
      </c>
      <c r="P254">
        <v>0.95624100000000001</v>
      </c>
      <c r="Q254">
        <v>1.3065800000000001E-2</v>
      </c>
      <c r="R254">
        <v>2.6093499999999999E-2</v>
      </c>
      <c r="S254" s="2">
        <v>-2.6099700000000001E-3</v>
      </c>
      <c r="T254">
        <f t="shared" si="18"/>
        <v>-2.4729022268614618E-3</v>
      </c>
      <c r="W254" s="3">
        <f t="shared" si="19"/>
        <v>-2.8199970000000001E-2</v>
      </c>
      <c r="Z254" s="4">
        <f t="shared" si="16"/>
        <v>0.70860404026000001</v>
      </c>
    </row>
    <row r="255" spans="1:26" x14ac:dyDescent="0.3">
      <c r="A255">
        <v>252</v>
      </c>
      <c r="B255">
        <v>259.27199999999999</v>
      </c>
      <c r="C255">
        <v>0.55301100000000003</v>
      </c>
      <c r="D255">
        <v>1.82697E-3</v>
      </c>
      <c r="E255">
        <v>0.99745300000000003</v>
      </c>
      <c r="F255">
        <v>1.30597E-2</v>
      </c>
      <c r="G255">
        <v>2.62358E-2</v>
      </c>
      <c r="H255" s="2">
        <v>2.9241199999999998E-2</v>
      </c>
      <c r="I255">
        <f t="shared" si="17"/>
        <v>-1.6378631286593128E-3</v>
      </c>
      <c r="K255" s="4">
        <f t="shared" si="15"/>
        <v>0.47368216584</v>
      </c>
      <c r="L255">
        <v>252</v>
      </c>
      <c r="M255">
        <v>259.27199999999999</v>
      </c>
      <c r="N255">
        <v>0.22249099999999999</v>
      </c>
      <c r="O255">
        <v>2.8157299999999998E-3</v>
      </c>
      <c r="P255">
        <v>0.95529500000000001</v>
      </c>
      <c r="Q255">
        <v>1.30597E-2</v>
      </c>
      <c r="R255">
        <v>2.62358E-2</v>
      </c>
      <c r="S255" s="2">
        <v>-2.7641499999999999E-3</v>
      </c>
      <c r="T255">
        <f t="shared" si="18"/>
        <v>-1.6378631286593128E-3</v>
      </c>
      <c r="W255" s="3">
        <f t="shared" si="19"/>
        <v>-2.8732149999999991E-2</v>
      </c>
      <c r="Z255" s="4">
        <f t="shared" si="16"/>
        <v>0.73003994855999987</v>
      </c>
    </row>
    <row r="256" spans="1:26" x14ac:dyDescent="0.3">
      <c r="A256">
        <v>253</v>
      </c>
      <c r="B256">
        <v>261.70400000000001</v>
      </c>
      <c r="C256">
        <v>0.60321800000000003</v>
      </c>
      <c r="D256">
        <v>1.6353400000000001E-3</v>
      </c>
      <c r="E256">
        <v>1.0018100000000001</v>
      </c>
      <c r="F256">
        <v>1.30537E-2</v>
      </c>
      <c r="G256">
        <v>2.6378100000000002E-2</v>
      </c>
      <c r="H256" s="2">
        <v>2.9380900000000001E-2</v>
      </c>
      <c r="I256">
        <f t="shared" si="17"/>
        <v>9.336390413608453E-3</v>
      </c>
      <c r="K256" s="4">
        <f t="shared" si="15"/>
        <v>0.42797501936000004</v>
      </c>
      <c r="L256">
        <v>253</v>
      </c>
      <c r="M256">
        <v>261.70400000000001</v>
      </c>
      <c r="N256">
        <v>0.26863799999999999</v>
      </c>
      <c r="O256">
        <v>2.63963E-3</v>
      </c>
      <c r="P256">
        <v>0.96212600000000004</v>
      </c>
      <c r="Q256">
        <v>1.30537E-2</v>
      </c>
      <c r="R256">
        <v>2.6378100000000002E-2</v>
      </c>
      <c r="S256" s="2">
        <v>-2.6856800000000002E-3</v>
      </c>
      <c r="T256">
        <f t="shared" si="18"/>
        <v>9.336390413608453E-3</v>
      </c>
      <c r="W256" s="3">
        <f t="shared" si="19"/>
        <v>-2.6179680000000014E-2</v>
      </c>
      <c r="Z256" s="4">
        <f t="shared" si="16"/>
        <v>0.69080172952000007</v>
      </c>
    </row>
    <row r="257" spans="1:26" x14ac:dyDescent="0.3">
      <c r="A257">
        <v>254</v>
      </c>
      <c r="B257">
        <v>264.55599999999998</v>
      </c>
      <c r="C257">
        <v>0.65096299999999996</v>
      </c>
      <c r="D257">
        <v>1.4550699999999999E-3</v>
      </c>
      <c r="E257">
        <v>1.0063899999999999</v>
      </c>
      <c r="F257">
        <v>1.3047599999999999E-2</v>
      </c>
      <c r="G257">
        <v>2.65204E-2</v>
      </c>
      <c r="H257" s="2">
        <v>2.9515799999999998E-2</v>
      </c>
      <c r="I257">
        <f t="shared" si="17"/>
        <v>1.0838855019230887E-2</v>
      </c>
      <c r="K257" s="4">
        <f t="shared" si="15"/>
        <v>0.38494749891999996</v>
      </c>
      <c r="L257">
        <v>254</v>
      </c>
      <c r="M257">
        <v>264.55599999999998</v>
      </c>
      <c r="N257">
        <v>0.31374200000000002</v>
      </c>
      <c r="O257">
        <v>2.4693699999999998E-3</v>
      </c>
      <c r="P257">
        <v>0.96963600000000005</v>
      </c>
      <c r="Q257">
        <v>1.3047599999999999E-2</v>
      </c>
      <c r="R257">
        <v>2.65204E-2</v>
      </c>
      <c r="S257" s="2">
        <v>-2.6077100000000001E-3</v>
      </c>
      <c r="T257">
        <f t="shared" si="18"/>
        <v>1.0838855019230887E-2</v>
      </c>
      <c r="W257" s="3">
        <f t="shared" si="19"/>
        <v>-2.3171709999999804E-2</v>
      </c>
      <c r="Z257" s="4">
        <f t="shared" si="16"/>
        <v>0.65328664971999995</v>
      </c>
    </row>
    <row r="258" spans="1:26" x14ac:dyDescent="0.3">
      <c r="A258">
        <v>255</v>
      </c>
      <c r="B258">
        <v>265.60399999999998</v>
      </c>
      <c r="C258">
        <v>0.67414600000000002</v>
      </c>
      <c r="D258">
        <v>1.36797E-3</v>
      </c>
      <c r="E258">
        <v>1.0080499999999999</v>
      </c>
      <c r="F258">
        <v>1.30416E-2</v>
      </c>
      <c r="G258">
        <v>2.6662700000000001E-2</v>
      </c>
      <c r="H258" s="2">
        <v>2.9435300000000001E-2</v>
      </c>
      <c r="I258">
        <f t="shared" si="17"/>
        <v>3.9535286142054066E-3</v>
      </c>
      <c r="K258" s="4">
        <f t="shared" si="15"/>
        <v>0.36333830387999999</v>
      </c>
      <c r="L258">
        <v>255</v>
      </c>
      <c r="M258">
        <v>265.60399999999998</v>
      </c>
      <c r="N258">
        <v>0.33599499999999999</v>
      </c>
      <c r="O258">
        <v>2.3858099999999999E-3</v>
      </c>
      <c r="P258">
        <v>0.97240899999999997</v>
      </c>
      <c r="Q258">
        <v>1.30416E-2</v>
      </c>
      <c r="R258">
        <v>2.6662700000000001E-2</v>
      </c>
      <c r="S258" s="2">
        <v>-2.7332099999999998E-3</v>
      </c>
      <c r="T258">
        <f t="shared" si="18"/>
        <v>3.9535286142054066E-3</v>
      </c>
      <c r="W258" s="3">
        <f t="shared" si="19"/>
        <v>-2.2184209999999885E-2</v>
      </c>
      <c r="Z258" s="4">
        <f t="shared" si="16"/>
        <v>0.63368067923999993</v>
      </c>
    </row>
    <row r="259" spans="1:26" x14ac:dyDescent="0.3">
      <c r="A259">
        <v>256</v>
      </c>
      <c r="B259">
        <v>263.71100000000001</v>
      </c>
      <c r="C259">
        <v>0.62943099999999996</v>
      </c>
      <c r="D259">
        <v>1.53773E-3</v>
      </c>
      <c r="E259">
        <v>1.00549</v>
      </c>
      <c r="F259">
        <v>1.30355E-2</v>
      </c>
      <c r="G259">
        <v>2.6805099999999998E-2</v>
      </c>
      <c r="H259" s="2">
        <v>2.9459699999999998E-2</v>
      </c>
      <c r="I259">
        <f t="shared" si="17"/>
        <v>-7.1526711715870018E-3</v>
      </c>
      <c r="K259" s="4">
        <f t="shared" si="15"/>
        <v>0.40551631602999999</v>
      </c>
      <c r="L259">
        <v>256</v>
      </c>
      <c r="M259">
        <v>263.71100000000001</v>
      </c>
      <c r="N259">
        <v>0.29263</v>
      </c>
      <c r="O259">
        <v>2.55047E-3</v>
      </c>
      <c r="P259">
        <v>0.96797200000000005</v>
      </c>
      <c r="Q259">
        <v>1.30355E-2</v>
      </c>
      <c r="R259">
        <v>2.6805099999999998E-2</v>
      </c>
      <c r="S259" s="2">
        <v>-2.7548E-3</v>
      </c>
      <c r="T259">
        <f t="shared" si="18"/>
        <v>-7.1526711715870018E-3</v>
      </c>
      <c r="W259" s="3">
        <f t="shared" si="19"/>
        <v>-2.4082799999999904E-2</v>
      </c>
      <c r="Z259" s="4">
        <f t="shared" si="16"/>
        <v>0.67258699417000001</v>
      </c>
    </row>
    <row r="260" spans="1:26" x14ac:dyDescent="0.3">
      <c r="A260">
        <v>257</v>
      </c>
      <c r="B260">
        <v>265.24</v>
      </c>
      <c r="C260">
        <v>0.65339100000000006</v>
      </c>
      <c r="D260">
        <v>1.4475899999999999E-3</v>
      </c>
      <c r="E260">
        <v>1.00789</v>
      </c>
      <c r="F260">
        <v>1.3029499999999999E-2</v>
      </c>
      <c r="G260">
        <v>2.69474E-2</v>
      </c>
      <c r="H260" s="2">
        <v>2.9460799999999999E-2</v>
      </c>
      <c r="I260">
        <f t="shared" si="17"/>
        <v>5.7812699424157213E-3</v>
      </c>
      <c r="K260" s="4">
        <f t="shared" ref="K260:K323" si="20">D260*B260</f>
        <v>0.38395877159999997</v>
      </c>
      <c r="L260">
        <v>257</v>
      </c>
      <c r="M260">
        <v>265.24</v>
      </c>
      <c r="N260">
        <v>0.31532900000000003</v>
      </c>
      <c r="O260">
        <v>2.4651199999999999E-3</v>
      </c>
      <c r="P260">
        <v>0.97197999999999996</v>
      </c>
      <c r="Q260">
        <v>1.3029499999999999E-2</v>
      </c>
      <c r="R260">
        <v>2.69474E-2</v>
      </c>
      <c r="S260" s="2">
        <v>-2.80226E-3</v>
      </c>
      <c r="T260">
        <f t="shared" si="18"/>
        <v>5.7812699424157213E-3</v>
      </c>
      <c r="W260" s="3">
        <f t="shared" si="19"/>
        <v>-2.2522259999999961E-2</v>
      </c>
      <c r="Z260" s="4">
        <f t="shared" ref="Z260:Z323" si="21">O260*M260</f>
        <v>0.65384842880000005</v>
      </c>
    </row>
    <row r="261" spans="1:26" x14ac:dyDescent="0.3">
      <c r="A261">
        <v>258</v>
      </c>
      <c r="B261">
        <v>262.51499999999999</v>
      </c>
      <c r="C261">
        <v>0.63105900000000004</v>
      </c>
      <c r="D261">
        <v>1.53286E-3</v>
      </c>
      <c r="E261">
        <v>1.0040100000000001</v>
      </c>
      <c r="F261">
        <v>1.3023399999999999E-2</v>
      </c>
      <c r="G261">
        <v>2.7089700000000001E-2</v>
      </c>
      <c r="H261" s="2">
        <v>2.94431E-2</v>
      </c>
      <c r="I261">
        <f t="shared" ref="I261:I324" si="22">LN(B261/B260)</f>
        <v>-1.032685324443657E-2</v>
      </c>
      <c r="K261" s="4">
        <f t="shared" si="20"/>
        <v>0.40239874289999999</v>
      </c>
      <c r="L261">
        <v>258</v>
      </c>
      <c r="M261">
        <v>262.51499999999999</v>
      </c>
      <c r="N261">
        <v>0.29368</v>
      </c>
      <c r="O261">
        <v>2.5478100000000002E-3</v>
      </c>
      <c r="P261">
        <v>0.96538500000000005</v>
      </c>
      <c r="Q261">
        <v>1.3023399999999999E-2</v>
      </c>
      <c r="R261">
        <v>2.7089700000000001E-2</v>
      </c>
      <c r="S261" s="2">
        <v>-2.8652399999999998E-3</v>
      </c>
      <c r="T261">
        <f t="shared" ref="T261:T324" si="23">LN(M261/M260)</f>
        <v>-1.032685324443657E-2</v>
      </c>
      <c r="W261" s="3">
        <f t="shared" ref="W261:W324" si="24">S261+(1-$P$3)-(E261-P261)</f>
        <v>-2.5300239999999981E-2</v>
      </c>
      <c r="Z261" s="4">
        <f t="shared" si="21"/>
        <v>0.66883834215000004</v>
      </c>
    </row>
    <row r="262" spans="1:26" x14ac:dyDescent="0.3">
      <c r="A262">
        <v>259</v>
      </c>
      <c r="B262">
        <v>263.62799999999999</v>
      </c>
      <c r="C262">
        <v>0.63175599999999998</v>
      </c>
      <c r="D262">
        <v>1.5304100000000001E-3</v>
      </c>
      <c r="E262">
        <v>1.0059</v>
      </c>
      <c r="F262">
        <v>1.30174E-2</v>
      </c>
      <c r="G262">
        <v>2.7231999999999999E-2</v>
      </c>
      <c r="H262" s="2">
        <v>2.9311400000000001E-2</v>
      </c>
      <c r="I262">
        <f t="shared" si="22"/>
        <v>4.2307952788123628E-3</v>
      </c>
      <c r="K262" s="4">
        <f t="shared" si="20"/>
        <v>0.40345892748000001</v>
      </c>
      <c r="L262">
        <v>259</v>
      </c>
      <c r="M262">
        <v>263.62799999999999</v>
      </c>
      <c r="N262">
        <v>0.294095</v>
      </c>
      <c r="O262">
        <v>2.5464699999999999E-3</v>
      </c>
      <c r="P262">
        <v>0.96845400000000004</v>
      </c>
      <c r="Q262">
        <v>1.30174E-2</v>
      </c>
      <c r="R262">
        <v>2.7231999999999999E-2</v>
      </c>
      <c r="S262" s="2">
        <v>-3.0386100000000002E-3</v>
      </c>
      <c r="T262">
        <f t="shared" si="23"/>
        <v>4.2307952788123628E-3</v>
      </c>
      <c r="W262" s="3">
        <f t="shared" si="24"/>
        <v>-2.4294609999999942E-2</v>
      </c>
      <c r="Z262" s="4">
        <f t="shared" si="21"/>
        <v>0.67132079315999993</v>
      </c>
    </row>
    <row r="263" spans="1:26" x14ac:dyDescent="0.3">
      <c r="A263">
        <v>260</v>
      </c>
      <c r="B263">
        <v>261.55399999999997</v>
      </c>
      <c r="C263">
        <v>0.60868500000000003</v>
      </c>
      <c r="D263">
        <v>1.61882E-3</v>
      </c>
      <c r="E263">
        <v>1.0028600000000001</v>
      </c>
      <c r="F263">
        <v>1.30113E-2</v>
      </c>
      <c r="G263">
        <v>2.7374300000000001E-2</v>
      </c>
      <c r="H263" s="2">
        <v>2.9232600000000001E-2</v>
      </c>
      <c r="I263">
        <f t="shared" si="22"/>
        <v>-7.8982553924298628E-3</v>
      </c>
      <c r="K263" s="4">
        <f t="shared" si="20"/>
        <v>0.42340884627999997</v>
      </c>
      <c r="L263">
        <v>260</v>
      </c>
      <c r="M263">
        <v>261.55399999999997</v>
      </c>
      <c r="N263">
        <v>0.27202399999999999</v>
      </c>
      <c r="O263">
        <v>2.6310800000000001E-3</v>
      </c>
      <c r="P263">
        <v>0.96335499999999996</v>
      </c>
      <c r="Q263">
        <v>1.30113E-2</v>
      </c>
      <c r="R263">
        <v>2.7374300000000001E-2</v>
      </c>
      <c r="S263" s="2">
        <v>-3.1599000000000002E-3</v>
      </c>
      <c r="T263">
        <f t="shared" si="23"/>
        <v>-7.8982553924298628E-3</v>
      </c>
      <c r="W263" s="3">
        <f t="shared" si="24"/>
        <v>-2.6474900000000086E-2</v>
      </c>
      <c r="Z263" s="4">
        <f t="shared" si="21"/>
        <v>0.68816949831999996</v>
      </c>
    </row>
    <row r="264" spans="1:26" x14ac:dyDescent="0.3">
      <c r="A264">
        <v>261</v>
      </c>
      <c r="B264">
        <v>264.36500000000001</v>
      </c>
      <c r="C264">
        <v>0.65666899999999995</v>
      </c>
      <c r="D264">
        <v>1.4375200000000001E-3</v>
      </c>
      <c r="E264">
        <v>1.00736</v>
      </c>
      <c r="F264">
        <v>1.3005299999999999E-2</v>
      </c>
      <c r="G264">
        <v>2.7516599999999999E-2</v>
      </c>
      <c r="H264" s="2">
        <v>2.93409E-2</v>
      </c>
      <c r="I264">
        <f t="shared" si="22"/>
        <v>1.0689960883442358E-2</v>
      </c>
      <c r="K264" s="4">
        <f t="shared" si="20"/>
        <v>0.38002997480000006</v>
      </c>
      <c r="L264">
        <v>261</v>
      </c>
      <c r="M264">
        <v>264.36500000000001</v>
      </c>
      <c r="N264">
        <v>0.31748900000000002</v>
      </c>
      <c r="O264">
        <v>2.45934E-3</v>
      </c>
      <c r="P264">
        <v>0.97075999999999996</v>
      </c>
      <c r="Q264">
        <v>1.3005299999999999E-2</v>
      </c>
      <c r="R264">
        <v>2.7516599999999999E-2</v>
      </c>
      <c r="S264" s="2">
        <v>-3.10713E-3</v>
      </c>
      <c r="T264">
        <f t="shared" si="23"/>
        <v>1.0689960883442358E-2</v>
      </c>
      <c r="W264" s="3">
        <f t="shared" si="24"/>
        <v>-2.3517130000000039E-2</v>
      </c>
      <c r="Z264" s="4">
        <f t="shared" si="21"/>
        <v>0.65016341909999997</v>
      </c>
    </row>
    <row r="265" spans="1:26" x14ac:dyDescent="0.3">
      <c r="A265">
        <v>262</v>
      </c>
      <c r="B265">
        <v>261.05</v>
      </c>
      <c r="C265">
        <v>0.61063999999999996</v>
      </c>
      <c r="D265">
        <v>1.61404E-3</v>
      </c>
      <c r="E265">
        <v>1.0024</v>
      </c>
      <c r="F265">
        <v>1.2999200000000001E-2</v>
      </c>
      <c r="G265">
        <v>2.7659E-2</v>
      </c>
      <c r="H265" s="2">
        <v>2.9587599999999999E-2</v>
      </c>
      <c r="I265">
        <f t="shared" si="22"/>
        <v>-1.2618764169493753E-2</v>
      </c>
      <c r="K265" s="4">
        <f t="shared" si="20"/>
        <v>0.42134514200000001</v>
      </c>
      <c r="L265">
        <v>262</v>
      </c>
      <c r="M265">
        <v>261.05</v>
      </c>
      <c r="N265">
        <v>0.27337600000000001</v>
      </c>
      <c r="O265">
        <v>2.6285499999999999E-3</v>
      </c>
      <c r="P265">
        <v>0.96247700000000003</v>
      </c>
      <c r="Q265">
        <v>1.2999200000000001E-2</v>
      </c>
      <c r="R265">
        <v>2.7659E-2</v>
      </c>
      <c r="S265" s="2">
        <v>-2.91662E-3</v>
      </c>
      <c r="T265">
        <f t="shared" si="23"/>
        <v>-1.2618764169493753E-2</v>
      </c>
      <c r="W265" s="3">
        <f t="shared" si="24"/>
        <v>-2.6649619999999895E-2</v>
      </c>
      <c r="Z265" s="4">
        <f t="shared" si="21"/>
        <v>0.68618297750000001</v>
      </c>
    </row>
    <row r="266" spans="1:26" x14ac:dyDescent="0.3">
      <c r="A266">
        <v>263</v>
      </c>
      <c r="B266">
        <v>260.95400000000001</v>
      </c>
      <c r="C266">
        <v>0.61131999999999997</v>
      </c>
      <c r="D266">
        <v>1.6116399999999999E-3</v>
      </c>
      <c r="E266">
        <v>1.0024299999999999</v>
      </c>
      <c r="F266">
        <v>1.29932E-2</v>
      </c>
      <c r="G266">
        <v>2.7801300000000001E-2</v>
      </c>
      <c r="H266" s="2">
        <v>2.94577E-2</v>
      </c>
      <c r="I266">
        <f t="shared" si="22"/>
        <v>-3.6781327760821467E-4</v>
      </c>
      <c r="K266" s="4">
        <f t="shared" si="20"/>
        <v>0.42056390455999998</v>
      </c>
      <c r="L266">
        <v>263</v>
      </c>
      <c r="M266">
        <v>260.95400000000001</v>
      </c>
      <c r="N266">
        <v>0.27377200000000002</v>
      </c>
      <c r="O266">
        <v>2.6272800000000001E-3</v>
      </c>
      <c r="P266">
        <v>0.96245599999999998</v>
      </c>
      <c r="Q266">
        <v>1.29932E-2</v>
      </c>
      <c r="R266">
        <v>2.7801300000000001E-2</v>
      </c>
      <c r="S266" s="2">
        <v>-3.0862900000000002E-3</v>
      </c>
      <c r="T266">
        <f t="shared" si="23"/>
        <v>-3.6781327760821467E-4</v>
      </c>
      <c r="W266" s="3">
        <f t="shared" si="24"/>
        <v>-2.6870289999999915E-2</v>
      </c>
      <c r="Z266" s="4">
        <f t="shared" si="21"/>
        <v>0.68559922512000004</v>
      </c>
    </row>
    <row r="267" spans="1:26" x14ac:dyDescent="0.3">
      <c r="A267">
        <v>264</v>
      </c>
      <c r="B267">
        <v>264.93599999999998</v>
      </c>
      <c r="C267">
        <v>0.659528</v>
      </c>
      <c r="D267">
        <v>1.4298900000000001E-3</v>
      </c>
      <c r="E267">
        <v>1.00871</v>
      </c>
      <c r="F267">
        <v>1.29871E-2</v>
      </c>
      <c r="G267">
        <v>2.7943599999999999E-2</v>
      </c>
      <c r="H267" s="2">
        <v>2.9648299999999999E-2</v>
      </c>
      <c r="I267">
        <f t="shared" si="22"/>
        <v>1.5144140805206978E-2</v>
      </c>
      <c r="K267" s="4">
        <f t="shared" si="20"/>
        <v>0.37882933703999999</v>
      </c>
      <c r="L267">
        <v>264</v>
      </c>
      <c r="M267">
        <v>264.93599999999998</v>
      </c>
      <c r="N267">
        <v>0.319496</v>
      </c>
      <c r="O267">
        <v>2.4549300000000001E-3</v>
      </c>
      <c r="P267">
        <v>0.97284999999999999</v>
      </c>
      <c r="Q267">
        <v>1.29871E-2</v>
      </c>
      <c r="R267">
        <v>2.7943599999999999E-2</v>
      </c>
      <c r="S267" s="2">
        <v>-2.9551299999999998E-3</v>
      </c>
      <c r="T267">
        <f t="shared" si="23"/>
        <v>1.5144140805206978E-2</v>
      </c>
      <c r="W267" s="3">
        <f t="shared" si="24"/>
        <v>-2.2625129999999966E-2</v>
      </c>
      <c r="Z267" s="4">
        <f t="shared" si="21"/>
        <v>0.65039933447999998</v>
      </c>
    </row>
    <row r="268" spans="1:26" x14ac:dyDescent="0.3">
      <c r="A268">
        <v>265</v>
      </c>
      <c r="B268">
        <v>267.70699999999999</v>
      </c>
      <c r="C268">
        <v>0.70513000000000003</v>
      </c>
      <c r="D268">
        <v>1.2597400000000001E-3</v>
      </c>
      <c r="E268">
        <v>1.01257</v>
      </c>
      <c r="F268">
        <v>1.2981100000000001E-2</v>
      </c>
      <c r="G268">
        <v>2.80859E-2</v>
      </c>
      <c r="H268" s="2">
        <v>2.9803400000000001E-2</v>
      </c>
      <c r="I268">
        <f t="shared" si="22"/>
        <v>1.0404811474164633E-2</v>
      </c>
      <c r="K268" s="4">
        <f t="shared" si="20"/>
        <v>0.33724121618000003</v>
      </c>
      <c r="L268">
        <v>265</v>
      </c>
      <c r="M268">
        <v>267.70699999999999</v>
      </c>
      <c r="N268">
        <v>0.36398599999999998</v>
      </c>
      <c r="O268">
        <v>2.28897E-3</v>
      </c>
      <c r="P268">
        <v>0.97961200000000004</v>
      </c>
      <c r="Q268">
        <v>1.2981100000000001E-2</v>
      </c>
      <c r="R268">
        <v>2.80859E-2</v>
      </c>
      <c r="S268" s="2">
        <v>-2.8529599999999999E-3</v>
      </c>
      <c r="T268">
        <f t="shared" si="23"/>
        <v>1.0404811474164633E-2</v>
      </c>
      <c r="W268" s="3">
        <f t="shared" si="24"/>
        <v>-1.9620959999999896E-2</v>
      </c>
      <c r="Z268" s="4">
        <f t="shared" si="21"/>
        <v>0.61277329178999995</v>
      </c>
    </row>
    <row r="269" spans="1:26" x14ac:dyDescent="0.3">
      <c r="A269">
        <v>266</v>
      </c>
      <c r="B269">
        <v>269.15300000000002</v>
      </c>
      <c r="C269">
        <v>0.72726599999999997</v>
      </c>
      <c r="D269">
        <v>1.1776899999999999E-3</v>
      </c>
      <c r="E269">
        <v>1.0144899999999999</v>
      </c>
      <c r="F269">
        <v>1.2975E-2</v>
      </c>
      <c r="G269">
        <v>2.8228199999999998E-2</v>
      </c>
      <c r="H269" s="2">
        <v>2.9758E-2</v>
      </c>
      <c r="I269">
        <f t="shared" si="22"/>
        <v>5.3868922875262657E-3</v>
      </c>
      <c r="K269" s="4">
        <f t="shared" si="20"/>
        <v>0.31697879657</v>
      </c>
      <c r="L269">
        <v>266</v>
      </c>
      <c r="M269">
        <v>269.15300000000002</v>
      </c>
      <c r="N269">
        <v>0.38594800000000001</v>
      </c>
      <c r="O269">
        <v>2.2076000000000001E-3</v>
      </c>
      <c r="P269">
        <v>0.98307599999999995</v>
      </c>
      <c r="Q269">
        <v>1.2975E-2</v>
      </c>
      <c r="R269">
        <v>2.8228199999999998E-2</v>
      </c>
      <c r="S269" s="2">
        <v>-2.9462199999999998E-3</v>
      </c>
      <c r="T269">
        <f t="shared" si="23"/>
        <v>5.3868922875262657E-3</v>
      </c>
      <c r="W269" s="3">
        <f t="shared" si="24"/>
        <v>-1.8170219999999904E-2</v>
      </c>
      <c r="Z269" s="4">
        <f t="shared" si="21"/>
        <v>0.59418216280000002</v>
      </c>
    </row>
    <row r="270" spans="1:26" x14ac:dyDescent="0.3">
      <c r="A270">
        <v>267</v>
      </c>
      <c r="B270">
        <v>268.60399999999998</v>
      </c>
      <c r="C270">
        <v>0.72806400000000004</v>
      </c>
      <c r="D270">
        <v>1.1749E-3</v>
      </c>
      <c r="E270">
        <v>1.014</v>
      </c>
      <c r="F270">
        <v>1.2969E-2</v>
      </c>
      <c r="G270">
        <v>2.8370599999999999E-2</v>
      </c>
      <c r="H270" s="2">
        <v>2.9647900000000001E-2</v>
      </c>
      <c r="I270">
        <f t="shared" si="22"/>
        <v>-2.0418151348366737E-3</v>
      </c>
      <c r="K270" s="4">
        <f t="shared" si="20"/>
        <v>0.3155828396</v>
      </c>
      <c r="L270">
        <v>267</v>
      </c>
      <c r="M270">
        <v>268.60399999999998</v>
      </c>
      <c r="N270">
        <v>0.38648100000000002</v>
      </c>
      <c r="O270">
        <v>2.2058400000000001E-3</v>
      </c>
      <c r="P270">
        <v>0.98208099999999998</v>
      </c>
      <c r="Q270">
        <v>1.2969E-2</v>
      </c>
      <c r="R270">
        <v>2.8370599999999999E-2</v>
      </c>
      <c r="S270" s="2">
        <v>-3.1035899999999998E-3</v>
      </c>
      <c r="T270">
        <f t="shared" si="23"/>
        <v>-2.0418151348366737E-3</v>
      </c>
      <c r="W270" s="3">
        <f t="shared" si="24"/>
        <v>-1.8832589999999993E-2</v>
      </c>
      <c r="Z270" s="4">
        <f t="shared" si="21"/>
        <v>0.59249744735999998</v>
      </c>
    </row>
    <row r="271" spans="1:26" x14ac:dyDescent="0.3">
      <c r="A271">
        <v>268</v>
      </c>
      <c r="B271">
        <v>271.93700000000001</v>
      </c>
      <c r="C271">
        <v>0.76961299999999999</v>
      </c>
      <c r="D271">
        <v>1.0223000000000001E-3</v>
      </c>
      <c r="E271">
        <v>1.0178700000000001</v>
      </c>
      <c r="F271">
        <v>1.2962899999999999E-2</v>
      </c>
      <c r="G271">
        <v>2.8512900000000001E-2</v>
      </c>
      <c r="H271" s="2">
        <v>2.9749000000000001E-2</v>
      </c>
      <c r="I271">
        <f t="shared" si="22"/>
        <v>1.2332245810414387E-2</v>
      </c>
      <c r="K271" s="4">
        <f t="shared" si="20"/>
        <v>0.27800119510000004</v>
      </c>
      <c r="L271">
        <v>268</v>
      </c>
      <c r="M271">
        <v>271.93700000000001</v>
      </c>
      <c r="N271">
        <v>0.42899900000000002</v>
      </c>
      <c r="O271">
        <v>2.0497100000000002E-3</v>
      </c>
      <c r="P271">
        <v>0.98943800000000004</v>
      </c>
      <c r="Q271">
        <v>1.2962899999999999E-2</v>
      </c>
      <c r="R271">
        <v>2.8512900000000001E-2</v>
      </c>
      <c r="S271" s="2">
        <v>-3.0483099999999998E-3</v>
      </c>
      <c r="T271">
        <f t="shared" si="23"/>
        <v>1.2332245810414387E-2</v>
      </c>
      <c r="W271" s="3">
        <f t="shared" si="24"/>
        <v>-1.5290309999999975E-2</v>
      </c>
      <c r="Z271" s="4">
        <f t="shared" si="21"/>
        <v>0.55739198827000003</v>
      </c>
    </row>
    <row r="272" spans="1:26" x14ac:dyDescent="0.3">
      <c r="A272">
        <v>269</v>
      </c>
      <c r="B272">
        <v>273.51400000000001</v>
      </c>
      <c r="C272">
        <v>0.78970700000000005</v>
      </c>
      <c r="D272">
        <v>9.4901499999999999E-4</v>
      </c>
      <c r="E272">
        <v>1.0195700000000001</v>
      </c>
      <c r="F272">
        <v>1.29569E-2</v>
      </c>
      <c r="G272">
        <v>2.8655199999999999E-2</v>
      </c>
      <c r="H272" s="2">
        <v>2.97071E-2</v>
      </c>
      <c r="I272">
        <f t="shared" si="22"/>
        <v>5.7823870303481077E-3</v>
      </c>
      <c r="K272" s="4">
        <f t="shared" si="20"/>
        <v>0.25956888871</v>
      </c>
      <c r="L272">
        <v>269</v>
      </c>
      <c r="M272">
        <v>273.51400000000001</v>
      </c>
      <c r="N272">
        <v>0.45228499999999999</v>
      </c>
      <c r="O272">
        <v>1.9647900000000001E-3</v>
      </c>
      <c r="P272">
        <v>0.99281900000000001</v>
      </c>
      <c r="Q272">
        <v>1.29569E-2</v>
      </c>
      <c r="R272">
        <v>2.8655199999999999E-2</v>
      </c>
      <c r="S272" s="2">
        <v>-3.1370899999999999E-3</v>
      </c>
      <c r="T272">
        <f t="shared" si="23"/>
        <v>5.7823870303481077E-3</v>
      </c>
      <c r="W272" s="3">
        <f t="shared" si="24"/>
        <v>-1.3698090000000043E-2</v>
      </c>
      <c r="Z272" s="4">
        <f t="shared" si="21"/>
        <v>0.53739757206000005</v>
      </c>
    </row>
    <row r="273" spans="1:26" x14ac:dyDescent="0.3">
      <c r="A273">
        <v>270</v>
      </c>
      <c r="B273">
        <v>274.202</v>
      </c>
      <c r="C273">
        <v>0.80903800000000003</v>
      </c>
      <c r="D273">
        <v>8.7869200000000004E-4</v>
      </c>
      <c r="E273">
        <v>1.0203500000000001</v>
      </c>
      <c r="F273">
        <v>1.29508E-2</v>
      </c>
      <c r="G273">
        <v>2.87975E-2</v>
      </c>
      <c r="H273" s="2">
        <v>2.9625700000000001E-2</v>
      </c>
      <c r="I273">
        <f t="shared" si="22"/>
        <v>2.5122521958612439E-3</v>
      </c>
      <c r="K273" s="4">
        <f t="shared" si="20"/>
        <v>0.24093910378400002</v>
      </c>
      <c r="L273">
        <v>270</v>
      </c>
      <c r="M273">
        <v>274.202</v>
      </c>
      <c r="N273">
        <v>0.47744599999999998</v>
      </c>
      <c r="O273">
        <v>1.87324E-3</v>
      </c>
      <c r="P273">
        <v>0.99435600000000002</v>
      </c>
      <c r="Q273">
        <v>1.29508E-2</v>
      </c>
      <c r="R273">
        <v>2.87975E-2</v>
      </c>
      <c r="S273" s="2">
        <v>-3.2639600000000002E-3</v>
      </c>
      <c r="T273">
        <f t="shared" si="23"/>
        <v>2.5122521958612439E-3</v>
      </c>
      <c r="W273" s="3">
        <f t="shared" si="24"/>
        <v>-1.3067960000000035E-2</v>
      </c>
      <c r="Z273" s="4">
        <f t="shared" si="21"/>
        <v>0.51364615447999995</v>
      </c>
    </row>
    <row r="274" spans="1:26" x14ac:dyDescent="0.3">
      <c r="A274">
        <v>271</v>
      </c>
      <c r="B274">
        <v>277.02199999999999</v>
      </c>
      <c r="C274">
        <v>0.82774099999999995</v>
      </c>
      <c r="D274">
        <v>8.1135300000000001E-4</v>
      </c>
      <c r="E274">
        <v>1.02288</v>
      </c>
      <c r="F274">
        <v>1.2944799999999999E-2</v>
      </c>
      <c r="G274">
        <v>2.8939800000000002E-2</v>
      </c>
      <c r="H274" s="2">
        <v>2.96201E-2</v>
      </c>
      <c r="I274">
        <f t="shared" si="22"/>
        <v>1.0231864368581287E-2</v>
      </c>
      <c r="K274" s="4">
        <f t="shared" si="20"/>
        <v>0.224762630766</v>
      </c>
      <c r="L274">
        <v>271</v>
      </c>
      <c r="M274">
        <v>277.02199999999999</v>
      </c>
      <c r="N274">
        <v>0.50230399999999997</v>
      </c>
      <c r="O274">
        <v>1.7837199999999999E-3</v>
      </c>
      <c r="P274">
        <v>0.99972499999999997</v>
      </c>
      <c r="Q274">
        <v>1.2944799999999999E-2</v>
      </c>
      <c r="R274">
        <v>2.8939800000000002E-2</v>
      </c>
      <c r="S274" s="2">
        <v>-3.2924400000000002E-3</v>
      </c>
      <c r="T274">
        <f t="shared" si="23"/>
        <v>1.0231864368581287E-2</v>
      </c>
      <c r="W274" s="3">
        <f t="shared" si="24"/>
        <v>-1.025744E-2</v>
      </c>
      <c r="Z274" s="4">
        <f t="shared" si="21"/>
        <v>0.49412968183999995</v>
      </c>
    </row>
    <row r="275" spans="1:26" x14ac:dyDescent="0.3">
      <c r="A275">
        <v>272</v>
      </c>
      <c r="B275">
        <v>276.55700000000002</v>
      </c>
      <c r="C275">
        <v>0.82865100000000003</v>
      </c>
      <c r="D275">
        <v>8.08233E-4</v>
      </c>
      <c r="E275">
        <v>1.02267</v>
      </c>
      <c r="F275">
        <v>1.2938699999999999E-2</v>
      </c>
      <c r="G275">
        <v>2.90821E-2</v>
      </c>
      <c r="H275" s="2">
        <v>2.95061E-2</v>
      </c>
      <c r="I275">
        <f t="shared" si="22"/>
        <v>-1.6799774173696059E-3</v>
      </c>
      <c r="K275" s="4">
        <f t="shared" si="20"/>
        <v>0.223522493781</v>
      </c>
      <c r="L275">
        <v>272</v>
      </c>
      <c r="M275">
        <v>276.55700000000002</v>
      </c>
      <c r="N275">
        <v>0.50300100000000003</v>
      </c>
      <c r="O275">
        <v>1.7814E-3</v>
      </c>
      <c r="P275">
        <v>0.99912800000000002</v>
      </c>
      <c r="Q275">
        <v>1.2938699999999999E-2</v>
      </c>
      <c r="R275">
        <v>2.90821E-2</v>
      </c>
      <c r="S275" s="2">
        <v>-3.4674599999999999E-3</v>
      </c>
      <c r="T275">
        <f t="shared" si="23"/>
        <v>-1.6799774173696059E-3</v>
      </c>
      <c r="W275" s="3">
        <f t="shared" si="24"/>
        <v>-1.0819459999999914E-2</v>
      </c>
      <c r="Z275" s="4">
        <f t="shared" si="21"/>
        <v>0.49265863980000002</v>
      </c>
    </row>
    <row r="276" spans="1:26" x14ac:dyDescent="0.3">
      <c r="A276">
        <v>273</v>
      </c>
      <c r="B276">
        <v>274.65100000000001</v>
      </c>
      <c r="C276">
        <v>0.81188000000000005</v>
      </c>
      <c r="D276">
        <v>8.6946699999999996E-4</v>
      </c>
      <c r="E276">
        <v>1.02122</v>
      </c>
      <c r="F276">
        <v>1.29327E-2</v>
      </c>
      <c r="G276">
        <v>2.92245E-2</v>
      </c>
      <c r="H276" s="2">
        <v>2.9461299999999999E-2</v>
      </c>
      <c r="I276">
        <f t="shared" si="22"/>
        <v>-6.9157472192155137E-3</v>
      </c>
      <c r="K276" s="4">
        <f t="shared" si="20"/>
        <v>0.23879998101700001</v>
      </c>
      <c r="L276">
        <v>273</v>
      </c>
      <c r="M276">
        <v>274.65100000000001</v>
      </c>
      <c r="N276">
        <v>0.47964699999999999</v>
      </c>
      <c r="O276">
        <v>1.8666399999999999E-3</v>
      </c>
      <c r="P276">
        <v>0.99586600000000003</v>
      </c>
      <c r="Q276">
        <v>1.29327E-2</v>
      </c>
      <c r="R276">
        <v>2.92245E-2</v>
      </c>
      <c r="S276" s="2">
        <v>-3.5441000000000001E-3</v>
      </c>
      <c r="T276">
        <f t="shared" si="23"/>
        <v>-6.9157472192155137E-3</v>
      </c>
      <c r="W276" s="3">
        <f t="shared" si="24"/>
        <v>-1.270809999999995E-2</v>
      </c>
      <c r="Z276" s="4">
        <f t="shared" si="21"/>
        <v>0.51267454264000001</v>
      </c>
    </row>
    <row r="277" spans="1:26" x14ac:dyDescent="0.3">
      <c r="A277">
        <v>274</v>
      </c>
      <c r="B277">
        <v>275.46199999999999</v>
      </c>
      <c r="C277">
        <v>0.81251700000000004</v>
      </c>
      <c r="D277">
        <v>8.6726499999999998E-4</v>
      </c>
      <c r="E277">
        <v>1.0220400000000001</v>
      </c>
      <c r="F277">
        <v>1.32295E-2</v>
      </c>
      <c r="G277">
        <v>1.0031E-3</v>
      </c>
      <c r="H277" s="2">
        <v>2.9370799999999999E-2</v>
      </c>
      <c r="I277">
        <f t="shared" si="22"/>
        <v>2.948487265492062E-3</v>
      </c>
      <c r="K277" s="4">
        <f t="shared" si="20"/>
        <v>0.23889855142999999</v>
      </c>
      <c r="L277">
        <v>274</v>
      </c>
      <c r="M277">
        <v>275.46199999999999</v>
      </c>
      <c r="N277">
        <v>0.47996800000000001</v>
      </c>
      <c r="O277">
        <v>1.86554E-3</v>
      </c>
      <c r="P277">
        <v>0.99753999999999998</v>
      </c>
      <c r="Q277">
        <v>1.32295E-2</v>
      </c>
      <c r="R277">
        <v>1.0031E-3</v>
      </c>
      <c r="S277" s="2">
        <v>-3.6854100000000001E-3</v>
      </c>
      <c r="T277">
        <f t="shared" si="23"/>
        <v>2.948487265492062E-3</v>
      </c>
      <c r="W277" s="3">
        <f t="shared" si="24"/>
        <v>-1.199541000000004E-2</v>
      </c>
      <c r="Z277" s="4">
        <f t="shared" si="21"/>
        <v>0.51388537948000002</v>
      </c>
    </row>
    <row r="278" spans="1:26" x14ac:dyDescent="0.3">
      <c r="A278">
        <v>275</v>
      </c>
      <c r="B278">
        <v>273.15100000000001</v>
      </c>
      <c r="C278">
        <v>0.79466599999999998</v>
      </c>
      <c r="D278">
        <v>9.3272699999999995E-4</v>
      </c>
      <c r="E278">
        <v>1.0201199999999999</v>
      </c>
      <c r="F278">
        <v>1.32257E-2</v>
      </c>
      <c r="G278">
        <v>9.3838400000000001E-4</v>
      </c>
      <c r="H278" s="2">
        <v>2.93174E-2</v>
      </c>
      <c r="I278">
        <f t="shared" si="22"/>
        <v>-8.4249322179722978E-3</v>
      </c>
      <c r="K278" s="4">
        <f t="shared" si="20"/>
        <v>0.254775312777</v>
      </c>
      <c r="L278">
        <v>275</v>
      </c>
      <c r="M278">
        <v>273.15100000000001</v>
      </c>
      <c r="N278">
        <v>0.45567299999999999</v>
      </c>
      <c r="O278">
        <v>1.9545500000000002E-3</v>
      </c>
      <c r="P278">
        <v>0.99333499999999997</v>
      </c>
      <c r="Q278">
        <v>1.32257E-2</v>
      </c>
      <c r="R278">
        <v>9.3838400000000001E-4</v>
      </c>
      <c r="S278" s="2">
        <v>-3.7728000000000002E-3</v>
      </c>
      <c r="T278">
        <f t="shared" si="23"/>
        <v>-8.4249322179722978E-3</v>
      </c>
      <c r="W278" s="3">
        <f t="shared" si="24"/>
        <v>-1.436779999999991E-2</v>
      </c>
      <c r="Z278" s="4">
        <f t="shared" si="21"/>
        <v>0.5338872870500001</v>
      </c>
    </row>
    <row r="279" spans="1:26" x14ac:dyDescent="0.3">
      <c r="A279">
        <v>276</v>
      </c>
      <c r="B279">
        <v>275.238</v>
      </c>
      <c r="C279">
        <v>0.81392799999999998</v>
      </c>
      <c r="D279">
        <v>8.6284899999999995E-4</v>
      </c>
      <c r="E279">
        <v>1.0221199999999999</v>
      </c>
      <c r="F279">
        <v>1.3221800000000001E-2</v>
      </c>
      <c r="G279">
        <v>8.7366799999999997E-4</v>
      </c>
      <c r="H279" s="2">
        <v>2.92924E-2</v>
      </c>
      <c r="I279">
        <f t="shared" si="22"/>
        <v>7.6114220950249441E-3</v>
      </c>
      <c r="K279" s="4">
        <f t="shared" si="20"/>
        <v>0.237488833062</v>
      </c>
      <c r="L279">
        <v>276</v>
      </c>
      <c r="M279">
        <v>275.238</v>
      </c>
      <c r="N279">
        <v>0.48078599999999999</v>
      </c>
      <c r="O279">
        <v>1.86338E-3</v>
      </c>
      <c r="P279">
        <v>0.99748599999999998</v>
      </c>
      <c r="Q279">
        <v>1.3221800000000001E-2</v>
      </c>
      <c r="R279">
        <v>8.7366799999999997E-4</v>
      </c>
      <c r="S279" s="2">
        <v>-3.8270600000000002E-3</v>
      </c>
      <c r="T279">
        <f t="shared" si="23"/>
        <v>7.6114220950249441E-3</v>
      </c>
      <c r="W279" s="3">
        <f t="shared" si="24"/>
        <v>-1.2271059999999896E-2</v>
      </c>
      <c r="Z279" s="4">
        <f t="shared" si="21"/>
        <v>0.51287298443999996</v>
      </c>
    </row>
    <row r="280" spans="1:26" x14ac:dyDescent="0.3">
      <c r="A280">
        <v>277</v>
      </c>
      <c r="B280">
        <v>273.20100000000002</v>
      </c>
      <c r="C280">
        <v>0.79602499999999998</v>
      </c>
      <c r="D280">
        <v>9.2849199999999995E-4</v>
      </c>
      <c r="E280">
        <v>1.0204500000000001</v>
      </c>
      <c r="F280">
        <v>1.3218000000000001E-2</v>
      </c>
      <c r="G280">
        <v>8.0895200000000004E-4</v>
      </c>
      <c r="H280" s="2">
        <v>2.9241300000000001E-2</v>
      </c>
      <c r="I280">
        <f t="shared" si="22"/>
        <v>-7.42838991013464E-3</v>
      </c>
      <c r="K280" s="4">
        <f t="shared" si="20"/>
        <v>0.25366494289199998</v>
      </c>
      <c r="L280">
        <v>277</v>
      </c>
      <c r="M280">
        <v>273.20100000000002</v>
      </c>
      <c r="N280">
        <v>0.45642300000000002</v>
      </c>
      <c r="O280">
        <v>1.95262E-3</v>
      </c>
      <c r="P280">
        <v>0.99379300000000004</v>
      </c>
      <c r="Q280">
        <v>1.3218000000000001E-2</v>
      </c>
      <c r="R280">
        <v>8.0895200000000004E-4</v>
      </c>
      <c r="S280" s="2">
        <v>-3.9113999999999998E-3</v>
      </c>
      <c r="T280">
        <f t="shared" si="23"/>
        <v>-7.42838991013464E-3</v>
      </c>
      <c r="W280" s="3">
        <f t="shared" si="24"/>
        <v>-1.4378400000000003E-2</v>
      </c>
      <c r="Z280" s="4">
        <f t="shared" si="21"/>
        <v>0.53345773662000007</v>
      </c>
    </row>
    <row r="281" spans="1:26" x14ac:dyDescent="0.3">
      <c r="A281">
        <v>278</v>
      </c>
      <c r="B281">
        <v>273.702</v>
      </c>
      <c r="C281">
        <v>0.79663399999999995</v>
      </c>
      <c r="D281">
        <v>9.2637100000000005E-4</v>
      </c>
      <c r="E281">
        <v>1.02105</v>
      </c>
      <c r="F281">
        <v>1.3214099999999999E-2</v>
      </c>
      <c r="G281">
        <v>7.4423600000000001E-4</v>
      </c>
      <c r="H281" s="2">
        <v>2.91369E-2</v>
      </c>
      <c r="I281">
        <f t="shared" si="22"/>
        <v>1.8321352786253979E-3</v>
      </c>
      <c r="K281" s="4">
        <f t="shared" si="20"/>
        <v>0.25354959544200001</v>
      </c>
      <c r="L281">
        <v>278</v>
      </c>
      <c r="M281">
        <v>273.702</v>
      </c>
      <c r="N281">
        <v>0.45669999999999999</v>
      </c>
      <c r="O281">
        <v>1.9516799999999999E-3</v>
      </c>
      <c r="P281">
        <v>0.994946</v>
      </c>
      <c r="Q281">
        <v>1.3214099999999999E-2</v>
      </c>
      <c r="R281">
        <v>7.4423600000000001E-4</v>
      </c>
      <c r="S281" s="2">
        <v>-4.0680500000000001E-3</v>
      </c>
      <c r="T281">
        <f t="shared" si="23"/>
        <v>1.8321352786253979E-3</v>
      </c>
      <c r="W281" s="3">
        <f t="shared" si="24"/>
        <v>-1.3982049999999979E-2</v>
      </c>
      <c r="Z281" s="4">
        <f t="shared" si="21"/>
        <v>0.53417871935999994</v>
      </c>
    </row>
    <row r="282" spans="1:26" x14ac:dyDescent="0.3">
      <c r="A282">
        <v>279</v>
      </c>
      <c r="B282">
        <v>275.00700000000001</v>
      </c>
      <c r="C282">
        <v>0.81596299999999999</v>
      </c>
      <c r="D282">
        <v>8.5619299999999999E-4</v>
      </c>
      <c r="E282">
        <v>1.02234</v>
      </c>
      <c r="F282">
        <v>1.3210299999999999E-2</v>
      </c>
      <c r="G282">
        <v>6.7951899999999996E-4</v>
      </c>
      <c r="H282" s="2">
        <v>2.90861E-2</v>
      </c>
      <c r="I282">
        <f t="shared" si="22"/>
        <v>4.756628597394519E-3</v>
      </c>
      <c r="K282" s="4">
        <f t="shared" si="20"/>
        <v>0.235459068351</v>
      </c>
      <c r="L282">
        <v>279</v>
      </c>
      <c r="M282">
        <v>275.00700000000001</v>
      </c>
      <c r="N282">
        <v>0.48186600000000002</v>
      </c>
      <c r="O282">
        <v>1.86023E-3</v>
      </c>
      <c r="P282">
        <v>0.99759799999999998</v>
      </c>
      <c r="Q282">
        <v>1.3210299999999999E-2</v>
      </c>
      <c r="R282">
        <v>6.7951899999999996E-4</v>
      </c>
      <c r="S282" s="2">
        <v>-4.1563099999999999E-3</v>
      </c>
      <c r="T282">
        <f t="shared" si="23"/>
        <v>4.756628597394519E-3</v>
      </c>
      <c r="W282" s="3">
        <f t="shared" si="24"/>
        <v>-1.2708310000000004E-2</v>
      </c>
      <c r="Z282" s="4">
        <f t="shared" si="21"/>
        <v>0.51157627160999997</v>
      </c>
    </row>
    <row r="283" spans="1:26" x14ac:dyDescent="0.3">
      <c r="A283">
        <v>280</v>
      </c>
      <c r="B283">
        <v>271.24400000000003</v>
      </c>
      <c r="C283">
        <v>0.77876800000000002</v>
      </c>
      <c r="D283">
        <v>9.9343000000000001E-4</v>
      </c>
      <c r="E283">
        <v>1.01894</v>
      </c>
      <c r="F283">
        <v>1.3206499999999999E-2</v>
      </c>
      <c r="G283">
        <v>6.1480300000000003E-4</v>
      </c>
      <c r="H283" s="2">
        <v>2.9289800000000001E-2</v>
      </c>
      <c r="I283">
        <f t="shared" si="22"/>
        <v>-1.3777767093709927E-2</v>
      </c>
      <c r="K283" s="4">
        <f t="shared" si="20"/>
        <v>0.26946192692000004</v>
      </c>
      <c r="L283">
        <v>280</v>
      </c>
      <c r="M283">
        <v>271.24400000000003</v>
      </c>
      <c r="N283">
        <v>0.434776</v>
      </c>
      <c r="O283">
        <v>2.0338999999999999E-3</v>
      </c>
      <c r="P283">
        <v>0.99037299999999995</v>
      </c>
      <c r="Q283">
        <v>1.3206499999999999E-2</v>
      </c>
      <c r="R283">
        <v>6.1480300000000003E-4</v>
      </c>
      <c r="S283" s="2">
        <v>-3.9129400000000002E-3</v>
      </c>
      <c r="T283">
        <f t="shared" si="23"/>
        <v>-1.3777767093709927E-2</v>
      </c>
      <c r="W283" s="3">
        <f t="shared" si="24"/>
        <v>-1.6289939999999972E-2</v>
      </c>
      <c r="Z283" s="4">
        <f t="shared" si="21"/>
        <v>0.55168317160000002</v>
      </c>
    </row>
    <row r="284" spans="1:26" x14ac:dyDescent="0.3">
      <c r="A284">
        <v>281</v>
      </c>
      <c r="B284">
        <v>272.73899999999998</v>
      </c>
      <c r="C284">
        <v>0.79882600000000004</v>
      </c>
      <c r="D284">
        <v>9.1999400000000004E-4</v>
      </c>
      <c r="E284">
        <v>1.0205599999999999</v>
      </c>
      <c r="F284">
        <v>1.32026E-2</v>
      </c>
      <c r="G284">
        <v>5.5008699999999999E-4</v>
      </c>
      <c r="H284" s="2">
        <v>2.91831E-2</v>
      </c>
      <c r="I284">
        <f t="shared" si="22"/>
        <v>5.4965091330482331E-3</v>
      </c>
      <c r="K284" s="4">
        <f t="shared" si="20"/>
        <v>0.25091824356600001</v>
      </c>
      <c r="L284">
        <v>281</v>
      </c>
      <c r="M284">
        <v>272.73899999999998</v>
      </c>
      <c r="N284">
        <v>0.45797399999999999</v>
      </c>
      <c r="O284">
        <v>1.9489100000000001E-3</v>
      </c>
      <c r="P284">
        <v>0.99358900000000006</v>
      </c>
      <c r="Q284">
        <v>1.32026E-2</v>
      </c>
      <c r="R284">
        <v>5.5008699999999999E-4</v>
      </c>
      <c r="S284" s="2">
        <v>-4.0717699999999997E-3</v>
      </c>
      <c r="T284">
        <f t="shared" si="23"/>
        <v>5.4965091330482331E-3</v>
      </c>
      <c r="W284" s="3">
        <f t="shared" si="24"/>
        <v>-1.4852769999999817E-2</v>
      </c>
      <c r="Z284" s="4">
        <f t="shared" si="21"/>
        <v>0.53154376448999996</v>
      </c>
    </row>
    <row r="285" spans="1:26" x14ac:dyDescent="0.3">
      <c r="A285">
        <v>282</v>
      </c>
      <c r="B285">
        <v>275.60599999999999</v>
      </c>
      <c r="C285">
        <v>0.81828400000000001</v>
      </c>
      <c r="D285">
        <v>8.4949699999999995E-4</v>
      </c>
      <c r="E285">
        <v>1.0232300000000001</v>
      </c>
      <c r="F285">
        <v>1.31988E-2</v>
      </c>
      <c r="G285">
        <v>4.8537100000000001E-4</v>
      </c>
      <c r="H285" s="2">
        <v>2.9181700000000001E-2</v>
      </c>
      <c r="I285">
        <f t="shared" si="22"/>
        <v>1.0457015657271036E-2</v>
      </c>
      <c r="K285" s="4">
        <f t="shared" si="20"/>
        <v>0.23412647018199997</v>
      </c>
      <c r="L285">
        <v>282</v>
      </c>
      <c r="M285">
        <v>275.60599999999999</v>
      </c>
      <c r="N285">
        <v>0.483267</v>
      </c>
      <c r="O285">
        <v>1.8572E-3</v>
      </c>
      <c r="P285">
        <v>0.99921800000000005</v>
      </c>
      <c r="Q285">
        <v>1.31988E-2</v>
      </c>
      <c r="R285">
        <v>4.8537100000000001E-4</v>
      </c>
      <c r="S285" s="2">
        <v>-4.0952000000000002E-3</v>
      </c>
      <c r="T285">
        <f t="shared" si="23"/>
        <v>1.0457015657271036E-2</v>
      </c>
      <c r="W285" s="3">
        <f t="shared" si="24"/>
        <v>-1.1917199999999996E-2</v>
      </c>
      <c r="Z285" s="4">
        <f t="shared" si="21"/>
        <v>0.51185546319999997</v>
      </c>
    </row>
    <row r="286" spans="1:26" x14ac:dyDescent="0.3">
      <c r="A286">
        <v>283</v>
      </c>
      <c r="B286">
        <v>276.03399999999999</v>
      </c>
      <c r="C286">
        <v>0.83695399999999998</v>
      </c>
      <c r="D286">
        <v>7.8197E-4</v>
      </c>
      <c r="E286">
        <v>1.0237099999999999</v>
      </c>
      <c r="F286">
        <v>1.3194900000000001E-2</v>
      </c>
      <c r="G286">
        <v>4.2065499999999998E-4</v>
      </c>
      <c r="H286" s="2">
        <v>2.90931E-2</v>
      </c>
      <c r="I286">
        <f t="shared" si="22"/>
        <v>1.5517369512048275E-3</v>
      </c>
      <c r="K286" s="4">
        <f t="shared" si="20"/>
        <v>0.21585030697999999</v>
      </c>
      <c r="L286">
        <v>283</v>
      </c>
      <c r="M286">
        <v>276.03399999999999</v>
      </c>
      <c r="N286">
        <v>0.50803200000000004</v>
      </c>
      <c r="O286">
        <v>1.7675499999999999E-3</v>
      </c>
      <c r="P286">
        <v>1.00017</v>
      </c>
      <c r="Q286">
        <v>1.3194900000000001E-2</v>
      </c>
      <c r="R286">
        <v>4.2065499999999998E-4</v>
      </c>
      <c r="S286" s="2">
        <v>-4.2349700000000002E-3</v>
      </c>
      <c r="T286">
        <f t="shared" si="23"/>
        <v>1.5517369512048275E-3</v>
      </c>
      <c r="W286" s="3">
        <f t="shared" si="24"/>
        <v>-1.1584969999999858E-2</v>
      </c>
      <c r="Z286" s="4">
        <f t="shared" si="21"/>
        <v>0.48790389669999995</v>
      </c>
    </row>
    <row r="287" spans="1:26" x14ac:dyDescent="0.3">
      <c r="A287">
        <v>284</v>
      </c>
      <c r="B287">
        <v>276.55099999999999</v>
      </c>
      <c r="C287">
        <v>0.83763399999999999</v>
      </c>
      <c r="D287">
        <v>7.7962300000000001E-4</v>
      </c>
      <c r="E287">
        <v>1.0242500000000001</v>
      </c>
      <c r="F287">
        <v>1.3191100000000001E-2</v>
      </c>
      <c r="G287">
        <v>3.5593899999999999E-4</v>
      </c>
      <c r="H287" s="2">
        <v>2.8988900000000001E-2</v>
      </c>
      <c r="I287">
        <f t="shared" si="22"/>
        <v>1.8712058809141885E-3</v>
      </c>
      <c r="K287" s="4">
        <f t="shared" si="20"/>
        <v>0.21560552027300001</v>
      </c>
      <c r="L287">
        <v>284</v>
      </c>
      <c r="M287">
        <v>276.55099999999999</v>
      </c>
      <c r="N287">
        <v>0.50834699999999999</v>
      </c>
      <c r="O287">
        <v>1.76648E-3</v>
      </c>
      <c r="P287">
        <v>1.0012700000000001</v>
      </c>
      <c r="Q287">
        <v>1.3191100000000001E-2</v>
      </c>
      <c r="R287">
        <v>3.5593899999999999E-4</v>
      </c>
      <c r="S287" s="2">
        <v>-4.3969999999999999E-3</v>
      </c>
      <c r="T287">
        <f t="shared" si="23"/>
        <v>1.8712058809141885E-3</v>
      </c>
      <c r="W287" s="3">
        <f t="shared" si="24"/>
        <v>-1.1186999999999963E-2</v>
      </c>
      <c r="Z287" s="4">
        <f t="shared" si="21"/>
        <v>0.48852181047999998</v>
      </c>
    </row>
    <row r="288" spans="1:26" x14ac:dyDescent="0.3">
      <c r="A288">
        <v>285</v>
      </c>
      <c r="B288">
        <v>277.06900000000002</v>
      </c>
      <c r="C288">
        <v>0.83831599999999995</v>
      </c>
      <c r="D288">
        <v>7.7726800000000001E-4</v>
      </c>
      <c r="E288">
        <v>1.02477</v>
      </c>
      <c r="F288">
        <v>1.3187300000000001E-2</v>
      </c>
      <c r="G288">
        <v>2.9122300000000001E-4</v>
      </c>
      <c r="H288" s="2">
        <v>2.8905400000000001E-2</v>
      </c>
      <c r="I288">
        <f t="shared" si="22"/>
        <v>1.8713202238457532E-3</v>
      </c>
      <c r="K288" s="4">
        <f t="shared" si="20"/>
        <v>0.215356867492</v>
      </c>
      <c r="L288">
        <v>285</v>
      </c>
      <c r="M288">
        <v>277.06900000000002</v>
      </c>
      <c r="N288">
        <v>0.50865800000000005</v>
      </c>
      <c r="O288">
        <v>1.76542E-3</v>
      </c>
      <c r="P288">
        <v>1.0023299999999999</v>
      </c>
      <c r="Q288">
        <v>1.3187300000000001E-2</v>
      </c>
      <c r="R288">
        <v>2.9122300000000001E-4</v>
      </c>
      <c r="S288" s="2">
        <v>-4.5316999999999996E-3</v>
      </c>
      <c r="T288">
        <f t="shared" si="23"/>
        <v>1.8713202238457532E-3</v>
      </c>
      <c r="W288" s="3">
        <f t="shared" si="24"/>
        <v>-1.0781699999999977E-2</v>
      </c>
      <c r="Z288" s="4">
        <f t="shared" si="21"/>
        <v>0.48914315398000002</v>
      </c>
    </row>
    <row r="289" spans="1:26" x14ac:dyDescent="0.3">
      <c r="A289">
        <v>286</v>
      </c>
      <c r="B289">
        <v>272.39699999999999</v>
      </c>
      <c r="C289">
        <v>0.78276199999999996</v>
      </c>
      <c r="D289">
        <v>9.8132600000000003E-4</v>
      </c>
      <c r="E289">
        <v>1.02094</v>
      </c>
      <c r="F289">
        <v>1.31834E-2</v>
      </c>
      <c r="G289">
        <v>2.2650599999999999E-4</v>
      </c>
      <c r="H289" s="2">
        <v>2.91341E-2</v>
      </c>
      <c r="I289">
        <f t="shared" si="22"/>
        <v>-1.7006011641786032E-2</v>
      </c>
      <c r="K289" s="4">
        <f t="shared" si="20"/>
        <v>0.26731025842200001</v>
      </c>
      <c r="L289">
        <v>286</v>
      </c>
      <c r="M289">
        <v>272.39699999999999</v>
      </c>
      <c r="N289">
        <v>0.436832</v>
      </c>
      <c r="O289">
        <v>2.0291699999999998E-3</v>
      </c>
      <c r="P289">
        <v>0.99380999999999997</v>
      </c>
      <c r="Q289">
        <v>1.31834E-2</v>
      </c>
      <c r="R289">
        <v>2.2650599999999999E-4</v>
      </c>
      <c r="S289" s="2">
        <v>-4.2371500000000003E-3</v>
      </c>
      <c r="T289">
        <f t="shared" si="23"/>
        <v>-1.7006011641786032E-2</v>
      </c>
      <c r="W289" s="3">
        <f t="shared" si="24"/>
        <v>-1.517714999999995E-2</v>
      </c>
      <c r="Z289" s="4">
        <f t="shared" si="21"/>
        <v>0.55273982048999992</v>
      </c>
    </row>
    <row r="290" spans="1:26" x14ac:dyDescent="0.3">
      <c r="A290">
        <v>287</v>
      </c>
      <c r="B290">
        <v>272.62599999999998</v>
      </c>
      <c r="C290">
        <v>0.78334000000000004</v>
      </c>
      <c r="D290">
        <v>9.7931199999999998E-4</v>
      </c>
      <c r="E290">
        <v>1.0213000000000001</v>
      </c>
      <c r="F290">
        <v>1.31796E-2</v>
      </c>
      <c r="G290">
        <v>1.6179000000000001E-4</v>
      </c>
      <c r="H290" s="2">
        <v>2.90301E-2</v>
      </c>
      <c r="I290">
        <f t="shared" si="22"/>
        <v>8.4033155839590595E-4</v>
      </c>
      <c r="K290" s="4">
        <f t="shared" si="20"/>
        <v>0.26698591331199995</v>
      </c>
      <c r="L290">
        <v>287</v>
      </c>
      <c r="M290">
        <v>272.62599999999998</v>
      </c>
      <c r="N290">
        <v>0.43704900000000002</v>
      </c>
      <c r="O290">
        <v>2.0284299999999999E-3</v>
      </c>
      <c r="P290">
        <v>0.99444600000000005</v>
      </c>
      <c r="Q290">
        <v>1.31796E-2</v>
      </c>
      <c r="R290">
        <v>1.6179000000000001E-4</v>
      </c>
      <c r="S290" s="2">
        <v>-4.3928400000000003E-3</v>
      </c>
      <c r="T290">
        <f t="shared" si="23"/>
        <v>8.4033155839590595E-4</v>
      </c>
      <c r="W290" s="3">
        <f t="shared" si="24"/>
        <v>-1.5056840000000007E-2</v>
      </c>
      <c r="Z290" s="4">
        <f t="shared" si="21"/>
        <v>0.55300275717999992</v>
      </c>
    </row>
    <row r="291" spans="1:26" x14ac:dyDescent="0.3">
      <c r="A291">
        <v>288</v>
      </c>
      <c r="B291">
        <v>268.61399999999998</v>
      </c>
      <c r="C291">
        <v>0.74256500000000003</v>
      </c>
      <c r="D291">
        <v>1.1312099999999999E-3</v>
      </c>
      <c r="E291">
        <v>1.01725</v>
      </c>
      <c r="F291">
        <v>1.31757E-2</v>
      </c>
      <c r="G291">
        <v>9.70742E-5</v>
      </c>
      <c r="H291" s="2">
        <v>2.9178699999999998E-2</v>
      </c>
      <c r="I291">
        <f t="shared" si="22"/>
        <v>-1.4825487711752712E-2</v>
      </c>
      <c r="K291" s="4">
        <f t="shared" si="20"/>
        <v>0.30385884293999993</v>
      </c>
      <c r="L291">
        <v>288</v>
      </c>
      <c r="M291">
        <v>268.61399999999998</v>
      </c>
      <c r="N291">
        <v>0.39501399999999998</v>
      </c>
      <c r="O291">
        <v>2.18498E-3</v>
      </c>
      <c r="P291">
        <v>0.98621499999999995</v>
      </c>
      <c r="Q291">
        <v>1.31757E-2</v>
      </c>
      <c r="R291">
        <v>9.70742E-5</v>
      </c>
      <c r="S291" s="2">
        <v>-4.2838099999999999E-3</v>
      </c>
      <c r="T291">
        <f t="shared" si="23"/>
        <v>-1.4825487711752712E-2</v>
      </c>
      <c r="W291" s="3">
        <f t="shared" si="24"/>
        <v>-1.9128809999999996E-2</v>
      </c>
      <c r="Z291" s="4">
        <f t="shared" si="21"/>
        <v>0.58691621771999991</v>
      </c>
    </row>
    <row r="292" spans="1:26" x14ac:dyDescent="0.3">
      <c r="A292">
        <v>289</v>
      </c>
      <c r="B292">
        <v>271.17200000000003</v>
      </c>
      <c r="C292">
        <v>0.76439199999999996</v>
      </c>
      <c r="D292">
        <v>1.0508200000000001E-3</v>
      </c>
      <c r="E292">
        <v>1.02016</v>
      </c>
      <c r="F292">
        <v>1.31719E-2</v>
      </c>
      <c r="G292">
        <v>3.2358099999999998E-5</v>
      </c>
      <c r="H292" s="2">
        <v>2.91883E-2</v>
      </c>
      <c r="I292">
        <f t="shared" si="22"/>
        <v>9.4779010528718913E-3</v>
      </c>
      <c r="K292" s="4">
        <f t="shared" si="20"/>
        <v>0.28495296104000006</v>
      </c>
      <c r="L292">
        <v>289</v>
      </c>
      <c r="M292">
        <v>271.17200000000003</v>
      </c>
      <c r="N292">
        <v>0.41675299999999998</v>
      </c>
      <c r="O292">
        <v>2.10487E-3</v>
      </c>
      <c r="P292">
        <v>0.99185699999999999</v>
      </c>
      <c r="Q292">
        <v>1.31719E-2</v>
      </c>
      <c r="R292">
        <v>3.2358099999999998E-5</v>
      </c>
      <c r="S292" s="2">
        <v>-4.3229100000000001E-3</v>
      </c>
      <c r="T292">
        <f t="shared" si="23"/>
        <v>9.4779010528718913E-3</v>
      </c>
      <c r="W292" s="3">
        <f t="shared" si="24"/>
        <v>-1.6435909999999929E-2</v>
      </c>
      <c r="Z292" s="4">
        <f t="shared" si="21"/>
        <v>0.57078180764000008</v>
      </c>
    </row>
    <row r="293" spans="1:26" x14ac:dyDescent="0.3">
      <c r="A293">
        <v>290</v>
      </c>
      <c r="B293">
        <v>274.13299999999998</v>
      </c>
      <c r="C293">
        <v>0.80555299999999996</v>
      </c>
      <c r="D293">
        <v>9.0076999999999996E-4</v>
      </c>
      <c r="E293">
        <v>1.02308</v>
      </c>
      <c r="F293">
        <v>1.31681E-2</v>
      </c>
      <c r="G293">
        <v>-3.2358099999999998E-5</v>
      </c>
      <c r="H293" s="2">
        <v>2.9406600000000001E-2</v>
      </c>
      <c r="I293">
        <f t="shared" si="22"/>
        <v>1.0860084180376943E-2</v>
      </c>
      <c r="K293" s="4">
        <f t="shared" si="20"/>
        <v>0.24693078240999997</v>
      </c>
      <c r="L293">
        <v>290</v>
      </c>
      <c r="M293">
        <v>274.13299999999998</v>
      </c>
      <c r="N293">
        <v>0.46156599999999998</v>
      </c>
      <c r="O293">
        <v>1.9414499999999999E-3</v>
      </c>
      <c r="P293">
        <v>0.99791600000000003</v>
      </c>
      <c r="Q293">
        <v>1.31681E-2</v>
      </c>
      <c r="R293">
        <v>-3.2358099999999998E-5</v>
      </c>
      <c r="S293" s="2">
        <v>-4.1336599999999999E-3</v>
      </c>
      <c r="T293">
        <f t="shared" si="23"/>
        <v>1.0860084180376943E-2</v>
      </c>
      <c r="W293" s="3">
        <f t="shared" si="24"/>
        <v>-1.3107659999999927E-2</v>
      </c>
      <c r="Z293" s="4">
        <f t="shared" si="21"/>
        <v>0.53221551284999991</v>
      </c>
    </row>
    <row r="294" spans="1:26" x14ac:dyDescent="0.3">
      <c r="A294">
        <v>291</v>
      </c>
      <c r="B294">
        <v>273.351</v>
      </c>
      <c r="C294">
        <v>0.806168</v>
      </c>
      <c r="D294">
        <v>8.9862899999999996E-4</v>
      </c>
      <c r="E294">
        <v>1.02254</v>
      </c>
      <c r="F294">
        <v>1.3164199999999999E-2</v>
      </c>
      <c r="G294">
        <v>-9.70742E-5</v>
      </c>
      <c r="H294" s="2">
        <v>2.9271499999999999E-2</v>
      </c>
      <c r="I294">
        <f t="shared" si="22"/>
        <v>-2.8567064309100664E-3</v>
      </c>
      <c r="K294" s="4">
        <f t="shared" si="20"/>
        <v>0.24564113577899999</v>
      </c>
      <c r="L294">
        <v>291</v>
      </c>
      <c r="M294">
        <v>273.351</v>
      </c>
      <c r="N294">
        <v>0.46178399999999997</v>
      </c>
      <c r="O294">
        <v>1.94071E-3</v>
      </c>
      <c r="P294">
        <v>0.99660899999999997</v>
      </c>
      <c r="Q294">
        <v>1.3164199999999999E-2</v>
      </c>
      <c r="R294">
        <v>-9.70742E-5</v>
      </c>
      <c r="S294" s="2">
        <v>-4.3289399999999999E-3</v>
      </c>
      <c r="T294">
        <f t="shared" si="23"/>
        <v>-2.8567064309100664E-3</v>
      </c>
      <c r="W294" s="3">
        <f t="shared" si="24"/>
        <v>-1.406994E-2</v>
      </c>
      <c r="Z294" s="4">
        <f t="shared" si="21"/>
        <v>0.53049501920999997</v>
      </c>
    </row>
    <row r="295" spans="1:26" x14ac:dyDescent="0.3">
      <c r="A295">
        <v>292</v>
      </c>
      <c r="B295">
        <v>270.52</v>
      </c>
      <c r="C295">
        <v>0.76654500000000003</v>
      </c>
      <c r="D295">
        <v>1.0452E-3</v>
      </c>
      <c r="E295">
        <v>1.01993</v>
      </c>
      <c r="F295">
        <v>1.3160399999999999E-2</v>
      </c>
      <c r="G295">
        <v>-1.6179000000000001E-4</v>
      </c>
      <c r="H295" s="2">
        <v>2.9360000000000001E-2</v>
      </c>
      <c r="I295">
        <f t="shared" si="22"/>
        <v>-1.0410650941094999E-2</v>
      </c>
      <c r="K295" s="4">
        <f t="shared" si="20"/>
        <v>0.28274750399999998</v>
      </c>
      <c r="L295">
        <v>292</v>
      </c>
      <c r="M295">
        <v>270.52</v>
      </c>
      <c r="N295">
        <v>0.41789199999999999</v>
      </c>
      <c r="O295">
        <v>2.1030200000000001E-3</v>
      </c>
      <c r="P295">
        <v>0.99105699999999997</v>
      </c>
      <c r="Q295">
        <v>1.3160399999999999E-2</v>
      </c>
      <c r="R295">
        <v>-1.6179000000000001E-4</v>
      </c>
      <c r="S295" s="2">
        <v>-4.2544699999999998E-3</v>
      </c>
      <c r="T295">
        <f t="shared" si="23"/>
        <v>-1.0410650941094999E-2</v>
      </c>
      <c r="W295" s="3">
        <f t="shared" si="24"/>
        <v>-1.693747E-2</v>
      </c>
      <c r="Z295" s="4">
        <f t="shared" si="21"/>
        <v>0.56890897039999999</v>
      </c>
    </row>
    <row r="296" spans="1:26" x14ac:dyDescent="0.3">
      <c r="A296">
        <v>293</v>
      </c>
      <c r="B296">
        <v>266.166</v>
      </c>
      <c r="C296">
        <v>0.70141200000000004</v>
      </c>
      <c r="D296">
        <v>1.2900100000000001E-3</v>
      </c>
      <c r="E296">
        <v>1.0150300000000001</v>
      </c>
      <c r="F296">
        <v>1.31565E-2</v>
      </c>
      <c r="G296">
        <v>-2.2650599999999999E-4</v>
      </c>
      <c r="H296" s="2">
        <v>2.9739499999999999E-2</v>
      </c>
      <c r="I296">
        <f t="shared" si="22"/>
        <v>-1.6225858419224071E-2</v>
      </c>
      <c r="K296" s="4">
        <f t="shared" si="20"/>
        <v>0.34335680165999999</v>
      </c>
      <c r="L296">
        <v>293</v>
      </c>
      <c r="M296">
        <v>266.166</v>
      </c>
      <c r="N296">
        <v>0.35313299999999997</v>
      </c>
      <c r="O296">
        <v>2.3463799999999999E-3</v>
      </c>
      <c r="P296">
        <v>0.98157899999999998</v>
      </c>
      <c r="Q296">
        <v>1.31565E-2</v>
      </c>
      <c r="R296">
        <v>-2.2650599999999999E-4</v>
      </c>
      <c r="S296" s="2">
        <v>-3.9185399999999999E-3</v>
      </c>
      <c r="T296">
        <f t="shared" si="23"/>
        <v>-1.6225858419224071E-2</v>
      </c>
      <c r="W296" s="3">
        <f t="shared" si="24"/>
        <v>-2.117954000000008E-2</v>
      </c>
      <c r="Z296" s="4">
        <f t="shared" si="21"/>
        <v>0.62452657907999998</v>
      </c>
    </row>
    <row r="297" spans="1:26" x14ac:dyDescent="0.3">
      <c r="A297">
        <v>294</v>
      </c>
      <c r="B297">
        <v>264.43299999999999</v>
      </c>
      <c r="C297">
        <v>0.67846700000000004</v>
      </c>
      <c r="D297">
        <v>1.37688E-3</v>
      </c>
      <c r="E297">
        <v>1.0128699999999999</v>
      </c>
      <c r="F297">
        <v>1.31527E-2</v>
      </c>
      <c r="G297">
        <v>-2.9122300000000001E-4</v>
      </c>
      <c r="H297" s="2">
        <v>2.9687399999999999E-2</v>
      </c>
      <c r="I297">
        <f t="shared" si="22"/>
        <v>-6.5322632056283537E-3</v>
      </c>
      <c r="K297" s="4">
        <f t="shared" si="20"/>
        <v>0.36409250904000001</v>
      </c>
      <c r="L297">
        <v>294</v>
      </c>
      <c r="M297">
        <v>264.43299999999999</v>
      </c>
      <c r="N297">
        <v>0.33089200000000002</v>
      </c>
      <c r="O297">
        <v>2.4305400000000001E-3</v>
      </c>
      <c r="P297">
        <v>0.97762199999999999</v>
      </c>
      <c r="Q297">
        <v>1.31527E-2</v>
      </c>
      <c r="R297">
        <v>-2.9122300000000001E-4</v>
      </c>
      <c r="S297" s="2">
        <v>-4.0157400000000003E-3</v>
      </c>
      <c r="T297">
        <f t="shared" si="23"/>
        <v>-6.5322632056283537E-3</v>
      </c>
      <c r="W297" s="3">
        <f t="shared" si="24"/>
        <v>-2.3073739999999909E-2</v>
      </c>
      <c r="Z297" s="4">
        <f t="shared" si="21"/>
        <v>0.64271498382000003</v>
      </c>
    </row>
    <row r="298" spans="1:26" x14ac:dyDescent="0.3">
      <c r="A298">
        <v>295</v>
      </c>
      <c r="B298">
        <v>268.524</v>
      </c>
      <c r="C298">
        <v>0.74770700000000001</v>
      </c>
      <c r="D298">
        <v>1.1191199999999999E-3</v>
      </c>
      <c r="E298">
        <v>1.0181899999999999</v>
      </c>
      <c r="F298">
        <v>1.31489E-2</v>
      </c>
      <c r="G298">
        <v>-3.5593899999999999E-4</v>
      </c>
      <c r="H298" s="2">
        <v>3.0030600000000001E-2</v>
      </c>
      <c r="I298">
        <f t="shared" si="22"/>
        <v>1.5352384347249519E-2</v>
      </c>
      <c r="K298" s="4">
        <f t="shared" si="20"/>
        <v>0.30051057887999999</v>
      </c>
      <c r="L298">
        <v>295</v>
      </c>
      <c r="M298">
        <v>268.524</v>
      </c>
      <c r="N298">
        <v>0.39789000000000002</v>
      </c>
      <c r="O298">
        <v>2.1810800000000002E-3</v>
      </c>
      <c r="P298">
        <v>0.98729699999999998</v>
      </c>
      <c r="Q298">
        <v>1.31489E-2</v>
      </c>
      <c r="R298">
        <v>-3.5593899999999999E-4</v>
      </c>
      <c r="S298" s="2">
        <v>-3.7360000000000002E-3</v>
      </c>
      <c r="T298">
        <f t="shared" si="23"/>
        <v>1.5352384347249519E-2</v>
      </c>
      <c r="W298" s="3">
        <f t="shared" si="24"/>
        <v>-1.843899999999991E-2</v>
      </c>
      <c r="Z298" s="4">
        <f t="shared" si="21"/>
        <v>0.58567232592000007</v>
      </c>
    </row>
    <row r="299" spans="1:26" x14ac:dyDescent="0.3">
      <c r="A299">
        <v>296</v>
      </c>
      <c r="B299">
        <v>267.48899999999998</v>
      </c>
      <c r="C299">
        <v>0.72607500000000003</v>
      </c>
      <c r="D299">
        <v>1.20009E-3</v>
      </c>
      <c r="E299">
        <v>1.0171300000000001</v>
      </c>
      <c r="F299">
        <v>1.3145E-2</v>
      </c>
      <c r="G299">
        <v>-4.2065499999999998E-4</v>
      </c>
      <c r="H299" s="2">
        <v>2.99502E-2</v>
      </c>
      <c r="I299">
        <f t="shared" si="22"/>
        <v>-3.8618514339140136E-3</v>
      </c>
      <c r="K299" s="4">
        <f t="shared" si="20"/>
        <v>0.32101087400999995</v>
      </c>
      <c r="L299">
        <v>296</v>
      </c>
      <c r="M299">
        <v>267.48899999999998</v>
      </c>
      <c r="N299">
        <v>0.37627100000000002</v>
      </c>
      <c r="O299">
        <v>2.26195E-3</v>
      </c>
      <c r="P299">
        <v>0.98517900000000003</v>
      </c>
      <c r="Q299">
        <v>1.3145E-2</v>
      </c>
      <c r="R299">
        <v>-4.2065499999999998E-4</v>
      </c>
      <c r="S299" s="2">
        <v>-3.8615699999999999E-3</v>
      </c>
      <c r="T299">
        <f t="shared" si="23"/>
        <v>-3.8618514339140136E-3</v>
      </c>
      <c r="W299" s="3">
        <f t="shared" si="24"/>
        <v>-1.9622570000000027E-2</v>
      </c>
      <c r="Z299" s="4">
        <f t="shared" si="21"/>
        <v>0.60504674354999999</v>
      </c>
    </row>
    <row r="300" spans="1:26" x14ac:dyDescent="0.3">
      <c r="A300">
        <v>297</v>
      </c>
      <c r="B300">
        <v>269.09399999999999</v>
      </c>
      <c r="C300">
        <v>0.74879799999999996</v>
      </c>
      <c r="D300">
        <v>1.11574E-3</v>
      </c>
      <c r="E300">
        <v>1.0191399999999999</v>
      </c>
      <c r="F300">
        <v>1.31412E-2</v>
      </c>
      <c r="G300">
        <v>-4.8537100000000001E-4</v>
      </c>
      <c r="H300" s="2">
        <v>2.9899700000000001E-2</v>
      </c>
      <c r="I300">
        <f t="shared" si="22"/>
        <v>5.9823169450305604E-3</v>
      </c>
      <c r="K300" s="4">
        <f t="shared" si="20"/>
        <v>0.30023893956000003</v>
      </c>
      <c r="L300">
        <v>297</v>
      </c>
      <c r="M300">
        <v>269.09399999999999</v>
      </c>
      <c r="N300">
        <v>0.39831</v>
      </c>
      <c r="O300">
        <v>2.18009E-3</v>
      </c>
      <c r="P300">
        <v>0.98892100000000005</v>
      </c>
      <c r="Q300">
        <v>1.31412E-2</v>
      </c>
      <c r="R300">
        <v>-4.8537100000000001E-4</v>
      </c>
      <c r="S300" s="2">
        <v>-3.9601200000000001E-3</v>
      </c>
      <c r="T300">
        <f t="shared" si="23"/>
        <v>5.9823169450305604E-3</v>
      </c>
      <c r="W300" s="3">
        <f t="shared" si="24"/>
        <v>-1.7989119999999848E-2</v>
      </c>
      <c r="Z300" s="4">
        <f t="shared" si="21"/>
        <v>0.58664913846</v>
      </c>
    </row>
    <row r="301" spans="1:26" x14ac:dyDescent="0.3">
      <c r="A301">
        <v>298</v>
      </c>
      <c r="B301">
        <v>269.97500000000002</v>
      </c>
      <c r="C301">
        <v>0.77085499999999996</v>
      </c>
      <c r="D301">
        <v>1.03414E-3</v>
      </c>
      <c r="E301">
        <v>1.02023</v>
      </c>
      <c r="F301">
        <v>1.3137299999999999E-2</v>
      </c>
      <c r="G301">
        <v>-5.5008699999999999E-4</v>
      </c>
      <c r="H301" s="2">
        <v>2.98141E-2</v>
      </c>
      <c r="I301">
        <f t="shared" si="22"/>
        <v>3.2686011785707687E-3</v>
      </c>
      <c r="K301" s="4">
        <f t="shared" si="20"/>
        <v>0.27919194650000001</v>
      </c>
      <c r="L301">
        <v>298</v>
      </c>
      <c r="M301">
        <v>269.97500000000002</v>
      </c>
      <c r="N301">
        <v>0.41999799999999998</v>
      </c>
      <c r="O301">
        <v>2.0998100000000001E-3</v>
      </c>
      <c r="P301">
        <v>0.99098799999999998</v>
      </c>
      <c r="Q301">
        <v>1.3137299999999999E-2</v>
      </c>
      <c r="R301">
        <v>-5.5008699999999999E-4</v>
      </c>
      <c r="S301" s="2">
        <v>-4.0934700000000001E-3</v>
      </c>
      <c r="T301">
        <f t="shared" si="23"/>
        <v>3.2686011785707687E-3</v>
      </c>
      <c r="W301" s="3">
        <f t="shared" si="24"/>
        <v>-1.7145469999999954E-2</v>
      </c>
      <c r="Z301" s="4">
        <f t="shared" si="21"/>
        <v>0.56689620475000013</v>
      </c>
    </row>
    <row r="302" spans="1:26" x14ac:dyDescent="0.3">
      <c r="A302">
        <v>299</v>
      </c>
      <c r="B302">
        <v>267.45600000000002</v>
      </c>
      <c r="C302">
        <v>0.72772400000000004</v>
      </c>
      <c r="D302">
        <v>1.1954999999999999E-3</v>
      </c>
      <c r="E302">
        <v>1.01755</v>
      </c>
      <c r="F302">
        <v>1.3133499999999999E-2</v>
      </c>
      <c r="G302">
        <v>-6.1480300000000003E-4</v>
      </c>
      <c r="H302" s="2">
        <v>2.9918500000000001E-2</v>
      </c>
      <c r="I302">
        <f t="shared" si="22"/>
        <v>-9.3742952933732176E-3</v>
      </c>
      <c r="K302" s="4">
        <f t="shared" si="20"/>
        <v>0.31974364799999999</v>
      </c>
      <c r="L302">
        <v>299</v>
      </c>
      <c r="M302">
        <v>267.45600000000002</v>
      </c>
      <c r="N302">
        <v>0.37701400000000002</v>
      </c>
      <c r="O302">
        <v>2.2605799999999999E-3</v>
      </c>
      <c r="P302">
        <v>0.985653</v>
      </c>
      <c r="Q302">
        <v>1.3133499999999999E-2</v>
      </c>
      <c r="R302">
        <v>-6.1480300000000003E-4</v>
      </c>
      <c r="S302" s="2">
        <v>-4.0339699999999996E-3</v>
      </c>
      <c r="T302">
        <f t="shared" si="23"/>
        <v>-9.3742952933732176E-3</v>
      </c>
      <c r="W302" s="3">
        <f t="shared" si="24"/>
        <v>-1.9740969999999913E-2</v>
      </c>
      <c r="Z302" s="4">
        <f t="shared" si="21"/>
        <v>0.60460568447999996</v>
      </c>
    </row>
    <row r="303" spans="1:26" x14ac:dyDescent="0.3">
      <c r="A303">
        <v>300</v>
      </c>
      <c r="B303">
        <v>264.60899999999998</v>
      </c>
      <c r="C303">
        <v>0.68176899999999996</v>
      </c>
      <c r="D303">
        <v>1.3692699999999999E-3</v>
      </c>
      <c r="E303">
        <v>1.01406</v>
      </c>
      <c r="F303">
        <v>1.3129699999999999E-2</v>
      </c>
      <c r="G303">
        <v>-6.7951899999999996E-4</v>
      </c>
      <c r="H303" s="2">
        <v>3.0034499999999999E-2</v>
      </c>
      <c r="I303">
        <f t="shared" si="22"/>
        <v>-1.070180211760244E-2</v>
      </c>
      <c r="K303" s="4">
        <f t="shared" si="20"/>
        <v>0.36232116542999993</v>
      </c>
      <c r="L303">
        <v>300</v>
      </c>
      <c r="M303">
        <v>264.60899999999998</v>
      </c>
      <c r="N303">
        <v>0.33277699999999999</v>
      </c>
      <c r="O303">
        <v>2.4277999999999999E-3</v>
      </c>
      <c r="P303">
        <v>0.97916400000000003</v>
      </c>
      <c r="Q303">
        <v>1.3129699999999999E-2</v>
      </c>
      <c r="R303">
        <v>-6.7951899999999996E-4</v>
      </c>
      <c r="S303" s="2">
        <v>-3.9680999999999996E-3</v>
      </c>
      <c r="T303">
        <f t="shared" si="23"/>
        <v>-1.070180211760244E-2</v>
      </c>
      <c r="W303" s="3">
        <f t="shared" si="24"/>
        <v>-2.2674099999999888E-2</v>
      </c>
      <c r="Z303" s="4">
        <f t="shared" si="21"/>
        <v>0.64241773019999993</v>
      </c>
    </row>
    <row r="304" spans="1:26" x14ac:dyDescent="0.3">
      <c r="A304">
        <v>301</v>
      </c>
      <c r="B304">
        <v>271.36599999999999</v>
      </c>
      <c r="C304">
        <v>0.79518900000000003</v>
      </c>
      <c r="D304">
        <v>9.5139900000000002E-4</v>
      </c>
      <c r="E304">
        <v>1.0220899999999999</v>
      </c>
      <c r="F304">
        <v>1.31258E-2</v>
      </c>
      <c r="G304">
        <v>-7.4423600000000001E-4</v>
      </c>
      <c r="H304" s="2">
        <v>3.1274799999999998E-2</v>
      </c>
      <c r="I304">
        <f t="shared" si="22"/>
        <v>2.5215198500305652E-2</v>
      </c>
      <c r="K304" s="4">
        <f t="shared" si="20"/>
        <v>0.25817734103399997</v>
      </c>
      <c r="L304">
        <v>301</v>
      </c>
      <c r="M304">
        <v>271.36599999999999</v>
      </c>
      <c r="N304">
        <v>0.443413</v>
      </c>
      <c r="O304">
        <v>2.0201400000000001E-3</v>
      </c>
      <c r="P304">
        <v>0.99443700000000002</v>
      </c>
      <c r="Q304">
        <v>1.31258E-2</v>
      </c>
      <c r="R304">
        <v>-7.4423600000000001E-4</v>
      </c>
      <c r="S304" s="2">
        <v>-2.8259000000000001E-3</v>
      </c>
      <c r="T304">
        <f t="shared" si="23"/>
        <v>2.5215198500305652E-2</v>
      </c>
      <c r="W304" s="3">
        <f t="shared" si="24"/>
        <v>-1.4288899999999889E-2</v>
      </c>
      <c r="Z304" s="4">
        <f t="shared" si="21"/>
        <v>0.54819731124000004</v>
      </c>
    </row>
    <row r="305" spans="1:26" x14ac:dyDescent="0.3">
      <c r="A305">
        <v>302</v>
      </c>
      <c r="B305">
        <v>271.67099999999999</v>
      </c>
      <c r="C305">
        <v>0.79574900000000004</v>
      </c>
      <c r="D305">
        <v>9.4944199999999999E-4</v>
      </c>
      <c r="E305">
        <v>1.02254</v>
      </c>
      <c r="F305">
        <v>1.3122E-2</v>
      </c>
      <c r="G305">
        <v>-8.0895200000000004E-4</v>
      </c>
      <c r="H305" s="2">
        <v>3.1145599999999999E-2</v>
      </c>
      <c r="I305">
        <f t="shared" si="22"/>
        <v>1.1233121576301253E-3</v>
      </c>
      <c r="K305" s="4">
        <f t="shared" si="20"/>
        <v>0.25793585758199999</v>
      </c>
      <c r="L305">
        <v>302</v>
      </c>
      <c r="M305">
        <v>271.67099999999999</v>
      </c>
      <c r="N305">
        <v>0.44354199999999999</v>
      </c>
      <c r="O305">
        <v>2.01972E-3</v>
      </c>
      <c r="P305">
        <v>0.99524699999999999</v>
      </c>
      <c r="Q305">
        <v>1.3122E-2</v>
      </c>
      <c r="R305">
        <v>-8.0895200000000004E-4</v>
      </c>
      <c r="S305" s="2">
        <v>-3.0043800000000001E-3</v>
      </c>
      <c r="T305">
        <f t="shared" si="23"/>
        <v>1.1233121576301253E-3</v>
      </c>
      <c r="W305" s="3">
        <f t="shared" si="24"/>
        <v>-1.4107379999999975E-2</v>
      </c>
      <c r="Z305" s="4">
        <f t="shared" si="21"/>
        <v>0.54869935211999998</v>
      </c>
    </row>
    <row r="306" spans="1:26" x14ac:dyDescent="0.3">
      <c r="A306">
        <v>303</v>
      </c>
      <c r="B306">
        <v>274.94900000000001</v>
      </c>
      <c r="C306">
        <v>0.83638900000000005</v>
      </c>
      <c r="D306">
        <v>8.0173400000000002E-4</v>
      </c>
      <c r="E306">
        <v>1.0255700000000001</v>
      </c>
      <c r="F306">
        <v>1.3118100000000001E-2</v>
      </c>
      <c r="G306">
        <v>-8.7366799999999997E-4</v>
      </c>
      <c r="H306" s="2">
        <v>3.1257199999999999E-2</v>
      </c>
      <c r="I306">
        <f t="shared" si="22"/>
        <v>1.1993850556512338E-2</v>
      </c>
      <c r="K306" s="4">
        <f t="shared" si="20"/>
        <v>0.22043596156600001</v>
      </c>
      <c r="L306">
        <v>303</v>
      </c>
      <c r="M306">
        <v>274.94900000000001</v>
      </c>
      <c r="N306">
        <v>0.49265700000000001</v>
      </c>
      <c r="O306">
        <v>1.84114E-3</v>
      </c>
      <c r="P306">
        <v>1.00179</v>
      </c>
      <c r="Q306">
        <v>1.3118100000000001E-2</v>
      </c>
      <c r="R306">
        <v>-8.7366799999999997E-4</v>
      </c>
      <c r="S306" s="2">
        <v>-2.9109100000000001E-3</v>
      </c>
      <c r="T306">
        <f t="shared" si="23"/>
        <v>1.1993850556512338E-2</v>
      </c>
      <c r="W306" s="3">
        <f t="shared" si="24"/>
        <v>-1.0500910000000096E-2</v>
      </c>
      <c r="Z306" s="4">
        <f t="shared" si="21"/>
        <v>0.50621960186000003</v>
      </c>
    </row>
    <row r="307" spans="1:26" x14ac:dyDescent="0.3">
      <c r="A307">
        <v>304</v>
      </c>
      <c r="B307">
        <v>277.74299999999999</v>
      </c>
      <c r="C307">
        <v>0.873946</v>
      </c>
      <c r="D307">
        <v>6.6662000000000004E-4</v>
      </c>
      <c r="E307">
        <v>1.0277499999999999</v>
      </c>
      <c r="F307">
        <v>1.3114300000000001E-2</v>
      </c>
      <c r="G307">
        <v>-9.3838400000000001E-4</v>
      </c>
      <c r="H307" s="2">
        <v>3.1344499999999997E-2</v>
      </c>
      <c r="I307">
        <f t="shared" si="22"/>
        <v>1.0110599759602351E-2</v>
      </c>
      <c r="K307" s="4">
        <f t="shared" si="20"/>
        <v>0.18514903866000001</v>
      </c>
      <c r="L307">
        <v>304</v>
      </c>
      <c r="M307">
        <v>277.74299999999999</v>
      </c>
      <c r="N307">
        <v>0.54271199999999997</v>
      </c>
      <c r="O307">
        <v>1.6609800000000001E-3</v>
      </c>
      <c r="P307">
        <v>1.0068600000000001</v>
      </c>
      <c r="Q307">
        <v>1.3114300000000001E-2</v>
      </c>
      <c r="R307">
        <v>-9.3838400000000001E-4</v>
      </c>
      <c r="S307" s="2">
        <v>-2.81913E-3</v>
      </c>
      <c r="T307">
        <f t="shared" si="23"/>
        <v>1.0110599759602351E-2</v>
      </c>
      <c r="W307" s="3">
        <f t="shared" si="24"/>
        <v>-7.519129999999815E-3</v>
      </c>
      <c r="Z307" s="4">
        <f t="shared" si="21"/>
        <v>0.46132556814000003</v>
      </c>
    </row>
    <row r="308" spans="1:26" x14ac:dyDescent="0.3">
      <c r="A308">
        <v>305</v>
      </c>
      <c r="B308">
        <v>275.721</v>
      </c>
      <c r="C308">
        <v>0.85683600000000004</v>
      </c>
      <c r="D308">
        <v>7.2878799999999996E-4</v>
      </c>
      <c r="E308">
        <v>1.02644</v>
      </c>
      <c r="F308">
        <v>1.3110399999999999E-2</v>
      </c>
      <c r="G308">
        <v>7.9398000000000001E-4</v>
      </c>
      <c r="H308" s="2">
        <v>3.1342500000000002E-2</v>
      </c>
      <c r="I308">
        <f t="shared" si="22"/>
        <v>-7.3067408031875242E-3</v>
      </c>
      <c r="K308" s="4">
        <f t="shared" si="20"/>
        <v>0.20094215614799998</v>
      </c>
      <c r="L308">
        <v>305</v>
      </c>
      <c r="M308">
        <v>275.721</v>
      </c>
      <c r="N308">
        <v>0.518374</v>
      </c>
      <c r="O308">
        <v>1.7493299999999999E-3</v>
      </c>
      <c r="P308">
        <v>1.0035400000000001</v>
      </c>
      <c r="Q308">
        <v>1.3110399999999999E-2</v>
      </c>
      <c r="R308">
        <v>7.9398000000000001E-4</v>
      </c>
      <c r="S308" s="2">
        <v>-2.8360999999999998E-3</v>
      </c>
      <c r="T308">
        <f t="shared" si="23"/>
        <v>-7.3067408031875242E-3</v>
      </c>
      <c r="W308" s="3">
        <f t="shared" si="24"/>
        <v>-9.5460999999998821E-3</v>
      </c>
      <c r="Z308" s="4">
        <f t="shared" si="21"/>
        <v>0.48232701692999996</v>
      </c>
    </row>
    <row r="309" spans="1:26" x14ac:dyDescent="0.3">
      <c r="A309">
        <v>306</v>
      </c>
      <c r="B309">
        <v>275.24799999999999</v>
      </c>
      <c r="C309">
        <v>0.83872199999999997</v>
      </c>
      <c r="D309">
        <v>7.9471200000000004E-4</v>
      </c>
      <c r="E309">
        <v>1.0262199999999999</v>
      </c>
      <c r="F309">
        <v>1.31066E-2</v>
      </c>
      <c r="G309">
        <v>7.4104800000000001E-4</v>
      </c>
      <c r="H309" s="2">
        <v>3.1249300000000001E-2</v>
      </c>
      <c r="I309">
        <f t="shared" si="22"/>
        <v>-1.7169754240275175E-3</v>
      </c>
      <c r="K309" s="4">
        <f t="shared" si="20"/>
        <v>0.21874288857599999</v>
      </c>
      <c r="L309">
        <v>306</v>
      </c>
      <c r="M309">
        <v>275.24799999999999</v>
      </c>
      <c r="N309">
        <v>0.49350100000000002</v>
      </c>
      <c r="O309">
        <v>1.83976E-3</v>
      </c>
      <c r="P309">
        <v>1.0028699999999999</v>
      </c>
      <c r="Q309">
        <v>1.31066E-2</v>
      </c>
      <c r="R309">
        <v>7.4104800000000001E-4</v>
      </c>
      <c r="S309" s="2">
        <v>-2.97766E-3</v>
      </c>
      <c r="T309">
        <f t="shared" si="23"/>
        <v>-1.7169754240275175E-3</v>
      </c>
      <c r="W309" s="3">
        <f t="shared" si="24"/>
        <v>-1.0137659999999944E-2</v>
      </c>
      <c r="Z309" s="4">
        <f t="shared" si="21"/>
        <v>0.50639026048000002</v>
      </c>
    </row>
    <row r="310" spans="1:26" x14ac:dyDescent="0.3">
      <c r="A310">
        <v>307</v>
      </c>
      <c r="B310">
        <v>276.98099999999999</v>
      </c>
      <c r="C310">
        <v>0.85842300000000005</v>
      </c>
      <c r="D310">
        <v>7.23695E-4</v>
      </c>
      <c r="E310">
        <v>1.02763</v>
      </c>
      <c r="F310">
        <v>1.31028E-2</v>
      </c>
      <c r="G310">
        <v>6.8811600000000001E-4</v>
      </c>
      <c r="H310" s="2">
        <v>3.1247299999999999E-2</v>
      </c>
      <c r="I310">
        <f t="shared" si="22"/>
        <v>6.2764023223505494E-3</v>
      </c>
      <c r="K310" s="4">
        <f t="shared" si="20"/>
        <v>0.20044976479499999</v>
      </c>
      <c r="L310">
        <v>307</v>
      </c>
      <c r="M310">
        <v>276.98099999999999</v>
      </c>
      <c r="N310">
        <v>0.51884799999999998</v>
      </c>
      <c r="O310">
        <v>1.74832E-3</v>
      </c>
      <c r="P310">
        <v>1.0061</v>
      </c>
      <c r="Q310">
        <v>1.31028E-2</v>
      </c>
      <c r="R310">
        <v>6.8811600000000001E-4</v>
      </c>
      <c r="S310" s="2">
        <v>-3.00344E-3</v>
      </c>
      <c r="T310">
        <f t="shared" si="23"/>
        <v>6.2764023223505494E-3</v>
      </c>
      <c r="W310" s="3">
        <f t="shared" si="24"/>
        <v>-8.343440000000011E-3</v>
      </c>
      <c r="Z310" s="4">
        <f t="shared" si="21"/>
        <v>0.48425142191999998</v>
      </c>
    </row>
    <row r="311" spans="1:26" x14ac:dyDescent="0.3">
      <c r="A311">
        <v>308</v>
      </c>
      <c r="B311">
        <v>278.09300000000002</v>
      </c>
      <c r="C311">
        <v>0.87735300000000005</v>
      </c>
      <c r="D311">
        <v>6.5573499999999996E-4</v>
      </c>
      <c r="E311">
        <v>1.02851</v>
      </c>
      <c r="F311">
        <v>1.30989E-2</v>
      </c>
      <c r="G311">
        <v>6.3518400000000001E-4</v>
      </c>
      <c r="H311" s="2">
        <v>3.12003E-2</v>
      </c>
      <c r="I311">
        <f t="shared" si="22"/>
        <v>4.0066783442254984E-3</v>
      </c>
      <c r="K311" s="4">
        <f t="shared" si="20"/>
        <v>0.18235531335499999</v>
      </c>
      <c r="L311">
        <v>308</v>
      </c>
      <c r="M311">
        <v>278.09300000000002</v>
      </c>
      <c r="N311">
        <v>0.54383999999999999</v>
      </c>
      <c r="O311">
        <v>1.6585199999999999E-3</v>
      </c>
      <c r="P311">
        <v>1.0081500000000001</v>
      </c>
      <c r="Q311">
        <v>1.30989E-2</v>
      </c>
      <c r="R311">
        <v>6.3518400000000001E-4</v>
      </c>
      <c r="S311" s="2">
        <v>-3.09019E-3</v>
      </c>
      <c r="T311">
        <f t="shared" si="23"/>
        <v>4.0066783442254984E-3</v>
      </c>
      <c r="W311" s="3">
        <f t="shared" si="24"/>
        <v>-7.2601899999998956E-3</v>
      </c>
      <c r="Z311" s="4">
        <f t="shared" si="21"/>
        <v>0.46122280236000002</v>
      </c>
    </row>
    <row r="312" spans="1:26" x14ac:dyDescent="0.3">
      <c r="A312">
        <v>309</v>
      </c>
      <c r="B312">
        <v>275.41199999999998</v>
      </c>
      <c r="C312">
        <v>0.84106000000000003</v>
      </c>
      <c r="D312">
        <v>7.8762799999999996E-4</v>
      </c>
      <c r="E312">
        <v>1.0267599999999999</v>
      </c>
      <c r="F312">
        <v>1.30951E-2</v>
      </c>
      <c r="G312">
        <v>5.8225200000000001E-4</v>
      </c>
      <c r="H312" s="2">
        <v>3.12213E-2</v>
      </c>
      <c r="I312">
        <f t="shared" si="22"/>
        <v>-9.6874317912305444E-3</v>
      </c>
      <c r="K312" s="4">
        <f t="shared" si="20"/>
        <v>0.21692220273599996</v>
      </c>
      <c r="L312">
        <v>309</v>
      </c>
      <c r="M312">
        <v>275.41199999999998</v>
      </c>
      <c r="N312">
        <v>0.49424200000000001</v>
      </c>
      <c r="O312">
        <v>1.8386800000000001E-3</v>
      </c>
      <c r="P312">
        <v>1.0037100000000001</v>
      </c>
      <c r="Q312">
        <v>1.30951E-2</v>
      </c>
      <c r="R312">
        <v>5.8225200000000001E-4</v>
      </c>
      <c r="S312" s="2">
        <v>-3.0749699999999998E-3</v>
      </c>
      <c r="T312">
        <f t="shared" si="23"/>
        <v>-9.6874317912305444E-3</v>
      </c>
      <c r="W312" s="3">
        <f t="shared" si="24"/>
        <v>-9.934969999999755E-3</v>
      </c>
      <c r="Z312" s="4">
        <f t="shared" si="21"/>
        <v>0.50639453615999996</v>
      </c>
    </row>
    <row r="313" spans="1:26" x14ac:dyDescent="0.3">
      <c r="A313">
        <v>310</v>
      </c>
      <c r="B313">
        <v>277.49599999999998</v>
      </c>
      <c r="C313">
        <v>0.87922</v>
      </c>
      <c r="D313">
        <v>6.5022099999999998E-4</v>
      </c>
      <c r="E313">
        <v>1.0283899999999999</v>
      </c>
      <c r="F313">
        <v>1.3091200000000001E-2</v>
      </c>
      <c r="G313">
        <v>5.2932000000000001E-4</v>
      </c>
      <c r="H313" s="2">
        <v>3.1267700000000002E-2</v>
      </c>
      <c r="I313">
        <f t="shared" si="22"/>
        <v>7.5383603381570467E-3</v>
      </c>
      <c r="K313" s="4">
        <f t="shared" si="20"/>
        <v>0.18043372661599999</v>
      </c>
      <c r="L313">
        <v>310</v>
      </c>
      <c r="M313">
        <v>277.49599999999998</v>
      </c>
      <c r="N313">
        <v>0.544512</v>
      </c>
      <c r="O313">
        <v>1.65759E-3</v>
      </c>
      <c r="P313">
        <v>1.00752</v>
      </c>
      <c r="Q313">
        <v>1.3091200000000001E-2</v>
      </c>
      <c r="R313">
        <v>5.2932000000000001E-4</v>
      </c>
      <c r="S313" s="2">
        <v>-3.0381700000000002E-3</v>
      </c>
      <c r="T313">
        <f t="shared" si="23"/>
        <v>7.5383603381570467E-3</v>
      </c>
      <c r="W313" s="3">
        <f t="shared" si="24"/>
        <v>-7.7181699999999062E-3</v>
      </c>
      <c r="Z313" s="4">
        <f t="shared" si="21"/>
        <v>0.45997459463999996</v>
      </c>
    </row>
    <row r="314" spans="1:26" x14ac:dyDescent="0.3">
      <c r="A314">
        <v>311</v>
      </c>
      <c r="B314">
        <v>279.20100000000002</v>
      </c>
      <c r="C314">
        <v>0.89745600000000003</v>
      </c>
      <c r="D314">
        <v>5.8502300000000005E-4</v>
      </c>
      <c r="E314">
        <v>1.02959</v>
      </c>
      <c r="F314">
        <v>1.3087400000000001E-2</v>
      </c>
      <c r="G314">
        <v>4.7638800000000001E-4</v>
      </c>
      <c r="H314" s="2">
        <v>3.1202899999999999E-2</v>
      </c>
      <c r="I314">
        <f t="shared" si="22"/>
        <v>6.1254338755083937E-3</v>
      </c>
      <c r="K314" s="4">
        <f t="shared" si="20"/>
        <v>0.16333900662300002</v>
      </c>
      <c r="L314">
        <v>311</v>
      </c>
      <c r="M314">
        <v>279.20100000000002</v>
      </c>
      <c r="N314">
        <v>0.56920899999999996</v>
      </c>
      <c r="O314">
        <v>1.5692099999999999E-3</v>
      </c>
      <c r="P314">
        <v>1.01048</v>
      </c>
      <c r="Q314">
        <v>1.3087400000000001E-2</v>
      </c>
      <c r="R314">
        <v>4.7638800000000001E-4</v>
      </c>
      <c r="S314" s="2">
        <v>-3.15168E-3</v>
      </c>
      <c r="T314">
        <f t="shared" si="23"/>
        <v>6.1254338755083937E-3</v>
      </c>
      <c r="W314" s="3">
        <f t="shared" si="24"/>
        <v>-6.0716799999999231E-3</v>
      </c>
      <c r="Z314" s="4">
        <f t="shared" si="21"/>
        <v>0.43812500121000003</v>
      </c>
    </row>
    <row r="315" spans="1:26" x14ac:dyDescent="0.3">
      <c r="A315">
        <v>312</v>
      </c>
      <c r="B315">
        <v>277.33699999999999</v>
      </c>
      <c r="C315">
        <v>0.88094899999999998</v>
      </c>
      <c r="D315">
        <v>6.4465900000000001E-4</v>
      </c>
      <c r="E315">
        <v>1.0285500000000001</v>
      </c>
      <c r="F315">
        <v>1.3083600000000001E-2</v>
      </c>
      <c r="G315">
        <v>4.2345600000000001E-4</v>
      </c>
      <c r="H315" s="2">
        <v>3.1185600000000001E-2</v>
      </c>
      <c r="I315">
        <f t="shared" si="22"/>
        <v>-6.6985793241481134E-3</v>
      </c>
      <c r="K315" s="4">
        <f t="shared" si="20"/>
        <v>0.178787793083</v>
      </c>
      <c r="L315">
        <v>312</v>
      </c>
      <c r="M315">
        <v>277.33699999999999</v>
      </c>
      <c r="N315">
        <v>0.54490899999999998</v>
      </c>
      <c r="O315">
        <v>1.6569E-3</v>
      </c>
      <c r="P315">
        <v>1.00762</v>
      </c>
      <c r="Q315">
        <v>1.3083600000000001E-2</v>
      </c>
      <c r="R315">
        <v>4.2345600000000001E-4</v>
      </c>
      <c r="S315" s="2">
        <v>-3.1896200000000002E-3</v>
      </c>
      <c r="T315">
        <f t="shared" si="23"/>
        <v>-6.6985793241481134E-3</v>
      </c>
      <c r="W315" s="3">
        <f t="shared" si="24"/>
        <v>-7.9296200000000781E-3</v>
      </c>
      <c r="Z315" s="4">
        <f t="shared" si="21"/>
        <v>0.45951967529999999</v>
      </c>
    </row>
    <row r="316" spans="1:26" x14ac:dyDescent="0.3">
      <c r="A316">
        <v>313</v>
      </c>
      <c r="B316">
        <v>277.26100000000002</v>
      </c>
      <c r="C316">
        <v>0.88175700000000001</v>
      </c>
      <c r="D316">
        <v>6.4185900000000005E-4</v>
      </c>
      <c r="E316">
        <v>1.02864</v>
      </c>
      <c r="F316">
        <v>1.30797E-2</v>
      </c>
      <c r="G316">
        <v>3.7052400000000001E-4</v>
      </c>
      <c r="H316" s="2">
        <v>3.1082700000000001E-2</v>
      </c>
      <c r="I316">
        <f t="shared" si="22"/>
        <v>-2.7407239288885864E-4</v>
      </c>
      <c r="K316" s="4">
        <f t="shared" si="20"/>
        <v>0.17796246819900002</v>
      </c>
      <c r="L316">
        <v>313</v>
      </c>
      <c r="M316">
        <v>277.26100000000002</v>
      </c>
      <c r="N316">
        <v>0.54499699999999995</v>
      </c>
      <c r="O316">
        <v>1.65665E-3</v>
      </c>
      <c r="P316">
        <v>1.0076700000000001</v>
      </c>
      <c r="Q316">
        <v>1.30797E-2</v>
      </c>
      <c r="R316">
        <v>3.7052400000000001E-4</v>
      </c>
      <c r="S316" s="2">
        <v>-3.3486000000000002E-3</v>
      </c>
      <c r="T316">
        <f t="shared" si="23"/>
        <v>-2.7407239288885864E-4</v>
      </c>
      <c r="W316" s="3">
        <f t="shared" si="24"/>
        <v>-8.1285999999998956E-3</v>
      </c>
      <c r="Z316" s="4">
        <f t="shared" si="21"/>
        <v>0.45932443565000003</v>
      </c>
    </row>
    <row r="317" spans="1:26" x14ac:dyDescent="0.3">
      <c r="A317">
        <v>314</v>
      </c>
      <c r="B317">
        <v>276.24200000000002</v>
      </c>
      <c r="C317">
        <v>0.86415299999999995</v>
      </c>
      <c r="D317">
        <v>7.0569999999999997E-4</v>
      </c>
      <c r="E317">
        <v>1.0280800000000001</v>
      </c>
      <c r="F317">
        <v>1.30759E-2</v>
      </c>
      <c r="G317">
        <v>3.17592E-4</v>
      </c>
      <c r="H317" s="2">
        <v>3.10139E-2</v>
      </c>
      <c r="I317">
        <f t="shared" si="22"/>
        <v>-3.6820076900408592E-3</v>
      </c>
      <c r="K317" s="4">
        <f t="shared" si="20"/>
        <v>0.19494397939999999</v>
      </c>
      <c r="L317">
        <v>314</v>
      </c>
      <c r="M317">
        <v>276.24200000000002</v>
      </c>
      <c r="N317">
        <v>0.52022400000000002</v>
      </c>
      <c r="O317">
        <v>1.7464100000000001E-3</v>
      </c>
      <c r="P317">
        <v>1.0061100000000001</v>
      </c>
      <c r="Q317">
        <v>1.30759E-2</v>
      </c>
      <c r="R317">
        <v>3.17592E-4</v>
      </c>
      <c r="S317" s="2">
        <v>-3.45686E-3</v>
      </c>
      <c r="T317">
        <f t="shared" si="23"/>
        <v>-3.6820076900408592E-3</v>
      </c>
      <c r="W317" s="3">
        <f t="shared" si="24"/>
        <v>-9.2368600000000065E-3</v>
      </c>
      <c r="Z317" s="4">
        <f t="shared" si="21"/>
        <v>0.48243179122000007</v>
      </c>
    </row>
    <row r="318" spans="1:26" x14ac:dyDescent="0.3">
      <c r="A318">
        <v>315</v>
      </c>
      <c r="B318">
        <v>280.798</v>
      </c>
      <c r="C318">
        <v>0.91816200000000003</v>
      </c>
      <c r="D318">
        <v>5.1347000000000003E-4</v>
      </c>
      <c r="E318">
        <v>1.0309900000000001</v>
      </c>
      <c r="F318">
        <v>1.3072E-2</v>
      </c>
      <c r="G318">
        <v>2.6466E-4</v>
      </c>
      <c r="H318" s="2">
        <v>3.1356200000000001E-2</v>
      </c>
      <c r="I318">
        <f t="shared" si="22"/>
        <v>1.6358256482551833E-2</v>
      </c>
      <c r="K318" s="4">
        <f t="shared" si="20"/>
        <v>0.14418134906000002</v>
      </c>
      <c r="L318">
        <v>315</v>
      </c>
      <c r="M318">
        <v>280.798</v>
      </c>
      <c r="N318">
        <v>0.59483699999999995</v>
      </c>
      <c r="O318">
        <v>1.48076E-3</v>
      </c>
      <c r="P318">
        <v>1.0136499999999999</v>
      </c>
      <c r="Q318">
        <v>1.3072E-2</v>
      </c>
      <c r="R318">
        <v>2.6466E-4</v>
      </c>
      <c r="S318" s="2">
        <v>-3.0187299999999999E-3</v>
      </c>
      <c r="T318">
        <f t="shared" si="23"/>
        <v>1.6358256482551833E-2</v>
      </c>
      <c r="W318" s="3">
        <f t="shared" si="24"/>
        <v>-4.1687300000000961E-3</v>
      </c>
      <c r="Z318" s="4">
        <f t="shared" si="21"/>
        <v>0.41579444648000002</v>
      </c>
    </row>
    <row r="319" spans="1:26" x14ac:dyDescent="0.3">
      <c r="A319">
        <v>316</v>
      </c>
      <c r="B319">
        <v>283.77999999999997</v>
      </c>
      <c r="C319">
        <v>0.94970399999999999</v>
      </c>
      <c r="D319">
        <v>4.0243599999999999E-4</v>
      </c>
      <c r="E319">
        <v>1.0324599999999999</v>
      </c>
      <c r="F319">
        <v>1.30682E-2</v>
      </c>
      <c r="G319">
        <v>2.11728E-4</v>
      </c>
      <c r="H319" s="2">
        <v>3.1446000000000002E-2</v>
      </c>
      <c r="I319">
        <f t="shared" si="22"/>
        <v>1.0563740459998895E-2</v>
      </c>
      <c r="K319" s="4">
        <f t="shared" si="20"/>
        <v>0.11420328807999999</v>
      </c>
      <c r="L319">
        <v>316</v>
      </c>
      <c r="M319">
        <v>283.77999999999997</v>
      </c>
      <c r="N319">
        <v>0.64312499999999995</v>
      </c>
      <c r="O319">
        <v>1.3106700000000001E-3</v>
      </c>
      <c r="P319">
        <v>1.0179800000000001</v>
      </c>
      <c r="Q319">
        <v>1.30682E-2</v>
      </c>
      <c r="R319">
        <v>2.11728E-4</v>
      </c>
      <c r="S319" s="2">
        <v>-2.90954E-3</v>
      </c>
      <c r="T319">
        <f t="shared" si="23"/>
        <v>1.0563740459998895E-2</v>
      </c>
      <c r="W319" s="3">
        <f t="shared" si="24"/>
        <v>-1.199539999999789E-3</v>
      </c>
      <c r="Z319" s="4">
        <f t="shared" si="21"/>
        <v>0.37194193259999997</v>
      </c>
    </row>
    <row r="320" spans="1:26" x14ac:dyDescent="0.3">
      <c r="A320">
        <v>317</v>
      </c>
      <c r="B320">
        <v>289.767</v>
      </c>
      <c r="C320">
        <v>0.99967499999999998</v>
      </c>
      <c r="D320">
        <v>2.3010000000000001E-4</v>
      </c>
      <c r="E320">
        <v>1.0344</v>
      </c>
      <c r="F320">
        <v>1.30644E-2</v>
      </c>
      <c r="G320">
        <v>1.58796E-4</v>
      </c>
      <c r="H320" s="2">
        <v>3.1949100000000001E-2</v>
      </c>
      <c r="I320">
        <f t="shared" si="22"/>
        <v>2.0877861687937156E-2</v>
      </c>
      <c r="K320" s="4">
        <f t="shared" si="20"/>
        <v>6.6675386700000006E-2</v>
      </c>
      <c r="L320">
        <v>317</v>
      </c>
      <c r="M320">
        <v>289.767</v>
      </c>
      <c r="N320">
        <v>0.74124299999999999</v>
      </c>
      <c r="O320">
        <v>9.7214299999999997E-4</v>
      </c>
      <c r="P320">
        <v>1.0249600000000001</v>
      </c>
      <c r="Q320">
        <v>1.30644E-2</v>
      </c>
      <c r="R320">
        <v>1.58796E-4</v>
      </c>
      <c r="S320" s="2">
        <v>-2.01957E-3</v>
      </c>
      <c r="T320">
        <f t="shared" si="23"/>
        <v>2.0877861687937156E-2</v>
      </c>
      <c r="W320" s="3">
        <f t="shared" si="24"/>
        <v>4.7304300000001447E-3</v>
      </c>
      <c r="Z320" s="4">
        <f t="shared" si="21"/>
        <v>0.28169496068099997</v>
      </c>
    </row>
    <row r="321" spans="1:26" x14ac:dyDescent="0.3">
      <c r="A321">
        <v>318</v>
      </c>
      <c r="B321">
        <v>284.56799999999998</v>
      </c>
      <c r="C321">
        <v>0.96645400000000004</v>
      </c>
      <c r="D321">
        <v>3.4696999999999999E-4</v>
      </c>
      <c r="E321">
        <v>1.0329900000000001</v>
      </c>
      <c r="F321">
        <v>1.3060499999999999E-2</v>
      </c>
      <c r="G321">
        <v>1.05864E-4</v>
      </c>
      <c r="H321" s="2">
        <v>3.22022E-2</v>
      </c>
      <c r="I321">
        <f t="shared" si="22"/>
        <v>-1.8104910943225319E-2</v>
      </c>
      <c r="K321" s="4">
        <f t="shared" si="20"/>
        <v>9.8736558959999998E-2</v>
      </c>
      <c r="L321">
        <v>318</v>
      </c>
      <c r="M321">
        <v>284.56799999999998</v>
      </c>
      <c r="N321">
        <v>0.66904699999999995</v>
      </c>
      <c r="O321">
        <v>1.22594E-3</v>
      </c>
      <c r="P321">
        <v>1.0193399999999999</v>
      </c>
      <c r="Q321">
        <v>1.3060499999999999E-2</v>
      </c>
      <c r="R321">
        <v>1.05864E-4</v>
      </c>
      <c r="S321" s="2">
        <v>-1.42808E-3</v>
      </c>
      <c r="T321">
        <f t="shared" si="23"/>
        <v>-1.8104910943225319E-2</v>
      </c>
      <c r="W321" s="3">
        <f t="shared" si="24"/>
        <v>1.1119199999998757E-3</v>
      </c>
      <c r="Z321" s="4">
        <f t="shared" si="21"/>
        <v>0.34886329391999998</v>
      </c>
    </row>
    <row r="322" spans="1:26" x14ac:dyDescent="0.3">
      <c r="A322">
        <v>319</v>
      </c>
      <c r="B322">
        <v>285.68400000000003</v>
      </c>
      <c r="C322">
        <v>0.96758</v>
      </c>
      <c r="D322">
        <v>3.4314700000000003E-4</v>
      </c>
      <c r="E322">
        <v>1.03349</v>
      </c>
      <c r="F322">
        <v>1.3056699999999999E-2</v>
      </c>
      <c r="G322">
        <v>5.2932000000000001E-5</v>
      </c>
      <c r="H322" s="2">
        <v>3.21245E-2</v>
      </c>
      <c r="I322">
        <f t="shared" si="22"/>
        <v>3.9140640444929658E-3</v>
      </c>
      <c r="K322" s="4">
        <f t="shared" si="20"/>
        <v>9.8031607548000013E-2</v>
      </c>
      <c r="L322">
        <v>319</v>
      </c>
      <c r="M322">
        <v>285.68400000000003</v>
      </c>
      <c r="N322">
        <v>0.66945399999999999</v>
      </c>
      <c r="O322">
        <v>1.2246E-3</v>
      </c>
      <c r="P322">
        <v>1.0208900000000001</v>
      </c>
      <c r="Q322">
        <v>1.3056699999999999E-2</v>
      </c>
      <c r="R322">
        <v>5.2932000000000001E-5</v>
      </c>
      <c r="S322" s="2">
        <v>-1.5873700000000001E-3</v>
      </c>
      <c r="T322">
        <f t="shared" si="23"/>
        <v>3.9140640444929658E-3</v>
      </c>
      <c r="W322" s="3">
        <f t="shared" si="24"/>
        <v>2.0026300000000937E-3</v>
      </c>
      <c r="Z322" s="4">
        <f t="shared" si="21"/>
        <v>0.34984862640000003</v>
      </c>
    </row>
    <row r="323" spans="1:26" x14ac:dyDescent="0.3">
      <c r="A323">
        <v>320</v>
      </c>
      <c r="B323">
        <v>286.36</v>
      </c>
      <c r="C323">
        <v>0.98140499999999997</v>
      </c>
      <c r="D323">
        <v>2.9499300000000001E-4</v>
      </c>
      <c r="E323">
        <v>1.0338099999999999</v>
      </c>
      <c r="F323">
        <v>1.30528E-2</v>
      </c>
      <c r="G323">
        <v>6.0715299999999999E-17</v>
      </c>
      <c r="H323" s="2">
        <v>3.2066600000000001E-2</v>
      </c>
      <c r="I323">
        <f t="shared" si="22"/>
        <v>2.3634556596122858E-3</v>
      </c>
      <c r="K323" s="4">
        <f t="shared" si="20"/>
        <v>8.4474195480000014E-2</v>
      </c>
      <c r="L323">
        <v>320</v>
      </c>
      <c r="M323">
        <v>286.36</v>
      </c>
      <c r="N323">
        <v>0.69342499999999996</v>
      </c>
      <c r="O323">
        <v>1.14097E-3</v>
      </c>
      <c r="P323">
        <v>1.0218700000000001</v>
      </c>
      <c r="Q323">
        <v>1.30528E-2</v>
      </c>
      <c r="R323">
        <v>6.0715299999999999E-17</v>
      </c>
      <c r="S323" s="2">
        <v>-1.71609E-3</v>
      </c>
      <c r="T323">
        <f t="shared" si="23"/>
        <v>2.3634556596122858E-3</v>
      </c>
      <c r="W323" s="3">
        <f t="shared" si="24"/>
        <v>2.5339100000001981E-3</v>
      </c>
      <c r="Z323" s="4">
        <f t="shared" si="21"/>
        <v>0.32672816920000003</v>
      </c>
    </row>
    <row r="324" spans="1:26" x14ac:dyDescent="0.3">
      <c r="A324">
        <v>321</v>
      </c>
      <c r="B324">
        <v>283.97000000000003</v>
      </c>
      <c r="C324">
        <v>0.956206</v>
      </c>
      <c r="D324">
        <v>3.8385099999999999E-4</v>
      </c>
      <c r="E324">
        <v>1.03312</v>
      </c>
      <c r="F324">
        <v>1.3049E-2</v>
      </c>
      <c r="G324">
        <v>-5.2932000000000001E-5</v>
      </c>
      <c r="H324" s="2">
        <v>3.2089600000000003E-2</v>
      </c>
      <c r="I324">
        <f t="shared" si="22"/>
        <v>-8.3811617492381973E-3</v>
      </c>
      <c r="K324" s="4">
        <f t="shared" ref="K324:K369" si="25">D324*B324</f>
        <v>0.10900216847000001</v>
      </c>
      <c r="L324">
        <v>321</v>
      </c>
      <c r="M324">
        <v>283.97000000000003</v>
      </c>
      <c r="N324">
        <v>0.64621099999999998</v>
      </c>
      <c r="O324">
        <v>1.3073200000000001E-3</v>
      </c>
      <c r="P324">
        <v>1.0191300000000001</v>
      </c>
      <c r="Q324">
        <v>1.3049E-2</v>
      </c>
      <c r="R324">
        <v>-5.2932000000000001E-5</v>
      </c>
      <c r="S324" s="2">
        <v>-1.67701E-3</v>
      </c>
      <c r="T324">
        <f t="shared" si="23"/>
        <v>-8.3811617492381973E-3</v>
      </c>
      <c r="W324" s="3">
        <f t="shared" si="24"/>
        <v>5.2299000000009116E-4</v>
      </c>
      <c r="Z324" s="4">
        <f t="shared" ref="Z324:Z369" si="26">O324*M324</f>
        <v>0.37123966040000006</v>
      </c>
    </row>
    <row r="325" spans="1:26" x14ac:dyDescent="0.3">
      <c r="A325">
        <v>322</v>
      </c>
      <c r="B325">
        <v>285.68400000000003</v>
      </c>
      <c r="C325">
        <v>0.971244</v>
      </c>
      <c r="D325">
        <v>3.3133400000000002E-4</v>
      </c>
      <c r="E325">
        <v>1.03382</v>
      </c>
      <c r="F325">
        <v>1.30452E-2</v>
      </c>
      <c r="G325">
        <v>-1.05864E-4</v>
      </c>
      <c r="H325" s="2">
        <v>3.2080400000000002E-2</v>
      </c>
      <c r="I325">
        <f t="shared" ref="I325:I369" si="27">LN(B325/B324)</f>
        <v>6.0177060896259059E-3</v>
      </c>
      <c r="K325" s="4">
        <f t="shared" si="25"/>
        <v>9.4656822456000017E-2</v>
      </c>
      <c r="L325">
        <v>322</v>
      </c>
      <c r="M325">
        <v>285.68400000000003</v>
      </c>
      <c r="N325">
        <v>0.67059100000000005</v>
      </c>
      <c r="O325">
        <v>1.22207E-3</v>
      </c>
      <c r="P325">
        <v>1.0214300000000001</v>
      </c>
      <c r="Q325">
        <v>1.30452E-2</v>
      </c>
      <c r="R325">
        <v>-1.05864E-4</v>
      </c>
      <c r="S325" s="2">
        <v>-1.7189099999999999E-3</v>
      </c>
      <c r="T325">
        <f t="shared" ref="T325:T369" si="28">LN(M325/M324)</f>
        <v>6.0177060896259059E-3</v>
      </c>
      <c r="W325" s="3">
        <f t="shared" ref="W325:W369" si="29">S325+(1-$P$3)-(E325-P325)</f>
        <v>2.081090000000136E-3</v>
      </c>
      <c r="Z325" s="4">
        <f t="shared" si="26"/>
        <v>0.34912584588000006</v>
      </c>
    </row>
    <row r="326" spans="1:26" x14ac:dyDescent="0.3">
      <c r="A326">
        <v>323</v>
      </c>
      <c r="B326">
        <v>284.04500000000002</v>
      </c>
      <c r="C326">
        <v>0.95857899999999996</v>
      </c>
      <c r="D326">
        <v>3.7604499999999998E-4</v>
      </c>
      <c r="E326">
        <v>1.03338</v>
      </c>
      <c r="F326">
        <v>1.30413E-2</v>
      </c>
      <c r="G326">
        <v>-1.58796E-4</v>
      </c>
      <c r="H326" s="2">
        <v>3.2010900000000002E-2</v>
      </c>
      <c r="I326">
        <f t="shared" si="27"/>
        <v>-5.7536285549275954E-3</v>
      </c>
      <c r="K326" s="4">
        <f t="shared" si="25"/>
        <v>0.106813702025</v>
      </c>
      <c r="L326">
        <v>323</v>
      </c>
      <c r="M326">
        <v>284.04500000000002</v>
      </c>
      <c r="N326">
        <v>0.64647399999999999</v>
      </c>
      <c r="O326">
        <v>1.3070600000000001E-3</v>
      </c>
      <c r="P326">
        <v>1.01959</v>
      </c>
      <c r="Q326">
        <v>1.30413E-2</v>
      </c>
      <c r="R326">
        <v>-1.58796E-4</v>
      </c>
      <c r="S326" s="2">
        <v>-1.8537499999999999E-3</v>
      </c>
      <c r="T326">
        <f t="shared" si="28"/>
        <v>-5.7536285549275954E-3</v>
      </c>
      <c r="W326" s="3">
        <f t="shared" si="29"/>
        <v>5.4625000000006925E-4</v>
      </c>
      <c r="Z326" s="4">
        <f t="shared" si="26"/>
        <v>0.37126385770000003</v>
      </c>
    </row>
    <row r="327" spans="1:26" x14ac:dyDescent="0.3">
      <c r="A327">
        <v>324</v>
      </c>
      <c r="B327">
        <v>286.50700000000001</v>
      </c>
      <c r="C327">
        <v>0.98653400000000002</v>
      </c>
      <c r="D327">
        <v>2.7859100000000002E-4</v>
      </c>
      <c r="E327">
        <v>1.0342899999999999</v>
      </c>
      <c r="F327">
        <v>1.30375E-2</v>
      </c>
      <c r="G327">
        <v>-2.11728E-4</v>
      </c>
      <c r="H327" s="2">
        <v>3.2062599999999997E-2</v>
      </c>
      <c r="I327">
        <f t="shared" si="27"/>
        <v>8.6302923526466232E-3</v>
      </c>
      <c r="K327" s="4">
        <f t="shared" si="25"/>
        <v>7.9818271637000004E-2</v>
      </c>
      <c r="L327">
        <v>324</v>
      </c>
      <c r="M327">
        <v>286.50700000000001</v>
      </c>
      <c r="N327">
        <v>0.69530199999999998</v>
      </c>
      <c r="O327">
        <v>1.13671E-3</v>
      </c>
      <c r="P327">
        <v>1.02277</v>
      </c>
      <c r="Q327">
        <v>1.30375E-2</v>
      </c>
      <c r="R327">
        <v>-2.11728E-4</v>
      </c>
      <c r="S327" s="2">
        <v>-1.79371E-3</v>
      </c>
      <c r="T327">
        <f t="shared" si="28"/>
        <v>8.6302923526466232E-3</v>
      </c>
      <c r="W327" s="3">
        <f t="shared" si="29"/>
        <v>2.8762900000000625E-3</v>
      </c>
      <c r="Z327" s="4">
        <f t="shared" si="26"/>
        <v>0.32567537197000002</v>
      </c>
    </row>
    <row r="328" spans="1:26" x14ac:dyDescent="0.3">
      <c r="A328">
        <v>325</v>
      </c>
      <c r="B328">
        <v>283.00799999999998</v>
      </c>
      <c r="C328">
        <v>0.96126699999999998</v>
      </c>
      <c r="D328">
        <v>3.6799499999999998E-4</v>
      </c>
      <c r="E328">
        <v>1.0332300000000001</v>
      </c>
      <c r="F328">
        <v>1.3033599999999999E-2</v>
      </c>
      <c r="G328">
        <v>-2.6466E-4</v>
      </c>
      <c r="H328" s="2">
        <v>3.21848E-2</v>
      </c>
      <c r="I328">
        <f t="shared" si="27"/>
        <v>-1.228780287116479E-2</v>
      </c>
      <c r="K328" s="4">
        <f t="shared" si="25"/>
        <v>0.10414552895999998</v>
      </c>
      <c r="L328">
        <v>325</v>
      </c>
      <c r="M328">
        <v>283.00799999999998</v>
      </c>
      <c r="N328">
        <v>0.64708399999999999</v>
      </c>
      <c r="O328">
        <v>1.30718E-3</v>
      </c>
      <c r="P328">
        <v>1.0185900000000001</v>
      </c>
      <c r="Q328">
        <v>1.3033599999999999E-2</v>
      </c>
      <c r="R328">
        <v>-2.6466E-4</v>
      </c>
      <c r="S328" s="2">
        <v>-1.5653399999999999E-3</v>
      </c>
      <c r="T328">
        <f t="shared" si="28"/>
        <v>-1.228780287116479E-2</v>
      </c>
      <c r="W328" s="3">
        <f t="shared" si="29"/>
        <v>-1.5339999999948797E-5</v>
      </c>
      <c r="Z328" s="4">
        <f t="shared" si="26"/>
        <v>0.36994239743999996</v>
      </c>
    </row>
    <row r="329" spans="1:26" x14ac:dyDescent="0.3">
      <c r="A329">
        <v>326</v>
      </c>
      <c r="B329">
        <v>286.38</v>
      </c>
      <c r="C329">
        <v>0.98937799999999998</v>
      </c>
      <c r="D329">
        <v>2.6995600000000002E-4</v>
      </c>
      <c r="E329">
        <v>1.03447</v>
      </c>
      <c r="F329">
        <v>1.3029799999999999E-2</v>
      </c>
      <c r="G329">
        <v>-3.17592E-4</v>
      </c>
      <c r="H329" s="2">
        <v>3.2218900000000002E-2</v>
      </c>
      <c r="I329">
        <f t="shared" si="27"/>
        <v>1.1844434450933843E-2</v>
      </c>
      <c r="K329" s="4">
        <f t="shared" si="25"/>
        <v>7.730999928E-2</v>
      </c>
      <c r="L329">
        <v>326</v>
      </c>
      <c r="M329">
        <v>286.38</v>
      </c>
      <c r="N329">
        <v>0.69642999999999999</v>
      </c>
      <c r="O329">
        <v>1.1349400000000001E-3</v>
      </c>
      <c r="P329">
        <v>1.0229900000000001</v>
      </c>
      <c r="Q329">
        <v>1.3029799999999999E-2</v>
      </c>
      <c r="R329">
        <v>-3.17592E-4</v>
      </c>
      <c r="S329" s="2">
        <v>-1.53579E-3</v>
      </c>
      <c r="T329">
        <f t="shared" si="28"/>
        <v>1.1844434450933843E-2</v>
      </c>
      <c r="W329" s="3">
        <f t="shared" si="29"/>
        <v>3.1742100000001026E-3</v>
      </c>
      <c r="Z329" s="4">
        <f t="shared" si="26"/>
        <v>0.32502411720000002</v>
      </c>
    </row>
    <row r="330" spans="1:26" x14ac:dyDescent="0.3">
      <c r="A330">
        <v>327</v>
      </c>
      <c r="B330">
        <v>288.39600000000002</v>
      </c>
      <c r="C330">
        <v>1.0023</v>
      </c>
      <c r="D330">
        <v>2.2525600000000001E-4</v>
      </c>
      <c r="E330">
        <v>1.0350699999999999</v>
      </c>
      <c r="F330">
        <v>1.3025999999999999E-2</v>
      </c>
      <c r="G330">
        <v>-3.7052400000000001E-4</v>
      </c>
      <c r="H330" s="2">
        <v>3.21976E-2</v>
      </c>
      <c r="I330">
        <f t="shared" si="27"/>
        <v>7.0149354432295476E-3</v>
      </c>
      <c r="K330" s="4">
        <f t="shared" si="25"/>
        <v>6.4962929376000011E-2</v>
      </c>
      <c r="L330">
        <v>327</v>
      </c>
      <c r="M330">
        <v>288.39600000000002</v>
      </c>
      <c r="N330">
        <v>0.72289999999999999</v>
      </c>
      <c r="O330">
        <v>1.04324E-3</v>
      </c>
      <c r="P330">
        <v>1.0253699999999999</v>
      </c>
      <c r="Q330">
        <v>1.3025999999999999E-2</v>
      </c>
      <c r="R330">
        <v>-3.7052400000000001E-4</v>
      </c>
      <c r="S330" s="2">
        <v>-1.6029499999999999E-3</v>
      </c>
      <c r="T330">
        <f t="shared" si="28"/>
        <v>7.0149354432295476E-3</v>
      </c>
      <c r="W330" s="3">
        <f t="shared" si="29"/>
        <v>4.8870499999999952E-3</v>
      </c>
      <c r="Z330" s="4">
        <f t="shared" si="26"/>
        <v>0.30086624303999998</v>
      </c>
    </row>
    <row r="331" spans="1:26" x14ac:dyDescent="0.3">
      <c r="A331">
        <v>328</v>
      </c>
      <c r="B331">
        <v>288.70699999999999</v>
      </c>
      <c r="C331">
        <v>1.0036499999999999</v>
      </c>
      <c r="D331">
        <v>2.2071999999999999E-4</v>
      </c>
      <c r="E331">
        <v>1.0352300000000001</v>
      </c>
      <c r="F331">
        <v>1.30221E-2</v>
      </c>
      <c r="G331">
        <v>-4.2345600000000001E-4</v>
      </c>
      <c r="H331" s="2">
        <v>3.2140799999999997E-2</v>
      </c>
      <c r="I331">
        <f t="shared" si="27"/>
        <v>1.0777973086467955E-3</v>
      </c>
      <c r="K331" s="4">
        <f t="shared" si="25"/>
        <v>6.3723409039999998E-2</v>
      </c>
      <c r="L331">
        <v>328</v>
      </c>
      <c r="M331">
        <v>288.70699999999999</v>
      </c>
      <c r="N331">
        <v>0.72333599999999998</v>
      </c>
      <c r="O331">
        <v>1.0418300000000001E-3</v>
      </c>
      <c r="P331">
        <v>1.0258700000000001</v>
      </c>
      <c r="Q331">
        <v>1.30221E-2</v>
      </c>
      <c r="R331">
        <v>-4.2345600000000001E-4</v>
      </c>
      <c r="S331" s="2">
        <v>-1.74726E-3</v>
      </c>
      <c r="T331">
        <f t="shared" si="28"/>
        <v>1.0777973086467955E-3</v>
      </c>
      <c r="W331" s="3">
        <f t="shared" si="29"/>
        <v>5.0827400000000023E-3</v>
      </c>
      <c r="Z331" s="4">
        <f t="shared" si="26"/>
        <v>0.30078361381000002</v>
      </c>
    </row>
    <row r="332" spans="1:26" x14ac:dyDescent="0.3">
      <c r="A332">
        <v>329</v>
      </c>
      <c r="B332">
        <v>288.01100000000002</v>
      </c>
      <c r="C332">
        <v>1.00502</v>
      </c>
      <c r="D332">
        <v>2.1609099999999999E-4</v>
      </c>
      <c r="E332">
        <v>1.0351900000000001</v>
      </c>
      <c r="F332">
        <v>1.30183E-2</v>
      </c>
      <c r="G332">
        <v>-4.7638800000000001E-4</v>
      </c>
      <c r="H332" s="2">
        <v>3.2065200000000002E-2</v>
      </c>
      <c r="I332">
        <f t="shared" si="27"/>
        <v>-2.4136591467353208E-3</v>
      </c>
      <c r="K332" s="4">
        <f t="shared" si="25"/>
        <v>6.2236585001000003E-2</v>
      </c>
      <c r="L332">
        <v>329</v>
      </c>
      <c r="M332">
        <v>288.01100000000002</v>
      </c>
      <c r="N332">
        <v>0.72375500000000004</v>
      </c>
      <c r="O332">
        <v>1.04046E-3</v>
      </c>
      <c r="P332">
        <v>1.02535</v>
      </c>
      <c r="Q332">
        <v>1.30183E-2</v>
      </c>
      <c r="R332">
        <v>-4.7638800000000001E-4</v>
      </c>
      <c r="S332" s="2">
        <v>-1.9342999999999999E-3</v>
      </c>
      <c r="T332">
        <f t="shared" si="28"/>
        <v>-2.4136591467353208E-3</v>
      </c>
      <c r="W332" s="3">
        <f t="shared" si="29"/>
        <v>4.4156999999999669E-3</v>
      </c>
      <c r="Z332" s="4">
        <f t="shared" si="26"/>
        <v>0.29966392506</v>
      </c>
    </row>
    <row r="333" spans="1:26" x14ac:dyDescent="0.3">
      <c r="A333">
        <v>330</v>
      </c>
      <c r="B333">
        <v>287.82299999999998</v>
      </c>
      <c r="C333">
        <v>1.00641</v>
      </c>
      <c r="D333">
        <v>2.1136500000000001E-4</v>
      </c>
      <c r="E333">
        <v>1.03525</v>
      </c>
      <c r="F333">
        <v>1.3014400000000001E-2</v>
      </c>
      <c r="G333">
        <v>-5.2932000000000001E-4</v>
      </c>
      <c r="H333" s="2">
        <v>3.2002099999999999E-2</v>
      </c>
      <c r="I333">
        <f t="shared" si="27"/>
        <v>-6.5296598213989223E-4</v>
      </c>
      <c r="K333" s="4">
        <f t="shared" si="25"/>
        <v>6.0835708395E-2</v>
      </c>
      <c r="L333">
        <v>330</v>
      </c>
      <c r="M333">
        <v>287.82299999999998</v>
      </c>
      <c r="N333">
        <v>0.724159</v>
      </c>
      <c r="O333">
        <v>1.03914E-3</v>
      </c>
      <c r="P333">
        <v>1.0253399999999999</v>
      </c>
      <c r="Q333">
        <v>1.3014400000000001E-2</v>
      </c>
      <c r="R333">
        <v>-5.2932000000000001E-4</v>
      </c>
      <c r="S333" s="2">
        <v>-2.0884499999999999E-3</v>
      </c>
      <c r="T333">
        <f t="shared" si="28"/>
        <v>-6.5296598213989223E-4</v>
      </c>
      <c r="W333" s="3">
        <f t="shared" si="29"/>
        <v>4.1915499999999519E-3</v>
      </c>
      <c r="Z333" s="4">
        <f t="shared" si="26"/>
        <v>0.29908839222</v>
      </c>
    </row>
    <row r="334" spans="1:26" x14ac:dyDescent="0.3">
      <c r="A334">
        <v>331</v>
      </c>
      <c r="B334">
        <v>288.16800000000001</v>
      </c>
      <c r="C334">
        <v>1.0078400000000001</v>
      </c>
      <c r="D334">
        <v>2.06534E-4</v>
      </c>
      <c r="E334">
        <v>1.0354300000000001</v>
      </c>
      <c r="F334">
        <v>1.3010600000000001E-2</v>
      </c>
      <c r="G334">
        <v>-5.8225200000000001E-4</v>
      </c>
      <c r="H334" s="2">
        <v>3.1933099999999999E-2</v>
      </c>
      <c r="I334">
        <f t="shared" si="27"/>
        <v>1.1979355276651681E-3</v>
      </c>
      <c r="K334" s="4">
        <f t="shared" si="25"/>
        <v>5.9516489711999999E-2</v>
      </c>
      <c r="L334">
        <v>331</v>
      </c>
      <c r="M334">
        <v>288.16800000000001</v>
      </c>
      <c r="N334">
        <v>0.72454499999999999</v>
      </c>
      <c r="O334">
        <v>1.0378900000000001E-3</v>
      </c>
      <c r="P334">
        <v>1.02589</v>
      </c>
      <c r="Q334">
        <v>1.3010600000000001E-2</v>
      </c>
      <c r="R334">
        <v>-5.8225200000000001E-4</v>
      </c>
      <c r="S334" s="2">
        <v>-2.2633000000000002E-3</v>
      </c>
      <c r="T334">
        <f t="shared" si="28"/>
        <v>1.1979355276651681E-3</v>
      </c>
      <c r="W334" s="3">
        <f t="shared" si="29"/>
        <v>4.3866999999999344E-3</v>
      </c>
      <c r="Z334" s="4">
        <f t="shared" si="26"/>
        <v>0.29908668552000001</v>
      </c>
    </row>
    <row r="335" spans="1:26" x14ac:dyDescent="0.3">
      <c r="A335">
        <v>332</v>
      </c>
      <c r="B335">
        <v>283.99599999999998</v>
      </c>
      <c r="C335">
        <v>0.97069700000000003</v>
      </c>
      <c r="D335">
        <v>3.3745500000000001E-4</v>
      </c>
      <c r="E335">
        <v>1.03444</v>
      </c>
      <c r="F335">
        <v>1.3006800000000001E-2</v>
      </c>
      <c r="G335">
        <v>-6.3518400000000001E-4</v>
      </c>
      <c r="H335" s="2">
        <v>3.2092299999999997E-2</v>
      </c>
      <c r="I335">
        <f t="shared" si="27"/>
        <v>-1.4583489841550496E-2</v>
      </c>
      <c r="K335" s="4">
        <f t="shared" si="25"/>
        <v>9.5835870179999991E-2</v>
      </c>
      <c r="L335">
        <v>332</v>
      </c>
      <c r="M335">
        <v>283.99599999999998</v>
      </c>
      <c r="N335">
        <v>0.64692300000000003</v>
      </c>
      <c r="O335">
        <v>1.3113000000000001E-3</v>
      </c>
      <c r="P335">
        <v>1.02122</v>
      </c>
      <c r="Q335">
        <v>1.3006800000000001E-2</v>
      </c>
      <c r="R335">
        <v>-6.3518400000000001E-4</v>
      </c>
      <c r="S335" s="2">
        <v>-1.89208E-3</v>
      </c>
      <c r="T335">
        <f t="shared" si="28"/>
        <v>-1.4583489841550496E-2</v>
      </c>
      <c r="W335" s="3">
        <f t="shared" si="29"/>
        <v>1.0779200000000273E-3</v>
      </c>
      <c r="Z335" s="4">
        <f t="shared" si="26"/>
        <v>0.37240395479999999</v>
      </c>
    </row>
    <row r="336" spans="1:26" x14ac:dyDescent="0.3">
      <c r="A336">
        <v>333</v>
      </c>
      <c r="B336">
        <v>286.05099999999999</v>
      </c>
      <c r="C336">
        <v>0.99951800000000002</v>
      </c>
      <c r="D336">
        <v>2.36822E-4</v>
      </c>
      <c r="E336">
        <v>1.03515</v>
      </c>
      <c r="F336">
        <v>1.30029E-2</v>
      </c>
      <c r="G336">
        <v>-6.8811600000000001E-4</v>
      </c>
      <c r="H336" s="2">
        <v>3.2112099999999998E-2</v>
      </c>
      <c r="I336">
        <f t="shared" si="27"/>
        <v>7.209963045777419E-3</v>
      </c>
      <c r="K336" s="4">
        <f t="shared" si="25"/>
        <v>6.7743169921999996E-2</v>
      </c>
      <c r="L336">
        <v>333</v>
      </c>
      <c r="M336">
        <v>286.05099999999999</v>
      </c>
      <c r="N336">
        <v>0.69846600000000003</v>
      </c>
      <c r="O336">
        <v>1.13119E-3</v>
      </c>
      <c r="P336">
        <v>1.02393</v>
      </c>
      <c r="Q336">
        <v>1.30029E-2</v>
      </c>
      <c r="R336">
        <v>-6.8811600000000001E-4</v>
      </c>
      <c r="S336" s="2">
        <v>-1.8899100000000001E-3</v>
      </c>
      <c r="T336">
        <f t="shared" si="28"/>
        <v>7.209963045777419E-3</v>
      </c>
      <c r="W336" s="3">
        <f t="shared" si="29"/>
        <v>3.0800900000000301E-3</v>
      </c>
      <c r="Z336" s="4">
        <f t="shared" si="26"/>
        <v>0.32357803069000002</v>
      </c>
    </row>
    <row r="337" spans="1:26" x14ac:dyDescent="0.3">
      <c r="A337">
        <v>334</v>
      </c>
      <c r="B337">
        <v>284.46899999999999</v>
      </c>
      <c r="C337">
        <v>0.98808499999999999</v>
      </c>
      <c r="D337">
        <v>2.77137E-4</v>
      </c>
      <c r="E337">
        <v>1.0348299999999999</v>
      </c>
      <c r="F337">
        <v>1.29991E-2</v>
      </c>
      <c r="G337">
        <v>-7.4104800000000001E-4</v>
      </c>
      <c r="H337" s="2">
        <v>3.2094999999999999E-2</v>
      </c>
      <c r="I337">
        <f t="shared" si="27"/>
        <v>-5.5458320644230577E-3</v>
      </c>
      <c r="K337" s="4">
        <f t="shared" si="25"/>
        <v>7.8836885252999991E-2</v>
      </c>
      <c r="L337">
        <v>334</v>
      </c>
      <c r="M337">
        <v>284.46899999999999</v>
      </c>
      <c r="N337">
        <v>0.67272699999999996</v>
      </c>
      <c r="O337">
        <v>1.2217599999999999E-3</v>
      </c>
      <c r="P337">
        <v>1.0222100000000001</v>
      </c>
      <c r="Q337">
        <v>1.29991E-2</v>
      </c>
      <c r="R337">
        <v>-7.4104800000000001E-4</v>
      </c>
      <c r="S337" s="2">
        <v>-1.92655E-3</v>
      </c>
      <c r="T337">
        <f t="shared" si="28"/>
        <v>-5.5458320644230577E-3</v>
      </c>
      <c r="W337" s="3">
        <f t="shared" si="29"/>
        <v>1.643450000000185E-3</v>
      </c>
      <c r="Z337" s="4">
        <f t="shared" si="26"/>
        <v>0.34755284543999998</v>
      </c>
    </row>
    <row r="338" spans="1:26" x14ac:dyDescent="0.3">
      <c r="A338">
        <v>335</v>
      </c>
      <c r="B338">
        <v>280.43900000000002</v>
      </c>
      <c r="C338">
        <v>0.943855</v>
      </c>
      <c r="D338">
        <v>4.3511100000000002E-4</v>
      </c>
      <c r="E338">
        <v>1.0335099999999999</v>
      </c>
      <c r="F338">
        <v>1.29952E-2</v>
      </c>
      <c r="G338">
        <v>0.171403</v>
      </c>
      <c r="H338" s="2">
        <v>3.2361800000000003E-2</v>
      </c>
      <c r="I338">
        <f t="shared" si="27"/>
        <v>-1.4268052029053152E-2</v>
      </c>
      <c r="K338" s="4">
        <f t="shared" si="25"/>
        <v>0.12202209372900001</v>
      </c>
      <c r="L338">
        <v>335</v>
      </c>
      <c r="M338">
        <v>280.43900000000002</v>
      </c>
      <c r="N338">
        <v>0.59681099999999998</v>
      </c>
      <c r="O338">
        <v>1.4931199999999999E-3</v>
      </c>
      <c r="P338">
        <v>1.0169900000000001</v>
      </c>
      <c r="Q338">
        <v>1.29952E-2</v>
      </c>
      <c r="R338">
        <v>0.171403</v>
      </c>
      <c r="S338" s="2">
        <v>-1.4526599999999999E-3</v>
      </c>
      <c r="T338">
        <f t="shared" si="28"/>
        <v>-1.4268052029053152E-2</v>
      </c>
      <c r="W338" s="3">
        <f t="shared" si="29"/>
        <v>-1.7826599999998301E-3</v>
      </c>
      <c r="Z338" s="4">
        <f t="shared" si="26"/>
        <v>0.41872907968</v>
      </c>
    </row>
    <row r="339" spans="1:26" x14ac:dyDescent="0.3">
      <c r="A339">
        <v>336</v>
      </c>
      <c r="B339">
        <v>280.16199999999998</v>
      </c>
      <c r="C339">
        <v>0.94669000000000003</v>
      </c>
      <c r="D339">
        <v>4.2531699999999998E-4</v>
      </c>
      <c r="E339">
        <v>1.03359</v>
      </c>
      <c r="F339">
        <v>1.29914E-2</v>
      </c>
      <c r="G339">
        <v>0.172378</v>
      </c>
      <c r="H339" s="2">
        <v>3.2260200000000003E-2</v>
      </c>
      <c r="I339">
        <f t="shared" si="27"/>
        <v>-9.8822521737550227E-4</v>
      </c>
      <c r="K339" s="4">
        <f t="shared" si="25"/>
        <v>0.11915766135399998</v>
      </c>
      <c r="L339">
        <v>336</v>
      </c>
      <c r="M339">
        <v>280.16199999999998</v>
      </c>
      <c r="N339">
        <v>0.59836400000000001</v>
      </c>
      <c r="O339">
        <v>1.48836E-3</v>
      </c>
      <c r="P339">
        <v>1.0169600000000001</v>
      </c>
      <c r="Q339">
        <v>1.29914E-2</v>
      </c>
      <c r="R339">
        <v>0.172378</v>
      </c>
      <c r="S339" s="2">
        <v>-1.6123400000000001E-3</v>
      </c>
      <c r="T339">
        <f t="shared" si="28"/>
        <v>-9.8822521737550227E-4</v>
      </c>
      <c r="W339" s="3">
        <f t="shared" si="29"/>
        <v>-2.0523399999998852E-3</v>
      </c>
      <c r="Z339" s="4">
        <f t="shared" si="26"/>
        <v>0.41698191431999998</v>
      </c>
    </row>
    <row r="340" spans="1:26" x14ac:dyDescent="0.3">
      <c r="A340">
        <v>337</v>
      </c>
      <c r="B340">
        <v>274.66300000000001</v>
      </c>
      <c r="C340">
        <v>0.86965099999999995</v>
      </c>
      <c r="D340">
        <v>7.0612699999999997E-4</v>
      </c>
      <c r="E340">
        <v>1.03064</v>
      </c>
      <c r="F340">
        <v>1.29876E-2</v>
      </c>
      <c r="G340">
        <v>0.17335400000000001</v>
      </c>
      <c r="H340" s="2">
        <v>3.2962199999999997E-2</v>
      </c>
      <c r="I340">
        <f t="shared" si="27"/>
        <v>-1.9823115652208505E-2</v>
      </c>
      <c r="K340" s="4">
        <f t="shared" si="25"/>
        <v>0.193946960201</v>
      </c>
      <c r="L340">
        <v>337</v>
      </c>
      <c r="M340">
        <v>274.66300000000001</v>
      </c>
      <c r="N340">
        <v>0.50039400000000001</v>
      </c>
      <c r="O340">
        <v>1.8458299999999999E-3</v>
      </c>
      <c r="P340">
        <v>1.00806</v>
      </c>
      <c r="Q340">
        <v>1.29876E-2</v>
      </c>
      <c r="R340">
        <v>0.17335400000000001</v>
      </c>
      <c r="S340" s="2">
        <v>-6.7951100000000005E-4</v>
      </c>
      <c r="T340">
        <f t="shared" si="28"/>
        <v>-1.9823115652208505E-2</v>
      </c>
      <c r="W340" s="3">
        <f t="shared" si="29"/>
        <v>-7.0695110000000075E-3</v>
      </c>
      <c r="Z340" s="4">
        <f t="shared" si="26"/>
        <v>0.50698120529000001</v>
      </c>
    </row>
    <row r="341" spans="1:26" x14ac:dyDescent="0.3">
      <c r="A341">
        <v>338</v>
      </c>
      <c r="B341">
        <v>271.82799999999997</v>
      </c>
      <c r="C341">
        <v>0.82682</v>
      </c>
      <c r="D341">
        <v>8.6414200000000004E-4</v>
      </c>
      <c r="E341">
        <v>1.0286599999999999</v>
      </c>
      <c r="F341">
        <v>1.2983700000000001E-2</v>
      </c>
      <c r="G341">
        <v>0.17432900000000001</v>
      </c>
      <c r="H341" s="2">
        <v>3.30627E-2</v>
      </c>
      <c r="I341">
        <f t="shared" si="27"/>
        <v>-1.0375378302320125E-2</v>
      </c>
      <c r="K341" s="4">
        <f t="shared" si="25"/>
        <v>0.234897991576</v>
      </c>
      <c r="L341">
        <v>338</v>
      </c>
      <c r="M341">
        <v>271.82799999999997</v>
      </c>
      <c r="N341">
        <v>0.45669199999999999</v>
      </c>
      <c r="O341">
        <v>2.0075499999999999E-3</v>
      </c>
      <c r="P341">
        <v>1.00298</v>
      </c>
      <c r="Q341">
        <v>1.2983700000000001E-2</v>
      </c>
      <c r="R341">
        <v>0.17432900000000001</v>
      </c>
      <c r="S341" s="2">
        <v>-5.8122999999999996E-4</v>
      </c>
      <c r="T341">
        <f t="shared" si="28"/>
        <v>-1.0375378302320125E-2</v>
      </c>
      <c r="W341" s="3">
        <f t="shared" si="29"/>
        <v>-1.0071229999999888E-2</v>
      </c>
      <c r="Z341" s="4">
        <f t="shared" si="26"/>
        <v>0.54570830139999993</v>
      </c>
    </row>
    <row r="342" spans="1:26" x14ac:dyDescent="0.3">
      <c r="A342">
        <v>339</v>
      </c>
      <c r="B342">
        <v>271.00400000000002</v>
      </c>
      <c r="C342">
        <v>0.80551300000000003</v>
      </c>
      <c r="D342">
        <v>9.4328800000000003E-4</v>
      </c>
      <c r="E342">
        <v>1.0281899999999999</v>
      </c>
      <c r="F342">
        <v>1.2979900000000001E-2</v>
      </c>
      <c r="G342">
        <v>0.17530399999999999</v>
      </c>
      <c r="H342" s="2">
        <v>3.2957899999999998E-2</v>
      </c>
      <c r="I342">
        <f t="shared" si="27"/>
        <v>-3.0359324170006943E-3</v>
      </c>
      <c r="K342" s="4">
        <f t="shared" si="25"/>
        <v>0.25563482115200004</v>
      </c>
      <c r="L342">
        <v>339</v>
      </c>
      <c r="M342">
        <v>271.00400000000002</v>
      </c>
      <c r="N342">
        <v>0.438749</v>
      </c>
      <c r="O342">
        <v>2.07479E-3</v>
      </c>
      <c r="P342">
        <v>1.00173</v>
      </c>
      <c r="Q342">
        <v>1.2979900000000001E-2</v>
      </c>
      <c r="R342">
        <v>0.17530399999999999</v>
      </c>
      <c r="S342" s="2">
        <v>-7.0448199999999998E-4</v>
      </c>
      <c r="T342">
        <f t="shared" si="28"/>
        <v>-3.0359324170006943E-3</v>
      </c>
      <c r="W342" s="3">
        <f t="shared" si="29"/>
        <v>-1.097448199999989E-2</v>
      </c>
      <c r="Z342" s="4">
        <f t="shared" si="26"/>
        <v>0.56227638916</v>
      </c>
    </row>
    <row r="343" spans="1:26" x14ac:dyDescent="0.3">
      <c r="A343">
        <v>340</v>
      </c>
      <c r="B343">
        <v>272.49299999999999</v>
      </c>
      <c r="C343">
        <v>0.83148299999999997</v>
      </c>
      <c r="D343">
        <v>8.4854500000000003E-4</v>
      </c>
      <c r="E343">
        <v>1.0297499999999999</v>
      </c>
      <c r="F343">
        <v>1.2976E-2</v>
      </c>
      <c r="G343">
        <v>0.17627899999999999</v>
      </c>
      <c r="H343" s="2">
        <v>3.2953700000000002E-2</v>
      </c>
      <c r="I343">
        <f t="shared" si="27"/>
        <v>5.4793447815874351E-3</v>
      </c>
      <c r="K343" s="4">
        <f t="shared" si="25"/>
        <v>0.23122257268500002</v>
      </c>
      <c r="L343">
        <v>340</v>
      </c>
      <c r="M343">
        <v>272.49299999999999</v>
      </c>
      <c r="N343">
        <v>0.45984799999999998</v>
      </c>
      <c r="O343">
        <v>1.9984099999999999E-3</v>
      </c>
      <c r="P343">
        <v>1.00515</v>
      </c>
      <c r="Q343">
        <v>1.2976E-2</v>
      </c>
      <c r="R343">
        <v>0.17627899999999999</v>
      </c>
      <c r="S343" s="2">
        <v>-7.4527999999999997E-4</v>
      </c>
      <c r="T343">
        <f t="shared" si="28"/>
        <v>5.4793447815874351E-3</v>
      </c>
      <c r="W343" s="3">
        <f t="shared" si="29"/>
        <v>-9.1552799999999167E-3</v>
      </c>
      <c r="Z343" s="4">
        <f t="shared" si="26"/>
        <v>0.54455273612999999</v>
      </c>
    </row>
    <row r="344" spans="1:26" x14ac:dyDescent="0.3">
      <c r="A344">
        <v>341</v>
      </c>
      <c r="B344">
        <v>275.16399999999999</v>
      </c>
      <c r="C344">
        <v>0.88044199999999995</v>
      </c>
      <c r="D344">
        <v>6.7113899999999996E-4</v>
      </c>
      <c r="E344">
        <v>1.0319799999999999</v>
      </c>
      <c r="F344">
        <v>1.29722E-2</v>
      </c>
      <c r="G344">
        <v>0.17725399999999999</v>
      </c>
      <c r="H344" s="2">
        <v>3.3136400000000003E-2</v>
      </c>
      <c r="I344">
        <f t="shared" si="27"/>
        <v>9.7543578488487274E-3</v>
      </c>
      <c r="K344" s="4">
        <f t="shared" si="25"/>
        <v>0.18467329179599998</v>
      </c>
      <c r="L344">
        <v>341</v>
      </c>
      <c r="M344">
        <v>275.16399999999999</v>
      </c>
      <c r="N344">
        <v>0.50591200000000003</v>
      </c>
      <c r="O344">
        <v>1.8320400000000001E-3</v>
      </c>
      <c r="P344">
        <v>1.0106299999999999</v>
      </c>
      <c r="Q344">
        <v>1.29722E-2</v>
      </c>
      <c r="R344">
        <v>0.17725399999999999</v>
      </c>
      <c r="S344" s="2">
        <v>-6.0625200000000005E-4</v>
      </c>
      <c r="T344">
        <f t="shared" si="28"/>
        <v>9.7543578488487274E-3</v>
      </c>
      <c r="W344" s="3">
        <f t="shared" si="29"/>
        <v>-5.7662519999999422E-3</v>
      </c>
      <c r="Z344" s="4">
        <f t="shared" si="26"/>
        <v>0.50411145455999995</v>
      </c>
    </row>
    <row r="345" spans="1:26" x14ac:dyDescent="0.3">
      <c r="A345">
        <v>342</v>
      </c>
      <c r="B345">
        <v>273.08999999999997</v>
      </c>
      <c r="C345">
        <v>0.85996300000000003</v>
      </c>
      <c r="D345">
        <v>7.4656899999999999E-4</v>
      </c>
      <c r="E345">
        <v>1.03077</v>
      </c>
      <c r="F345">
        <v>1.29684E-2</v>
      </c>
      <c r="G345">
        <v>0.178229</v>
      </c>
      <c r="H345" s="2">
        <v>3.3078299999999998E-2</v>
      </c>
      <c r="I345">
        <f t="shared" si="27"/>
        <v>-7.5658723635016563E-3</v>
      </c>
      <c r="K345" s="4">
        <f t="shared" si="25"/>
        <v>0.20388052820999997</v>
      </c>
      <c r="L345">
        <v>342</v>
      </c>
      <c r="M345">
        <v>273.08999999999997</v>
      </c>
      <c r="N345">
        <v>0.48396099999999997</v>
      </c>
      <c r="O345">
        <v>1.9133799999999999E-3</v>
      </c>
      <c r="P345">
        <v>1.0071600000000001</v>
      </c>
      <c r="Q345">
        <v>1.29684E-2</v>
      </c>
      <c r="R345">
        <v>0.178229</v>
      </c>
      <c r="S345" s="2">
        <v>-6.7427600000000002E-4</v>
      </c>
      <c r="T345">
        <f t="shared" si="28"/>
        <v>-7.5658723635016563E-3</v>
      </c>
      <c r="W345" s="3">
        <f t="shared" si="29"/>
        <v>-8.0942759999998708E-3</v>
      </c>
      <c r="Z345" s="4">
        <f t="shared" si="26"/>
        <v>0.52252494419999995</v>
      </c>
    </row>
    <row r="346" spans="1:26" x14ac:dyDescent="0.3">
      <c r="A346">
        <v>343</v>
      </c>
      <c r="B346">
        <v>275.10000000000002</v>
      </c>
      <c r="C346">
        <v>0.88575099999999996</v>
      </c>
      <c r="D346">
        <v>6.53307E-4</v>
      </c>
      <c r="E346">
        <v>1.03244</v>
      </c>
      <c r="F346">
        <v>1.29645E-2</v>
      </c>
      <c r="G346">
        <v>0.179204</v>
      </c>
      <c r="H346" s="2">
        <v>3.3038199999999997E-2</v>
      </c>
      <c r="I346">
        <f t="shared" si="27"/>
        <v>7.3332567452218979E-3</v>
      </c>
      <c r="K346" s="4">
        <f t="shared" si="25"/>
        <v>0.17972475570000002</v>
      </c>
      <c r="L346">
        <v>343</v>
      </c>
      <c r="M346">
        <v>275.10000000000002</v>
      </c>
      <c r="N346">
        <v>0.50806899999999999</v>
      </c>
      <c r="O346">
        <v>1.82675E-3</v>
      </c>
      <c r="P346">
        <v>1.0113399999999999</v>
      </c>
      <c r="Q346">
        <v>1.29645E-2</v>
      </c>
      <c r="R346">
        <v>0.179204</v>
      </c>
      <c r="S346" s="2">
        <v>-7.3540599999999997E-4</v>
      </c>
      <c r="T346">
        <f t="shared" si="28"/>
        <v>7.3332567452218979E-3</v>
      </c>
      <c r="W346" s="3">
        <f t="shared" si="29"/>
        <v>-5.6454060000000802E-3</v>
      </c>
      <c r="Z346" s="4">
        <f t="shared" si="26"/>
        <v>0.50253892500000008</v>
      </c>
    </row>
    <row r="347" spans="1:26" x14ac:dyDescent="0.3">
      <c r="A347">
        <v>344</v>
      </c>
      <c r="B347">
        <v>278.7</v>
      </c>
      <c r="C347">
        <v>0.95430000000000004</v>
      </c>
      <c r="D347">
        <v>4.0778400000000001E-4</v>
      </c>
      <c r="E347">
        <v>1.0346</v>
      </c>
      <c r="F347">
        <v>1.29607E-2</v>
      </c>
      <c r="G347">
        <v>0.18017900000000001</v>
      </c>
      <c r="H347" s="2">
        <v>3.3354000000000002E-2</v>
      </c>
      <c r="I347">
        <f t="shared" si="27"/>
        <v>1.3001266557373502E-2</v>
      </c>
      <c r="K347" s="4">
        <f t="shared" si="25"/>
        <v>0.11364940079999999</v>
      </c>
      <c r="L347">
        <v>344</v>
      </c>
      <c r="M347">
        <v>278.7</v>
      </c>
      <c r="N347">
        <v>0.58356600000000003</v>
      </c>
      <c r="O347">
        <v>1.5568299999999999E-3</v>
      </c>
      <c r="P347">
        <v>1.01789</v>
      </c>
      <c r="Q347">
        <v>1.29607E-2</v>
      </c>
      <c r="R347">
        <v>0.18017900000000001</v>
      </c>
      <c r="S347" s="2">
        <v>-4.3541000000000001E-4</v>
      </c>
      <c r="T347">
        <f t="shared" si="28"/>
        <v>1.3001266557373502E-2</v>
      </c>
      <c r="W347" s="3">
        <f t="shared" si="29"/>
        <v>-9.5540999999996559E-4</v>
      </c>
      <c r="Z347" s="4">
        <f t="shared" si="26"/>
        <v>0.43388852099999997</v>
      </c>
    </row>
    <row r="348" spans="1:26" x14ac:dyDescent="0.3">
      <c r="A348">
        <v>345</v>
      </c>
      <c r="B348">
        <v>275.75</v>
      </c>
      <c r="C348">
        <v>0.91478700000000002</v>
      </c>
      <c r="D348">
        <v>5.5139999999999996E-4</v>
      </c>
      <c r="E348">
        <v>1.03332</v>
      </c>
      <c r="F348">
        <v>1.2956799999999999E-2</v>
      </c>
      <c r="G348">
        <v>0.18115400000000001</v>
      </c>
      <c r="H348" s="2">
        <v>3.35115E-2</v>
      </c>
      <c r="I348">
        <f t="shared" si="27"/>
        <v>-1.0641276354290657E-2</v>
      </c>
      <c r="K348" s="4">
        <f t="shared" si="25"/>
        <v>0.15204854999999998</v>
      </c>
      <c r="L348">
        <v>345</v>
      </c>
      <c r="M348">
        <v>275.75</v>
      </c>
      <c r="N348">
        <v>0.53374699999999997</v>
      </c>
      <c r="O348">
        <v>1.7383399999999999E-3</v>
      </c>
      <c r="P348">
        <v>1.0133300000000001</v>
      </c>
      <c r="Q348">
        <v>1.2956799999999999E-2</v>
      </c>
      <c r="R348">
        <v>0.18115400000000001</v>
      </c>
      <c r="S348" s="2">
        <v>-2.33952E-4</v>
      </c>
      <c r="T348">
        <f t="shared" si="28"/>
        <v>-1.0641276354290657E-2</v>
      </c>
      <c r="W348" s="3">
        <f t="shared" si="29"/>
        <v>-4.0339519999999136E-3</v>
      </c>
      <c r="Z348" s="4">
        <f t="shared" si="26"/>
        <v>0.47934725499999997</v>
      </c>
    </row>
    <row r="349" spans="1:26" x14ac:dyDescent="0.3">
      <c r="A349">
        <v>346</v>
      </c>
      <c r="B349">
        <v>272.72000000000003</v>
      </c>
      <c r="C349">
        <v>0.870618</v>
      </c>
      <c r="D349">
        <v>7.1375400000000004E-4</v>
      </c>
      <c r="E349">
        <v>1.03156</v>
      </c>
      <c r="F349">
        <v>1.2952999999999999E-2</v>
      </c>
      <c r="G349">
        <v>0.18212999999999999</v>
      </c>
      <c r="H349" s="2">
        <v>3.3715500000000002E-2</v>
      </c>
      <c r="I349">
        <f t="shared" si="27"/>
        <v>-1.1049030303964119E-2</v>
      </c>
      <c r="K349" s="4">
        <f t="shared" si="25"/>
        <v>0.19465499088000002</v>
      </c>
      <c r="L349">
        <v>346</v>
      </c>
      <c r="M349">
        <v>272.72000000000003</v>
      </c>
      <c r="N349">
        <v>0.48948399999999997</v>
      </c>
      <c r="O349">
        <v>1.9015799999999999E-3</v>
      </c>
      <c r="P349">
        <v>1.0081199999999999</v>
      </c>
      <c r="Q349">
        <v>1.2952999999999999E-2</v>
      </c>
      <c r="R349">
        <v>0.18212999999999999</v>
      </c>
      <c r="S349" s="2">
        <v>-3.3469900000000003E-5</v>
      </c>
      <c r="T349">
        <f t="shared" si="28"/>
        <v>-1.1049030303964119E-2</v>
      </c>
      <c r="W349" s="3">
        <f t="shared" si="29"/>
        <v>-7.2834699000000891E-3</v>
      </c>
      <c r="Z349" s="4">
        <f t="shared" si="26"/>
        <v>0.5185988976</v>
      </c>
    </row>
    <row r="350" spans="1:26" x14ac:dyDescent="0.3">
      <c r="A350">
        <v>347</v>
      </c>
      <c r="B350">
        <v>274.90800000000002</v>
      </c>
      <c r="C350">
        <v>0.89732900000000004</v>
      </c>
      <c r="D350">
        <v>6.1705899999999999E-4</v>
      </c>
      <c r="E350">
        <v>1.0333300000000001</v>
      </c>
      <c r="F350">
        <v>1.29491E-2</v>
      </c>
      <c r="G350">
        <v>0.18310499999999999</v>
      </c>
      <c r="H350" s="2">
        <v>3.3630100000000003E-2</v>
      </c>
      <c r="I350">
        <f t="shared" si="27"/>
        <v>7.9908684095636815E-3</v>
      </c>
      <c r="K350" s="4">
        <f t="shared" si="25"/>
        <v>0.16963445557200002</v>
      </c>
      <c r="L350">
        <v>347</v>
      </c>
      <c r="M350">
        <v>274.90800000000002</v>
      </c>
      <c r="N350">
        <v>0.51197099999999995</v>
      </c>
      <c r="O350">
        <v>1.8208E-3</v>
      </c>
      <c r="P350">
        <v>1.0126500000000001</v>
      </c>
      <c r="Q350">
        <v>1.29491E-2</v>
      </c>
      <c r="R350">
        <v>0.18310499999999999</v>
      </c>
      <c r="S350" s="2">
        <v>-1.3091099999999999E-4</v>
      </c>
      <c r="T350">
        <f t="shared" si="28"/>
        <v>7.9908684095636815E-3</v>
      </c>
      <c r="W350" s="3">
        <f t="shared" si="29"/>
        <v>-4.6209109999999949E-3</v>
      </c>
      <c r="Z350" s="4">
        <f t="shared" si="26"/>
        <v>0.50055248640000005</v>
      </c>
    </row>
    <row r="351" spans="1:26" x14ac:dyDescent="0.3">
      <c r="A351">
        <v>348</v>
      </c>
      <c r="B351">
        <v>276.91199999999998</v>
      </c>
      <c r="C351">
        <v>0.924153</v>
      </c>
      <c r="D351">
        <v>5.20616E-4</v>
      </c>
      <c r="E351">
        <v>1.03467</v>
      </c>
      <c r="F351">
        <v>1.29453E-2</v>
      </c>
      <c r="G351">
        <v>0.18407999999999999</v>
      </c>
      <c r="H351" s="2">
        <v>3.36488E-2</v>
      </c>
      <c r="I351">
        <f t="shared" si="27"/>
        <v>7.2632699434319091E-3</v>
      </c>
      <c r="K351" s="4">
        <f t="shared" si="25"/>
        <v>0.14416481779199999</v>
      </c>
      <c r="L351">
        <v>348</v>
      </c>
      <c r="M351">
        <v>276.91199999999998</v>
      </c>
      <c r="N351">
        <v>0.53482099999999999</v>
      </c>
      <c r="O351">
        <v>1.73927E-3</v>
      </c>
      <c r="P351">
        <v>1.0165900000000001</v>
      </c>
      <c r="Q351">
        <v>1.29453E-2</v>
      </c>
      <c r="R351">
        <v>0.18407999999999999</v>
      </c>
      <c r="S351" s="2">
        <v>-1.4264400000000001E-4</v>
      </c>
      <c r="T351">
        <f t="shared" si="28"/>
        <v>7.2632699434319091E-3</v>
      </c>
      <c r="W351" s="3">
        <f t="shared" si="29"/>
        <v>-2.0326439999998371E-3</v>
      </c>
      <c r="Z351" s="4">
        <f t="shared" si="26"/>
        <v>0.48162473423999996</v>
      </c>
    </row>
    <row r="352" spans="1:26" x14ac:dyDescent="0.3">
      <c r="A352">
        <v>349</v>
      </c>
      <c r="B352">
        <v>278.40499999999997</v>
      </c>
      <c r="C352">
        <v>0.95082</v>
      </c>
      <c r="D352">
        <v>4.25215E-4</v>
      </c>
      <c r="E352">
        <v>1.03555</v>
      </c>
      <c r="F352">
        <v>1.29415E-2</v>
      </c>
      <c r="G352">
        <v>0.185055</v>
      </c>
      <c r="H352" s="2">
        <v>3.3648699999999997E-2</v>
      </c>
      <c r="I352">
        <f t="shared" si="27"/>
        <v>5.3771218864615555E-3</v>
      </c>
      <c r="K352" s="4">
        <f t="shared" si="25"/>
        <v>0.11838198207499999</v>
      </c>
      <c r="L352">
        <v>349</v>
      </c>
      <c r="M352">
        <v>278.40499999999997</v>
      </c>
      <c r="N352">
        <v>0.55868399999999996</v>
      </c>
      <c r="O352">
        <v>1.6544999999999999E-3</v>
      </c>
      <c r="P352">
        <v>1.0194799999999999</v>
      </c>
      <c r="Q352">
        <v>1.29415E-2</v>
      </c>
      <c r="R352">
        <v>0.185055</v>
      </c>
      <c r="S352" s="2">
        <v>-1.78679E-4</v>
      </c>
      <c r="T352">
        <f t="shared" si="28"/>
        <v>5.3771218864615555E-3</v>
      </c>
      <c r="W352" s="3">
        <f t="shared" si="29"/>
        <v>-5.8678999999992043E-5</v>
      </c>
      <c r="Z352" s="4">
        <f t="shared" si="26"/>
        <v>0.46062107249999995</v>
      </c>
    </row>
    <row r="353" spans="1:26" x14ac:dyDescent="0.3">
      <c r="A353">
        <v>350</v>
      </c>
      <c r="B353">
        <v>282.05</v>
      </c>
      <c r="C353">
        <v>1.0157499999999999</v>
      </c>
      <c r="D353">
        <v>1.9533699999999999E-4</v>
      </c>
      <c r="E353">
        <v>1.0368200000000001</v>
      </c>
      <c r="F353">
        <v>1.29376E-2</v>
      </c>
      <c r="G353">
        <v>0.18603</v>
      </c>
      <c r="H353" s="2">
        <v>3.40255E-2</v>
      </c>
      <c r="I353">
        <f t="shared" si="27"/>
        <v>1.3007472116880402E-2</v>
      </c>
      <c r="K353" s="4">
        <f t="shared" si="25"/>
        <v>5.509480085E-2</v>
      </c>
      <c r="L353">
        <v>350</v>
      </c>
      <c r="M353">
        <v>282.05</v>
      </c>
      <c r="N353">
        <v>0.64640399999999998</v>
      </c>
      <c r="O353">
        <v>1.3444100000000001E-3</v>
      </c>
      <c r="P353">
        <v>1.02536</v>
      </c>
      <c r="Q353">
        <v>1.29376E-2</v>
      </c>
      <c r="R353">
        <v>0.18603</v>
      </c>
      <c r="S353" s="2">
        <v>2.2979900000000001E-4</v>
      </c>
      <c r="T353">
        <f t="shared" si="28"/>
        <v>1.3007472116880402E-2</v>
      </c>
      <c r="W353" s="3">
        <f t="shared" si="29"/>
        <v>4.9597990000000113E-3</v>
      </c>
      <c r="Z353" s="4">
        <f t="shared" si="26"/>
        <v>0.37919084050000001</v>
      </c>
    </row>
    <row r="354" spans="1:26" x14ac:dyDescent="0.3">
      <c r="A354">
        <v>351</v>
      </c>
      <c r="B354">
        <v>281.12599999999998</v>
      </c>
      <c r="C354">
        <v>1.0021800000000001</v>
      </c>
      <c r="D354">
        <v>2.4384299999999999E-4</v>
      </c>
      <c r="E354">
        <v>1.0367900000000001</v>
      </c>
      <c r="F354">
        <v>1.2933800000000001E-2</v>
      </c>
      <c r="G354">
        <v>0.187005</v>
      </c>
      <c r="H354" s="2">
        <v>3.3937099999999998E-2</v>
      </c>
      <c r="I354">
        <f t="shared" si="27"/>
        <v>-3.2813927763270072E-3</v>
      </c>
      <c r="K354" s="4">
        <f t="shared" si="25"/>
        <v>6.8550607217999993E-2</v>
      </c>
      <c r="L354">
        <v>351</v>
      </c>
      <c r="M354">
        <v>281.12599999999998</v>
      </c>
      <c r="N354">
        <v>0.61362399999999995</v>
      </c>
      <c r="O354">
        <v>1.46178E-3</v>
      </c>
      <c r="P354">
        <v>1.0245</v>
      </c>
      <c r="Q354">
        <v>1.2933800000000001E-2</v>
      </c>
      <c r="R354">
        <v>0.187005</v>
      </c>
      <c r="S354" s="2">
        <v>6.7314800000000001E-5</v>
      </c>
      <c r="T354">
        <f t="shared" si="28"/>
        <v>-3.2813927763270072E-3</v>
      </c>
      <c r="W354" s="3">
        <f t="shared" si="29"/>
        <v>3.9673147999999027E-3</v>
      </c>
      <c r="Z354" s="4">
        <f t="shared" si="26"/>
        <v>0.41094436427999997</v>
      </c>
    </row>
    <row r="355" spans="1:26" x14ac:dyDescent="0.3">
      <c r="A355">
        <v>352</v>
      </c>
      <c r="B355">
        <v>282.584</v>
      </c>
      <c r="C355">
        <v>1.02515</v>
      </c>
      <c r="D355">
        <v>1.62817E-4</v>
      </c>
      <c r="E355">
        <v>1.0372300000000001</v>
      </c>
      <c r="F355">
        <v>1.2929899999999999E-2</v>
      </c>
      <c r="G355">
        <v>0.18798000000000001</v>
      </c>
      <c r="H355" s="2">
        <v>3.3925700000000003E-2</v>
      </c>
      <c r="I355">
        <f t="shared" si="27"/>
        <v>5.172884111278025E-3</v>
      </c>
      <c r="K355" s="4">
        <f t="shared" si="25"/>
        <v>4.6009479127999998E-2</v>
      </c>
      <c r="L355">
        <v>352</v>
      </c>
      <c r="M355">
        <v>282.584</v>
      </c>
      <c r="N355">
        <v>0.64659599999999995</v>
      </c>
      <c r="O355">
        <v>1.34593E-3</v>
      </c>
      <c r="P355">
        <v>1.02695</v>
      </c>
      <c r="Q355">
        <v>1.2929899999999999E-2</v>
      </c>
      <c r="R355">
        <v>0.18798000000000001</v>
      </c>
      <c r="S355" s="2">
        <v>-1.5837599999999999E-5</v>
      </c>
      <c r="T355">
        <f t="shared" si="28"/>
        <v>5.172884111278025E-3</v>
      </c>
      <c r="W355" s="3">
        <f t="shared" si="29"/>
        <v>5.894162399999972E-3</v>
      </c>
      <c r="Z355" s="4">
        <f t="shared" si="26"/>
        <v>0.38033828312000001</v>
      </c>
    </row>
    <row r="356" spans="1:26" x14ac:dyDescent="0.3">
      <c r="A356">
        <v>353</v>
      </c>
      <c r="B356">
        <v>281.81599999999997</v>
      </c>
      <c r="C356">
        <v>1.0302100000000001</v>
      </c>
      <c r="D356">
        <v>1.4505E-4</v>
      </c>
      <c r="E356">
        <v>1.0372699999999999</v>
      </c>
      <c r="F356">
        <v>1.2926099999999999E-2</v>
      </c>
      <c r="G356">
        <v>0.18895500000000001</v>
      </c>
      <c r="H356" s="2">
        <v>3.3821499999999997E-2</v>
      </c>
      <c r="I356">
        <f t="shared" si="27"/>
        <v>-2.7214758115221144E-3</v>
      </c>
      <c r="K356" s="4">
        <f t="shared" si="25"/>
        <v>4.08774108E-2</v>
      </c>
      <c r="L356">
        <v>353</v>
      </c>
      <c r="M356">
        <v>281.81599999999997</v>
      </c>
      <c r="N356">
        <v>0.64610299999999998</v>
      </c>
      <c r="O356">
        <v>1.3484599999999999E-3</v>
      </c>
      <c r="P356">
        <v>1.02637</v>
      </c>
      <c r="Q356">
        <v>1.2926099999999999E-2</v>
      </c>
      <c r="R356">
        <v>0.18895500000000001</v>
      </c>
      <c r="S356" s="2">
        <v>-2.45593E-4</v>
      </c>
      <c r="T356">
        <f t="shared" si="28"/>
        <v>-2.7214758115221144E-3</v>
      </c>
      <c r="W356" s="3">
        <f t="shared" si="29"/>
        <v>5.0444070000001291E-3</v>
      </c>
      <c r="Z356" s="4">
        <f t="shared" si="26"/>
        <v>0.38001760335999996</v>
      </c>
    </row>
    <row r="357" spans="1:26" x14ac:dyDescent="0.3">
      <c r="A357">
        <v>354</v>
      </c>
      <c r="B357">
        <v>280.70499999999998</v>
      </c>
      <c r="C357">
        <v>1.0172600000000001</v>
      </c>
      <c r="D357">
        <v>1.9139299999999999E-4</v>
      </c>
      <c r="E357">
        <v>1.0372600000000001</v>
      </c>
      <c r="F357">
        <v>1.2922299999999999E-2</v>
      </c>
      <c r="G357">
        <v>0.18992999999999999</v>
      </c>
      <c r="H357" s="2">
        <v>3.3730599999999999E-2</v>
      </c>
      <c r="I357">
        <f t="shared" si="27"/>
        <v>-3.9500798888912692E-3</v>
      </c>
      <c r="K357" s="4">
        <f t="shared" si="25"/>
        <v>5.3724972064999994E-2</v>
      </c>
      <c r="L357">
        <v>354</v>
      </c>
      <c r="M357">
        <v>280.70499999999998</v>
      </c>
      <c r="N357">
        <v>0.60855000000000004</v>
      </c>
      <c r="O357">
        <v>1.48302E-3</v>
      </c>
      <c r="P357">
        <v>1.0252399999999999</v>
      </c>
      <c r="Q357">
        <v>1.2922299999999999E-2</v>
      </c>
      <c r="R357">
        <v>0.18992999999999999</v>
      </c>
      <c r="S357" s="2">
        <v>-4.0094799999999998E-4</v>
      </c>
      <c r="T357">
        <f t="shared" si="28"/>
        <v>-3.9500798888912692E-3</v>
      </c>
      <c r="W357" s="3">
        <f t="shared" si="29"/>
        <v>3.7690519999998943E-3</v>
      </c>
      <c r="Z357" s="4">
        <f t="shared" si="26"/>
        <v>0.41629112909999999</v>
      </c>
    </row>
    <row r="358" spans="1:26" x14ac:dyDescent="0.3">
      <c r="A358">
        <v>355</v>
      </c>
      <c r="B358">
        <v>281.80399999999997</v>
      </c>
      <c r="C358">
        <v>1.0415300000000001</v>
      </c>
      <c r="D358">
        <v>1.05522E-4</v>
      </c>
      <c r="E358">
        <v>1.03759</v>
      </c>
      <c r="F358">
        <v>1.29184E-2</v>
      </c>
      <c r="G358">
        <v>0.19090599999999999</v>
      </c>
      <c r="H358" s="2">
        <v>3.3669999999999999E-2</v>
      </c>
      <c r="I358">
        <f t="shared" si="27"/>
        <v>3.90749800747531E-3</v>
      </c>
      <c r="K358" s="4">
        <f t="shared" si="25"/>
        <v>2.9736521687999996E-2</v>
      </c>
      <c r="L358">
        <v>355</v>
      </c>
      <c r="M358">
        <v>281.80399999999997</v>
      </c>
      <c r="N358">
        <v>0.64392099999999997</v>
      </c>
      <c r="O358">
        <v>1.3583600000000001E-3</v>
      </c>
      <c r="P358">
        <v>1.02729</v>
      </c>
      <c r="Q358">
        <v>1.29184E-2</v>
      </c>
      <c r="R358">
        <v>0.19090599999999999</v>
      </c>
      <c r="S358" s="2">
        <v>-5.7360799999999997E-4</v>
      </c>
      <c r="T358">
        <f t="shared" si="28"/>
        <v>3.90749800747531E-3</v>
      </c>
      <c r="W358" s="3">
        <f t="shared" si="29"/>
        <v>5.3163920000000621E-3</v>
      </c>
      <c r="Z358" s="4">
        <f t="shared" si="26"/>
        <v>0.38279128143999996</v>
      </c>
    </row>
    <row r="359" spans="1:26" x14ac:dyDescent="0.3">
      <c r="A359">
        <v>356</v>
      </c>
      <c r="B359">
        <v>276.62</v>
      </c>
      <c r="C359">
        <v>0.95167500000000005</v>
      </c>
      <c r="D359">
        <v>4.3052900000000002E-4</v>
      </c>
      <c r="E359">
        <v>1.0365</v>
      </c>
      <c r="F359">
        <v>1.29146E-2</v>
      </c>
      <c r="G359">
        <v>0.191881</v>
      </c>
      <c r="H359" s="2">
        <v>3.4263500000000002E-2</v>
      </c>
      <c r="I359">
        <f t="shared" si="27"/>
        <v>-1.8567070631436439E-2</v>
      </c>
      <c r="K359" s="4">
        <f t="shared" si="25"/>
        <v>0.11909293198000001</v>
      </c>
      <c r="L359">
        <v>356</v>
      </c>
      <c r="M359">
        <v>276.62</v>
      </c>
      <c r="N359">
        <v>0.52357299999999996</v>
      </c>
      <c r="O359">
        <v>1.79422E-3</v>
      </c>
      <c r="P359">
        <v>1.01936</v>
      </c>
      <c r="Q359">
        <v>1.29146E-2</v>
      </c>
      <c r="R359">
        <v>0.191881</v>
      </c>
      <c r="S359" s="2">
        <v>5.3440900000000001E-4</v>
      </c>
      <c r="T359">
        <f t="shared" si="28"/>
        <v>-1.8567070631436439E-2</v>
      </c>
      <c r="W359" s="3">
        <f t="shared" si="29"/>
        <v>-4.1559099999989579E-4</v>
      </c>
      <c r="Z359" s="4">
        <f t="shared" si="26"/>
        <v>0.49631713640000003</v>
      </c>
    </row>
    <row r="360" spans="1:26" x14ac:dyDescent="0.3">
      <c r="A360">
        <v>357</v>
      </c>
      <c r="B360">
        <v>277.108</v>
      </c>
      <c r="C360">
        <v>0.98534699999999997</v>
      </c>
      <c r="D360">
        <v>3.0936599999999999E-4</v>
      </c>
      <c r="E360">
        <v>1.03694</v>
      </c>
      <c r="F360">
        <v>1.2910700000000001E-2</v>
      </c>
      <c r="G360">
        <v>0.192856</v>
      </c>
      <c r="H360" s="2">
        <v>3.4130099999999997E-2</v>
      </c>
      <c r="I360">
        <f t="shared" si="27"/>
        <v>1.7625986995106083E-3</v>
      </c>
      <c r="K360" s="4">
        <f t="shared" si="25"/>
        <v>8.5727793528000001E-2</v>
      </c>
      <c r="L360">
        <v>357</v>
      </c>
      <c r="M360">
        <v>277.108</v>
      </c>
      <c r="N360">
        <v>0.53668099999999996</v>
      </c>
      <c r="O360">
        <v>1.74793E-3</v>
      </c>
      <c r="P360">
        <v>1.0206200000000001</v>
      </c>
      <c r="Q360">
        <v>1.2910700000000001E-2</v>
      </c>
      <c r="R360">
        <v>0.192856</v>
      </c>
      <c r="S360" s="2">
        <v>4.2873299999999999E-4</v>
      </c>
      <c r="T360">
        <f t="shared" si="28"/>
        <v>1.7625986995106083E-3</v>
      </c>
      <c r="W360" s="3">
        <f t="shared" si="29"/>
        <v>2.9873300000014813E-4</v>
      </c>
      <c r="Z360" s="4">
        <f t="shared" si="26"/>
        <v>0.48436538643999999</v>
      </c>
    </row>
    <row r="361" spans="1:26" x14ac:dyDescent="0.3">
      <c r="A361">
        <v>358</v>
      </c>
      <c r="B361">
        <v>274.99799999999999</v>
      </c>
      <c r="C361">
        <v>0.92622899999999997</v>
      </c>
      <c r="D361">
        <v>5.2463300000000004E-4</v>
      </c>
      <c r="E361">
        <v>1.0363199999999999</v>
      </c>
      <c r="F361">
        <v>1.2906900000000001E-2</v>
      </c>
      <c r="G361">
        <v>0.193831</v>
      </c>
      <c r="H361" s="2">
        <v>3.4186800000000003E-2</v>
      </c>
      <c r="I361">
        <f t="shared" si="27"/>
        <v>-7.6434969832204682E-3</v>
      </c>
      <c r="K361" s="4">
        <f t="shared" si="25"/>
        <v>0.144273025734</v>
      </c>
      <c r="L361">
        <v>358</v>
      </c>
      <c r="M361">
        <v>274.99799999999999</v>
      </c>
      <c r="N361">
        <v>0.50548300000000002</v>
      </c>
      <c r="O361">
        <v>1.8623800000000001E-3</v>
      </c>
      <c r="P361">
        <v>1.0171399999999999</v>
      </c>
      <c r="Q361">
        <v>1.2906900000000001E-2</v>
      </c>
      <c r="R361">
        <v>0.193831</v>
      </c>
      <c r="S361" s="2">
        <v>4.9505600000000001E-4</v>
      </c>
      <c r="T361">
        <f t="shared" si="28"/>
        <v>-7.6434969832204682E-3</v>
      </c>
      <c r="W361" s="3">
        <f t="shared" si="29"/>
        <v>-2.4949439999999365E-3</v>
      </c>
      <c r="Z361" s="4">
        <f t="shared" si="26"/>
        <v>0.51215077523999997</v>
      </c>
    </row>
    <row r="362" spans="1:26" x14ac:dyDescent="0.3">
      <c r="A362">
        <v>359</v>
      </c>
      <c r="B362">
        <v>277.69</v>
      </c>
      <c r="C362">
        <v>0.99687199999999998</v>
      </c>
      <c r="D362">
        <v>2.7063500000000003E-4</v>
      </c>
      <c r="E362">
        <v>1.0376700000000001</v>
      </c>
      <c r="F362">
        <v>1.2903100000000001E-2</v>
      </c>
      <c r="G362">
        <v>0.19480600000000001</v>
      </c>
      <c r="H362" s="2">
        <v>3.4351300000000001E-2</v>
      </c>
      <c r="I362">
        <f t="shared" si="27"/>
        <v>9.7415586686998793E-3</v>
      </c>
      <c r="K362" s="4">
        <f t="shared" si="25"/>
        <v>7.5152633150000009E-2</v>
      </c>
      <c r="L362">
        <v>359</v>
      </c>
      <c r="M362">
        <v>277.69</v>
      </c>
      <c r="N362">
        <v>0.51899899999999999</v>
      </c>
      <c r="O362">
        <v>1.8147599999999999E-3</v>
      </c>
      <c r="P362">
        <v>1.02247</v>
      </c>
      <c r="Q362">
        <v>1.2903100000000001E-2</v>
      </c>
      <c r="R362">
        <v>0.19480600000000001</v>
      </c>
      <c r="S362" s="2">
        <v>4.7510199999999998E-4</v>
      </c>
      <c r="T362">
        <f t="shared" si="28"/>
        <v>9.7415586686998793E-3</v>
      </c>
      <c r="W362" s="3">
        <f t="shared" si="29"/>
        <v>1.4651019999999369E-3</v>
      </c>
      <c r="Z362" s="4">
        <f t="shared" si="26"/>
        <v>0.50394070439999994</v>
      </c>
    </row>
    <row r="363" spans="1:26" x14ac:dyDescent="0.3">
      <c r="A363">
        <v>360</v>
      </c>
      <c r="B363">
        <v>278.84100000000001</v>
      </c>
      <c r="C363">
        <v>1.0379700000000001</v>
      </c>
      <c r="D363">
        <v>1.2351199999999999E-4</v>
      </c>
      <c r="E363">
        <v>1.03817</v>
      </c>
      <c r="F363">
        <v>1.28992E-2</v>
      </c>
      <c r="G363">
        <v>0.19578100000000001</v>
      </c>
      <c r="H363" s="2">
        <v>3.4237900000000002E-2</v>
      </c>
      <c r="I363">
        <f t="shared" si="27"/>
        <v>4.136343316257317E-3</v>
      </c>
      <c r="K363" s="4">
        <f t="shared" si="25"/>
        <v>3.4440209591999997E-2</v>
      </c>
      <c r="L363">
        <v>360</v>
      </c>
      <c r="M363">
        <v>278.84100000000001</v>
      </c>
      <c r="N363">
        <v>0.52566100000000004</v>
      </c>
      <c r="O363">
        <v>1.7919100000000001E-3</v>
      </c>
      <c r="P363">
        <v>1.02498</v>
      </c>
      <c r="Q363">
        <v>1.28992E-2</v>
      </c>
      <c r="R363">
        <v>0.19578100000000001</v>
      </c>
      <c r="S363" s="2">
        <v>3.4210300000000001E-4</v>
      </c>
      <c r="T363">
        <f t="shared" si="28"/>
        <v>4.136343316257317E-3</v>
      </c>
      <c r="W363" s="3">
        <f t="shared" si="29"/>
        <v>3.3421030000000025E-3</v>
      </c>
      <c r="Z363" s="4">
        <f t="shared" si="26"/>
        <v>0.49965797631000003</v>
      </c>
    </row>
    <row r="364" spans="1:26" x14ac:dyDescent="0.3">
      <c r="A364">
        <v>361</v>
      </c>
      <c r="B364">
        <v>278.053</v>
      </c>
      <c r="C364">
        <v>1.0098499999999999</v>
      </c>
      <c r="D364">
        <v>2.2483099999999999E-4</v>
      </c>
      <c r="E364">
        <v>1.0383199999999999</v>
      </c>
      <c r="F364">
        <v>1.28954E-2</v>
      </c>
      <c r="G364">
        <v>0.19675599999999999</v>
      </c>
      <c r="H364" s="2">
        <v>3.4054099999999997E-2</v>
      </c>
      <c r="I364">
        <f t="shared" si="27"/>
        <v>-2.8299838960797251E-3</v>
      </c>
      <c r="K364" s="4">
        <f t="shared" si="25"/>
        <v>6.2514934043000001E-2</v>
      </c>
      <c r="L364">
        <v>361</v>
      </c>
      <c r="M364">
        <v>278.053</v>
      </c>
      <c r="N364">
        <v>0.489091</v>
      </c>
      <c r="O364">
        <v>1.92447E-3</v>
      </c>
      <c r="P364">
        <v>1.0239100000000001</v>
      </c>
      <c r="Q364">
        <v>1.28954E-2</v>
      </c>
      <c r="R364">
        <v>0.19675599999999999</v>
      </c>
      <c r="S364" s="2">
        <v>2.8836999999999998E-4</v>
      </c>
      <c r="T364">
        <f t="shared" si="28"/>
        <v>-2.8299838960797251E-3</v>
      </c>
      <c r="W364" s="3">
        <f t="shared" si="29"/>
        <v>2.0683700000002254E-3</v>
      </c>
      <c r="Z364" s="4">
        <f t="shared" si="26"/>
        <v>0.53510465690999998</v>
      </c>
    </row>
    <row r="365" spans="1:26" x14ac:dyDescent="0.3">
      <c r="A365">
        <v>362</v>
      </c>
      <c r="B365">
        <v>277.98899999999998</v>
      </c>
      <c r="C365">
        <v>1.0169299999999999</v>
      </c>
      <c r="D365">
        <v>1.9963500000000001E-4</v>
      </c>
      <c r="E365">
        <v>1.0386200000000001</v>
      </c>
      <c r="F365">
        <v>1.28915E-2</v>
      </c>
      <c r="G365">
        <v>0.19773099999999999</v>
      </c>
      <c r="H365" s="2">
        <v>3.3805799999999997E-2</v>
      </c>
      <c r="I365">
        <f t="shared" si="27"/>
        <v>-2.3019843926409846E-4</v>
      </c>
      <c r="K365" s="4">
        <f t="shared" si="25"/>
        <v>5.5496334014999996E-2</v>
      </c>
      <c r="L365">
        <v>362</v>
      </c>
      <c r="M365">
        <v>277.98899999999998</v>
      </c>
      <c r="N365">
        <v>0.46734999999999999</v>
      </c>
      <c r="O365">
        <v>2.0037800000000001E-3</v>
      </c>
      <c r="P365">
        <v>1.0241199999999999</v>
      </c>
      <c r="Q365">
        <v>1.28915E-2</v>
      </c>
      <c r="R365">
        <v>0.19773099999999999</v>
      </c>
      <c r="S365" s="2">
        <v>2.6090400000000001E-4</v>
      </c>
      <c r="T365">
        <f t="shared" si="28"/>
        <v>-2.3019843926409846E-4</v>
      </c>
      <c r="W365" s="3">
        <f t="shared" si="29"/>
        <v>1.9509039999998576E-3</v>
      </c>
      <c r="Z365" s="4">
        <f t="shared" si="26"/>
        <v>0.55702879841999997</v>
      </c>
    </row>
    <row r="366" spans="1:26" x14ac:dyDescent="0.3">
      <c r="A366">
        <v>363</v>
      </c>
      <c r="B366">
        <v>282.42500000000001</v>
      </c>
      <c r="C366">
        <v>1.1244099999999999</v>
      </c>
      <c r="D366">
        <v>-1.8070299999999999E-4</v>
      </c>
      <c r="E366">
        <v>1.03851</v>
      </c>
      <c r="F366">
        <v>1.28877E-2</v>
      </c>
      <c r="G366">
        <v>0.19870599999999999</v>
      </c>
      <c r="H366" s="2">
        <v>3.4863499999999999E-2</v>
      </c>
      <c r="I366">
        <f t="shared" si="27"/>
        <v>1.5831484050526902E-2</v>
      </c>
      <c r="K366" s="4">
        <f t="shared" si="25"/>
        <v>-5.1035044775000003E-2</v>
      </c>
      <c r="L366">
        <v>363</v>
      </c>
      <c r="M366">
        <v>282.42500000000001</v>
      </c>
      <c r="N366">
        <v>0.59977800000000003</v>
      </c>
      <c r="O366">
        <v>1.5360300000000001E-3</v>
      </c>
      <c r="P366">
        <v>1.03332</v>
      </c>
      <c r="Q366">
        <v>1.28877E-2</v>
      </c>
      <c r="R366">
        <v>0.19870599999999999</v>
      </c>
      <c r="S366" s="2">
        <v>2.7530300000000002E-4</v>
      </c>
      <c r="T366">
        <f t="shared" si="28"/>
        <v>1.5831484050526902E-2</v>
      </c>
      <c r="W366" s="3">
        <f t="shared" si="29"/>
        <v>1.1275303000000011E-2</v>
      </c>
      <c r="Z366" s="4">
        <f t="shared" si="26"/>
        <v>0.43381327275000003</v>
      </c>
    </row>
    <row r="367" spans="1:26" x14ac:dyDescent="0.3">
      <c r="A367">
        <v>364</v>
      </c>
      <c r="B367">
        <v>281.17700000000002</v>
      </c>
      <c r="C367">
        <v>1.16198</v>
      </c>
      <c r="D367">
        <v>-3.1427499999999998E-4</v>
      </c>
      <c r="E367">
        <v>1.03881</v>
      </c>
      <c r="F367">
        <v>1.28839E-2</v>
      </c>
      <c r="G367">
        <v>0.199682</v>
      </c>
      <c r="H367" s="2">
        <v>3.4809E-2</v>
      </c>
      <c r="I367">
        <f t="shared" si="27"/>
        <v>-4.4286643402910858E-3</v>
      </c>
      <c r="K367" s="4">
        <f t="shared" si="25"/>
        <v>-8.8366901674999998E-2</v>
      </c>
      <c r="L367">
        <v>364</v>
      </c>
      <c r="M367">
        <v>281.17700000000002</v>
      </c>
      <c r="N367">
        <v>0.38533200000000001</v>
      </c>
      <c r="O367">
        <v>2.29962E-3</v>
      </c>
      <c r="P367">
        <v>1.0322899999999999</v>
      </c>
      <c r="Q367">
        <v>1.28839E-2</v>
      </c>
      <c r="R367">
        <v>0.199682</v>
      </c>
      <c r="S367" s="2">
        <v>-3.5684999999999997E-4</v>
      </c>
      <c r="T367">
        <f t="shared" si="28"/>
        <v>-4.4286643402910858E-3</v>
      </c>
      <c r="W367" s="3">
        <f t="shared" si="29"/>
        <v>9.3131499999999576E-3</v>
      </c>
      <c r="Z367" s="4">
        <f t="shared" si="26"/>
        <v>0.6466002527400001</v>
      </c>
    </row>
    <row r="368" spans="1:26" x14ac:dyDescent="0.3">
      <c r="A368">
        <v>365</v>
      </c>
      <c r="B368">
        <v>279.88</v>
      </c>
      <c r="C368">
        <v>1.1811199999999999</v>
      </c>
      <c r="D368">
        <v>-3.8267800000000001E-4</v>
      </c>
      <c r="E368">
        <v>1.0395399999999999</v>
      </c>
      <c r="F368">
        <v>1.32634E-2</v>
      </c>
      <c r="G368">
        <v>0.200657</v>
      </c>
      <c r="H368" s="2">
        <v>3.4471799999999997E-2</v>
      </c>
      <c r="I368">
        <f t="shared" si="27"/>
        <v>-4.6234243950054269E-3</v>
      </c>
      <c r="K368" s="4">
        <f t="shared" si="25"/>
        <v>-0.10710391864</v>
      </c>
      <c r="L368">
        <v>365</v>
      </c>
      <c r="M368">
        <v>279.88</v>
      </c>
      <c r="N368">
        <v>0.114935</v>
      </c>
      <c r="O368">
        <v>3.2670500000000001E-3</v>
      </c>
      <c r="P368">
        <v>1.0297700000000001</v>
      </c>
      <c r="Q368">
        <v>1.32634E-2</v>
      </c>
      <c r="R368">
        <v>0.200657</v>
      </c>
      <c r="S368" s="2">
        <v>-4.4944599999999999E-4</v>
      </c>
      <c r="T368">
        <f t="shared" si="28"/>
        <v>-4.6234243950054269E-3</v>
      </c>
      <c r="W368" s="3">
        <f t="shared" si="29"/>
        <v>5.9705540000002041E-3</v>
      </c>
      <c r="Z368" s="4">
        <f t="shared" si="26"/>
        <v>0.914381954</v>
      </c>
    </row>
    <row r="369" spans="1:26" x14ac:dyDescent="0.3">
      <c r="A369">
        <v>366</v>
      </c>
      <c r="B369">
        <v>280.07900000000001</v>
      </c>
      <c r="C369">
        <v>1.40185</v>
      </c>
      <c r="D369">
        <v>-1.1708199999999999E-3</v>
      </c>
      <c r="E369">
        <v>1.0395700000000001</v>
      </c>
      <c r="F369">
        <v>1.32617E-2</v>
      </c>
      <c r="G369">
        <v>0.20163200000000001</v>
      </c>
      <c r="H369" s="2">
        <v>3.4350400000000003E-2</v>
      </c>
      <c r="I369">
        <f t="shared" si="27"/>
        <v>7.1076635388555155E-4</v>
      </c>
      <c r="K369" s="4">
        <f t="shared" si="25"/>
        <v>-0.32792209478000001</v>
      </c>
      <c r="L369">
        <v>366</v>
      </c>
      <c r="M369">
        <v>280.07900000000001</v>
      </c>
      <c r="N369">
        <v>-0.21797800000000001</v>
      </c>
      <c r="O369">
        <v>4.4575099999999996E-3</v>
      </c>
      <c r="P369">
        <v>1.0320100000000001</v>
      </c>
      <c r="Q369">
        <v>1.32617E-2</v>
      </c>
      <c r="R369">
        <v>0.20163200000000001</v>
      </c>
      <c r="S369" s="2">
        <v>-1.5319699999999999E-3</v>
      </c>
      <c r="T369">
        <f t="shared" si="28"/>
        <v>7.1076635388555155E-4</v>
      </c>
      <c r="W369" s="3">
        <f t="shared" si="29"/>
        <v>7.098030000000026E-3</v>
      </c>
      <c r="Z369" s="4">
        <f t="shared" si="26"/>
        <v>1.2484549432899998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2020-08-21T01:52:57Z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