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wa\Desktop\Algorthmic Trading Platform\Bond Price Predictive Model\JPN\"/>
    </mc:Choice>
  </mc:AlternateContent>
  <bookViews>
    <workbookView xWindow="0" yWindow="0" windowWidth="28800" windowHeight="13509"/>
  </bookViews>
  <sheets>
    <sheet name="GDP Figures Post 1980" sheetId="1" r:id="rId1"/>
  </sheets>
  <calcPr calcId="171027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</calcChain>
</file>

<file path=xl/sharedStrings.xml><?xml version="1.0" encoding="utf-8"?>
<sst xmlns="http://schemas.openxmlformats.org/spreadsheetml/2006/main" count="237" uniqueCount="93">
  <si>
    <t>ŽÀŽ¿‹Gß’²®Œn—ñ</t>
  </si>
  <si>
    <t>&lt;ŽQl&gt;</t>
  </si>
  <si>
    <t>(1995—ï”NŠî€)</t>
  </si>
  <si>
    <t>(’PˆÊ:10‰­‰~)</t>
  </si>
  <si>
    <t>Gross Domestic Expenditure at Constant Prices (seasonally adjusted series)</t>
  </si>
  <si>
    <t>&lt;cf&gt;</t>
  </si>
  <si>
    <t>(at market prices in calendar year of 1995)</t>
  </si>
  <si>
    <t>(billion yen)</t>
  </si>
  <si>
    <t>‘“à‘Žxo</t>
  </si>
  <si>
    <t>–¯ŠÔÅIÁ”ïŽxo</t>
  </si>
  <si>
    <t>–¯ŠÔZ‘î</t>
  </si>
  <si>
    <t>–¯ŠÔŠé‹ÆÝ”õ</t>
  </si>
  <si>
    <t>–¯ŠÔÝŒÉ•i‘‰Á</t>
  </si>
  <si>
    <t>­•{ÅIÁ”ïŽxo</t>
  </si>
  <si>
    <t>Œö“IŒÅ’èŽ‘–{Œ`¬</t>
  </si>
  <si>
    <t>Œö“IÝŒÉ•i‘‰Á</t>
  </si>
  <si>
    <t>à‰ÝEƒT[ƒrƒX</t>
  </si>
  <si>
    <t>ŒðˆÕ—˜“¾</t>
  </si>
  <si>
    <t>‘“à‘Š“¾</t>
  </si>
  <si>
    <t>ŠCŠO‚©‚ç‚ÌŠ“¾</t>
  </si>
  <si>
    <t>‘–¯‘Š“¾</t>
  </si>
  <si>
    <t>‘“àŽù—v</t>
  </si>
  <si>
    <t>–¯ŠÔŽù—v</t>
  </si>
  <si>
    <t>Œö“IŽù—v</t>
  </si>
  <si>
    <t>‘ŒÅ’èŽ‘–{Œ`¬</t>
  </si>
  <si>
    <t>‰ÆŒvÅIÁ”ïŽxo</t>
  </si>
  <si>
    <t>ƒ—Ao</t>
  </si>
  <si>
    <t>—Ao</t>
  </si>
  <si>
    <t>—A“ü</t>
  </si>
  <si>
    <t>ƒŽóŽæ</t>
  </si>
  <si>
    <t>ŽóŽæ</t>
  </si>
  <si>
    <t>Žx•¥</t>
  </si>
  <si>
    <t>œ‚­‹A‘®‰Æ’À</t>
  </si>
  <si>
    <t>GDE(=GDP)</t>
  </si>
  <si>
    <t>Private Consumption</t>
  </si>
  <si>
    <t>Consumption of Households</t>
  </si>
  <si>
    <t>Excluding imputed rent</t>
  </si>
  <si>
    <t>Private Residential Investment</t>
  </si>
  <si>
    <t>Private 
Non-Resi. Investment</t>
  </si>
  <si>
    <t>Private Inventory</t>
  </si>
  <si>
    <t>Government Consumption</t>
  </si>
  <si>
    <t>Public Investment</t>
  </si>
  <si>
    <t>Public Inventory</t>
  </si>
  <si>
    <t>Goods &amp; Services</t>
  </si>
  <si>
    <t>Trading gains/losses</t>
  </si>
  <si>
    <t>GDI</t>
  </si>
  <si>
    <t>Income from /to the rest of the world</t>
  </si>
  <si>
    <t>GNI</t>
  </si>
  <si>
    <t>Domestic Demand</t>
  </si>
  <si>
    <t>Private Demand</t>
  </si>
  <si>
    <t>Public Demand</t>
  </si>
  <si>
    <t>Gross domestic fixed capital formation</t>
  </si>
  <si>
    <t>Net Exports</t>
  </si>
  <si>
    <t>Exports</t>
  </si>
  <si>
    <t>Imports</t>
  </si>
  <si>
    <t>Net</t>
  </si>
  <si>
    <t>Receipt</t>
  </si>
  <si>
    <t>Payment</t>
  </si>
  <si>
    <t>1980/ 1- 3.</t>
  </si>
  <si>
    <t>***</t>
  </si>
  <si>
    <t>4- 6.</t>
  </si>
  <si>
    <t>7- 9.</t>
  </si>
  <si>
    <t>10-12.</t>
  </si>
  <si>
    <t>1981/ 1- 3.</t>
  </si>
  <si>
    <t>1982/ 1- 3.</t>
  </si>
  <si>
    <t>1983/ 1- 3.</t>
  </si>
  <si>
    <t>1984/ 1- 3.</t>
  </si>
  <si>
    <t>1985/ 1- 3.</t>
  </si>
  <si>
    <t>1986/ 1- 3.</t>
  </si>
  <si>
    <t>1987/ 1- 3.</t>
  </si>
  <si>
    <t>1988/ 1- 3.</t>
  </si>
  <si>
    <t>1989/ 1- 3.</t>
  </si>
  <si>
    <t>1990/ 1- 3.</t>
  </si>
  <si>
    <t>1991/ 1- 3.</t>
  </si>
  <si>
    <t>1992/ 1- 3.</t>
  </si>
  <si>
    <t>1993/ 1- 3.</t>
  </si>
  <si>
    <t>1994/ 1- 3.</t>
  </si>
  <si>
    <t>1995/ 1- 3.</t>
  </si>
  <si>
    <t>1996/ 1- 3.</t>
  </si>
  <si>
    <t>1997/ 1- 3.</t>
  </si>
  <si>
    <t>1998/ 1- 3.</t>
  </si>
  <si>
    <t>1999/ 1- 3.</t>
  </si>
  <si>
    <t>2000/ 1- 3.</t>
  </si>
  <si>
    <t>2001/ 1- 3.</t>
  </si>
  <si>
    <t>2002/ 1- 3.</t>
  </si>
  <si>
    <t xml:space="preserve">      4- 6.</t>
  </si>
  <si>
    <t>–1999”N10-12ŒŽŠúˆÈ‘O‚Í]—ˆ•ûŽ®iˆê•”‰ü’èj‚É‚æ‚é³Ž®Œn—ñi1980”N1-3ŒŽŠú`1999”N10-12ŒŽŠúj‚ÌŒ´Œn—ñ‚É‹Gß’²®‚ð‚©‚¯‚Ä‚¢‚éB</t>
  </si>
  <si>
    <t xml:space="preserve">  2000”N1-3ŒŽŠúˆÈ~‚ÍAŽQlŒn—ñi1994”N1-3ŒŽŠú`1999”N10-12ŒŽŠúj‚ÉV•ûŽ®‚Ì³Ž®Œn—ñi2000”N1-3ŒŽŠú`’¼‹ßŠúj‚ðÚ‘±‚µ‚½Œ´Œn—ñ‚É‹Gß’²®‚ð‚©‚¯‚Ä‚¢‚éB</t>
  </si>
  <si>
    <t>–”N—¦‚Å•\Ž¦‚µ‚Ä‚¢‚éB</t>
  </si>
  <si>
    <t>–‰ÆŒvÅIÁ”ïŽxo‚Í–¯ŠÔÅIÁ”ïŽxo‚Ì“à”B</t>
  </si>
  <si>
    <t>–‘ŒÅ’èŽ‘–{Œ`¬–¯ŠÔZ‘î{–¯ŠÔŠé‹ÆÝ”õ{Œö“IŒÅ’èŽ‘–{Œ`¬</t>
  </si>
  <si>
    <t>–1999”N10-12ŒŽŠúˆÈ‘O‚Ì‰ÆŒvÅIÁ”ïŽxo(œ‚­‹A‘®‰Æ’À)‚ÍA1989”N10-12ŒŽŠúˆÈ‘O‚Ì‹A‘®‰Æ’À‚Ì’l‚ª‚È‚­A1980”N1-3ŒŽŠú‚©‚ç‹Gß’²®‚ð‚©‚¯‚é‚±‚Æ‚ª‚Å‚«‚È‚¢‚½‚ßA•\Ž¦‚µ‚Ä‚¢‚È‚¢B</t>
  </si>
  <si>
    <t>Formatted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</si>
</sst>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tabSelected="1" workbookViewId="0">
      <selection activeCell="A8" sqref="A8"/>
    </sheetView>
  </sheetViews>
  <sheetFormatPr defaultRowHeight="14.6" x14ac:dyDescent="0.4"/>
  <cols>
    <col min="1" max="1" width="10.3828125" bestFit="1" customWidth="1"/>
    <col min="2" max="2" width="10" bestFit="1" customWidth="1"/>
    <col min="3" max="3" width="18.23046875" bestFit="1" customWidth="1"/>
    <col min="4" max="4" width="24.3828125" bestFit="1" customWidth="1"/>
    <col min="5" max="5" width="20.15234375" bestFit="1" customWidth="1"/>
    <col min="6" max="6" width="26.15234375" bestFit="1" customWidth="1"/>
    <col min="7" max="7" width="8.765625" customWidth="1"/>
    <col min="8" max="8" width="15.07421875" bestFit="1" customWidth="1"/>
    <col min="9" max="9" width="23" bestFit="1" customWidth="1"/>
    <col min="10" max="10" width="15.69140625" bestFit="1" customWidth="1"/>
    <col min="11" max="11" width="14.3046875" bestFit="1" customWidth="1"/>
    <col min="12" max="12" width="15.07421875" bestFit="1" customWidth="1"/>
    <col min="28" max="28" width="18.23046875" customWidth="1"/>
  </cols>
  <sheetData>
    <row r="1" spans="1:28" x14ac:dyDescent="0.4">
      <c r="A1" t="s">
        <v>0</v>
      </c>
      <c r="P1" t="s">
        <v>1</v>
      </c>
      <c r="R1" t="s">
        <v>2</v>
      </c>
      <c r="AA1" t="s">
        <v>3</v>
      </c>
    </row>
    <row r="2" spans="1:28" x14ac:dyDescent="0.4">
      <c r="A2" t="s">
        <v>4</v>
      </c>
      <c r="P2" t="s">
        <v>5</v>
      </c>
      <c r="R2" t="s">
        <v>6</v>
      </c>
      <c r="AA2" t="s">
        <v>7</v>
      </c>
    </row>
    <row r="3" spans="1:28" x14ac:dyDescent="0.4">
      <c r="C3" t="s">
        <v>8</v>
      </c>
      <c r="D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Q3" t="s">
        <v>17</v>
      </c>
      <c r="R3" t="s">
        <v>18</v>
      </c>
      <c r="S3" t="s">
        <v>19</v>
      </c>
      <c r="V3" t="s">
        <v>20</v>
      </c>
      <c r="X3" t="s">
        <v>21</v>
      </c>
      <c r="Y3" t="s">
        <v>22</v>
      </c>
      <c r="Z3" t="s">
        <v>23</v>
      </c>
      <c r="AB3" t="s">
        <v>24</v>
      </c>
    </row>
    <row r="4" spans="1:28" x14ac:dyDescent="0.4">
      <c r="E4" t="s">
        <v>25</v>
      </c>
      <c r="M4" t="s">
        <v>26</v>
      </c>
      <c r="N4" t="s">
        <v>27</v>
      </c>
      <c r="O4" t="s">
        <v>28</v>
      </c>
      <c r="S4" t="s">
        <v>29</v>
      </c>
      <c r="T4" t="s">
        <v>30</v>
      </c>
      <c r="U4" t="s">
        <v>31</v>
      </c>
    </row>
    <row r="5" spans="1:28" x14ac:dyDescent="0.4">
      <c r="F5" t="s">
        <v>32</v>
      </c>
    </row>
    <row r="6" spans="1:28" ht="43.75" x14ac:dyDescent="0.4">
      <c r="A6" t="s">
        <v>92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s="1" t="s">
        <v>38</v>
      </c>
      <c r="I6" t="s">
        <v>39</v>
      </c>
      <c r="J6" t="s">
        <v>40</v>
      </c>
      <c r="K6" t="s">
        <v>41</v>
      </c>
      <c r="L6" t="s">
        <v>42</v>
      </c>
      <c r="M6" t="s">
        <v>43</v>
      </c>
      <c r="Q6" t="s">
        <v>44</v>
      </c>
      <c r="R6" t="s">
        <v>45</v>
      </c>
      <c r="S6" t="s">
        <v>46</v>
      </c>
      <c r="V6" t="s">
        <v>47</v>
      </c>
      <c r="X6" t="s">
        <v>48</v>
      </c>
      <c r="Y6" t="s">
        <v>49</v>
      </c>
      <c r="Z6" t="s">
        <v>50</v>
      </c>
      <c r="AB6" t="s">
        <v>51</v>
      </c>
    </row>
    <row r="7" spans="1:28" x14ac:dyDescent="0.4">
      <c r="M7" t="s">
        <v>52</v>
      </c>
      <c r="N7" t="s">
        <v>53</v>
      </c>
      <c r="O7" t="s">
        <v>54</v>
      </c>
      <c r="S7" t="s">
        <v>55</v>
      </c>
      <c r="T7" t="s">
        <v>56</v>
      </c>
      <c r="U7" t="s">
        <v>57</v>
      </c>
    </row>
    <row r="8" spans="1:28" x14ac:dyDescent="0.4">
      <c r="A8" s="3">
        <f>EOMONTH(DATE(LEFT(B8,4),MID(B8,10,1),1),0)</f>
        <v>29311</v>
      </c>
      <c r="B8" t="s">
        <v>58</v>
      </c>
      <c r="C8" s="2">
        <v>307301.59999999998</v>
      </c>
      <c r="D8" s="2">
        <v>172607.6</v>
      </c>
      <c r="E8" s="2">
        <v>170337.5</v>
      </c>
      <c r="F8" t="s">
        <v>59</v>
      </c>
      <c r="G8" s="2">
        <v>19546.8</v>
      </c>
      <c r="H8" s="2">
        <v>38594.5</v>
      </c>
      <c r="I8" s="2">
        <v>1112.9000000000001</v>
      </c>
      <c r="J8" s="2">
        <v>43789.9</v>
      </c>
      <c r="K8" s="2">
        <v>27884</v>
      </c>
      <c r="L8">
        <v>-282.89999999999998</v>
      </c>
      <c r="M8" s="2">
        <v>4048.7</v>
      </c>
      <c r="N8" s="2">
        <v>22761.599999999999</v>
      </c>
      <c r="O8" s="2">
        <v>18712.900000000001</v>
      </c>
      <c r="Q8" s="2">
        <v>-6086</v>
      </c>
      <c r="R8" s="2">
        <v>301215.5</v>
      </c>
      <c r="S8">
        <v>14.5</v>
      </c>
      <c r="T8" s="2">
        <v>3595.1</v>
      </c>
      <c r="U8" s="2">
        <v>3580.6</v>
      </c>
      <c r="V8" s="2">
        <v>301230.09999999998</v>
      </c>
      <c r="X8" s="2">
        <v>303252.90000000002</v>
      </c>
      <c r="Y8" s="2">
        <v>231861.8</v>
      </c>
      <c r="Z8" s="2">
        <v>71391.100000000006</v>
      </c>
      <c r="AB8" s="2">
        <v>86025.3</v>
      </c>
    </row>
    <row r="9" spans="1:28" x14ac:dyDescent="0.4">
      <c r="A9" s="3">
        <f>EOMONTH(A8,3)</f>
        <v>29402</v>
      </c>
      <c r="B9" t="s">
        <v>60</v>
      </c>
      <c r="C9" s="2">
        <v>308067.5</v>
      </c>
      <c r="D9" s="2">
        <v>174014.1</v>
      </c>
      <c r="E9" s="2">
        <v>171730</v>
      </c>
      <c r="F9" t="s">
        <v>59</v>
      </c>
      <c r="G9" s="2">
        <v>19317.099999999999</v>
      </c>
      <c r="H9" s="2">
        <v>39647.300000000003</v>
      </c>
      <c r="I9" s="2">
        <v>1453.4</v>
      </c>
      <c r="J9" s="2">
        <v>44228.800000000003</v>
      </c>
      <c r="K9" s="2">
        <v>25918.5</v>
      </c>
      <c r="L9">
        <v>-8.9</v>
      </c>
      <c r="M9" s="2">
        <v>3497.3</v>
      </c>
      <c r="N9" s="2">
        <v>23026</v>
      </c>
      <c r="O9" s="2">
        <v>19528.7</v>
      </c>
      <c r="Q9" s="2">
        <v>-6155.4</v>
      </c>
      <c r="R9" s="2">
        <v>301912.2</v>
      </c>
      <c r="S9">
        <v>-107.1</v>
      </c>
      <c r="T9" s="2">
        <v>3354.7</v>
      </c>
      <c r="U9" s="2">
        <v>3461.8</v>
      </c>
      <c r="V9" s="2">
        <v>301805</v>
      </c>
      <c r="X9" s="2">
        <v>304570.2</v>
      </c>
      <c r="Y9" s="2">
        <v>234431.9</v>
      </c>
      <c r="Z9" s="2">
        <v>70138.399999999994</v>
      </c>
      <c r="AB9" s="2">
        <v>84882.8</v>
      </c>
    </row>
    <row r="10" spans="1:28" x14ac:dyDescent="0.4">
      <c r="A10" s="3">
        <f t="shared" ref="A10:A73" si="0">EOMONTH(A9,3)</f>
        <v>29494</v>
      </c>
      <c r="B10" t="s">
        <v>61</v>
      </c>
      <c r="C10" s="2">
        <v>310184.40000000002</v>
      </c>
      <c r="D10" s="2">
        <v>174404.9</v>
      </c>
      <c r="E10" s="2">
        <v>172073.60000000001</v>
      </c>
      <c r="F10" t="s">
        <v>59</v>
      </c>
      <c r="G10" s="2">
        <v>18596.099999999999</v>
      </c>
      <c r="H10" s="2">
        <v>40155.599999999999</v>
      </c>
      <c r="I10" s="2">
        <v>1933</v>
      </c>
      <c r="J10" s="2">
        <v>44682.5</v>
      </c>
      <c r="K10" s="2">
        <v>26267.200000000001</v>
      </c>
      <c r="L10">
        <v>-280.60000000000002</v>
      </c>
      <c r="M10" s="2">
        <v>4425.8</v>
      </c>
      <c r="N10" s="2">
        <v>22796.3</v>
      </c>
      <c r="O10" s="2">
        <v>18370.5</v>
      </c>
      <c r="Q10" s="2">
        <v>-5532.2</v>
      </c>
      <c r="R10" s="2">
        <v>304652.2</v>
      </c>
      <c r="S10">
        <v>59.5</v>
      </c>
      <c r="T10" s="2">
        <v>3230.3</v>
      </c>
      <c r="U10" s="2">
        <v>3170.8</v>
      </c>
      <c r="V10" s="2">
        <v>304711.7</v>
      </c>
      <c r="X10" s="2">
        <v>305758.7</v>
      </c>
      <c r="Y10" s="2">
        <v>235089.6</v>
      </c>
      <c r="Z10" s="2">
        <v>70669.100000000006</v>
      </c>
      <c r="AB10" s="2">
        <v>85018.9</v>
      </c>
    </row>
    <row r="11" spans="1:28" x14ac:dyDescent="0.4">
      <c r="A11" s="3">
        <f t="shared" si="0"/>
        <v>29586</v>
      </c>
      <c r="B11" t="s">
        <v>62</v>
      </c>
      <c r="C11" s="2">
        <v>313099.7</v>
      </c>
      <c r="D11" s="2">
        <v>174485.1</v>
      </c>
      <c r="E11" s="2">
        <v>172122.3</v>
      </c>
      <c r="F11" t="s">
        <v>59</v>
      </c>
      <c r="G11" s="2">
        <v>18005.099999999999</v>
      </c>
      <c r="H11" s="2">
        <v>40455.9</v>
      </c>
      <c r="I11" s="2">
        <v>1538.4</v>
      </c>
      <c r="J11" s="2">
        <v>45406.6</v>
      </c>
      <c r="K11" s="2">
        <v>27848.5</v>
      </c>
      <c r="L11">
        <v>-692.1</v>
      </c>
      <c r="M11" s="2">
        <v>6052.2</v>
      </c>
      <c r="N11" s="2">
        <v>24369.8</v>
      </c>
      <c r="O11" s="2">
        <v>18317.599999999999</v>
      </c>
      <c r="Q11" s="2">
        <v>-5727.2</v>
      </c>
      <c r="R11" s="2">
        <v>307372.5</v>
      </c>
      <c r="S11">
        <v>140.30000000000001</v>
      </c>
      <c r="T11" s="2">
        <v>3277.6</v>
      </c>
      <c r="U11" s="2">
        <v>3137.3</v>
      </c>
      <c r="V11" s="2">
        <v>307512.8</v>
      </c>
      <c r="X11" s="2">
        <v>307047.5</v>
      </c>
      <c r="Y11" s="2">
        <v>234484.5</v>
      </c>
      <c r="Z11" s="2">
        <v>72563</v>
      </c>
      <c r="AB11" s="2">
        <v>86309.5</v>
      </c>
    </row>
    <row r="12" spans="1:28" x14ac:dyDescent="0.4">
      <c r="A12" s="3">
        <f t="shared" si="0"/>
        <v>29676</v>
      </c>
      <c r="B12" t="s">
        <v>63</v>
      </c>
      <c r="C12" s="2">
        <v>316206.3</v>
      </c>
      <c r="D12" s="2">
        <v>174309.3</v>
      </c>
      <c r="E12" s="2">
        <v>171930.5</v>
      </c>
      <c r="F12" t="s">
        <v>59</v>
      </c>
      <c r="G12" s="2">
        <v>18165.2</v>
      </c>
      <c r="H12" s="2">
        <v>41115.599999999999</v>
      </c>
      <c r="I12" s="2">
        <v>2033.5</v>
      </c>
      <c r="J12" s="2">
        <v>45592.2</v>
      </c>
      <c r="K12" s="2">
        <v>28957.8</v>
      </c>
      <c r="L12">
        <v>-357.4</v>
      </c>
      <c r="M12" s="2">
        <v>6390.1</v>
      </c>
      <c r="N12" s="2">
        <v>24931.5</v>
      </c>
      <c r="O12" s="2">
        <v>18541.3</v>
      </c>
      <c r="Q12" s="2">
        <v>-5622.8</v>
      </c>
      <c r="R12" s="2">
        <v>310583.5</v>
      </c>
      <c r="S12">
        <v>-527.79999999999995</v>
      </c>
      <c r="T12" s="2">
        <v>3705.9</v>
      </c>
      <c r="U12" s="2">
        <v>4233.8</v>
      </c>
      <c r="V12" s="2">
        <v>310055.59999999998</v>
      </c>
      <c r="X12" s="2">
        <v>309816.09999999998</v>
      </c>
      <c r="Y12" s="2">
        <v>235623.6</v>
      </c>
      <c r="Z12" s="2">
        <v>74192.600000000006</v>
      </c>
      <c r="AB12" s="2">
        <v>88238.6</v>
      </c>
    </row>
    <row r="13" spans="1:28" x14ac:dyDescent="0.4">
      <c r="A13" s="3">
        <f t="shared" si="0"/>
        <v>29767</v>
      </c>
      <c r="B13" t="s">
        <v>60</v>
      </c>
      <c r="C13" s="2">
        <v>316643.7</v>
      </c>
      <c r="D13" s="2">
        <v>174388.9</v>
      </c>
      <c r="E13" s="2">
        <v>171985</v>
      </c>
      <c r="F13" t="s">
        <v>59</v>
      </c>
      <c r="G13" s="2">
        <v>18525.2</v>
      </c>
      <c r="H13" s="2">
        <v>41366.400000000001</v>
      </c>
      <c r="I13" s="2">
        <v>1372.3</v>
      </c>
      <c r="J13" s="2">
        <v>46891</v>
      </c>
      <c r="K13" s="2">
        <v>27302.7</v>
      </c>
      <c r="L13">
        <v>-358.7</v>
      </c>
      <c r="M13" s="2">
        <v>7156</v>
      </c>
      <c r="N13" s="2">
        <v>26063.5</v>
      </c>
      <c r="O13" s="2">
        <v>18907.5</v>
      </c>
      <c r="Q13" s="2">
        <v>-6376.2</v>
      </c>
      <c r="R13" s="2">
        <v>310267.5</v>
      </c>
      <c r="S13">
        <v>-502.6</v>
      </c>
      <c r="T13" s="2">
        <v>4222.8</v>
      </c>
      <c r="U13" s="2">
        <v>4725.3999999999996</v>
      </c>
      <c r="V13" s="2">
        <v>309765</v>
      </c>
      <c r="X13" s="2">
        <v>309487.7</v>
      </c>
      <c r="Y13" s="2">
        <v>235652.8</v>
      </c>
      <c r="Z13" s="2">
        <v>73834.899999999994</v>
      </c>
      <c r="AB13" s="2">
        <v>87194.3</v>
      </c>
    </row>
    <row r="14" spans="1:28" x14ac:dyDescent="0.4">
      <c r="A14" s="3">
        <f t="shared" si="0"/>
        <v>29859</v>
      </c>
      <c r="B14" t="s">
        <v>61</v>
      </c>
      <c r="C14" s="2">
        <v>319887.2</v>
      </c>
      <c r="D14" s="2">
        <v>175932.7</v>
      </c>
      <c r="E14" s="2">
        <v>173497.60000000001</v>
      </c>
      <c r="F14" t="s">
        <v>59</v>
      </c>
      <c r="G14" s="2">
        <v>18652</v>
      </c>
      <c r="H14" s="2">
        <v>41379.199999999997</v>
      </c>
      <c r="I14" s="2">
        <v>1087.4000000000001</v>
      </c>
      <c r="J14" s="2">
        <v>47246.5</v>
      </c>
      <c r="K14" s="2">
        <v>28029</v>
      </c>
      <c r="L14">
        <v>-399.9</v>
      </c>
      <c r="M14" s="2">
        <v>7960.3</v>
      </c>
      <c r="N14" s="2">
        <v>26751.200000000001</v>
      </c>
      <c r="O14" s="2">
        <v>18790.900000000001</v>
      </c>
      <c r="Q14" s="2">
        <v>-6228.8</v>
      </c>
      <c r="R14" s="2">
        <v>313658.40000000002</v>
      </c>
      <c r="S14">
        <v>-598.5</v>
      </c>
      <c r="T14" s="2">
        <v>4724.8999999999996</v>
      </c>
      <c r="U14" s="2">
        <v>5323.5</v>
      </c>
      <c r="V14" s="2">
        <v>313059.8</v>
      </c>
      <c r="X14" s="2">
        <v>311926.90000000002</v>
      </c>
      <c r="Y14" s="2">
        <v>237051.3</v>
      </c>
      <c r="Z14" s="2">
        <v>74875.600000000006</v>
      </c>
      <c r="AB14" s="2">
        <v>88060.2</v>
      </c>
    </row>
    <row r="15" spans="1:28" x14ac:dyDescent="0.4">
      <c r="A15" s="3">
        <f t="shared" si="0"/>
        <v>29951</v>
      </c>
      <c r="B15" t="s">
        <v>62</v>
      </c>
      <c r="C15" s="2">
        <v>321514.90000000002</v>
      </c>
      <c r="D15" s="2">
        <v>177660.9</v>
      </c>
      <c r="E15" s="2">
        <v>175217.6</v>
      </c>
      <c r="F15" t="s">
        <v>59</v>
      </c>
      <c r="G15" s="2">
        <v>17876.5</v>
      </c>
      <c r="H15" s="2">
        <v>41541.5</v>
      </c>
      <c r="I15" s="2">
        <v>1695.7</v>
      </c>
      <c r="J15" s="2">
        <v>47809.2</v>
      </c>
      <c r="K15" s="2">
        <v>27517.8</v>
      </c>
      <c r="L15">
        <v>-271.39999999999998</v>
      </c>
      <c r="M15" s="2">
        <v>7684.5</v>
      </c>
      <c r="N15" s="2">
        <v>26681.7</v>
      </c>
      <c r="O15" s="2">
        <v>18997.2</v>
      </c>
      <c r="Q15" s="2">
        <v>-6436</v>
      </c>
      <c r="R15" s="2">
        <v>315078.90000000002</v>
      </c>
      <c r="S15">
        <v>-155.69999999999999</v>
      </c>
      <c r="T15" s="2">
        <v>5131</v>
      </c>
      <c r="U15" s="2">
        <v>5286.7</v>
      </c>
      <c r="V15" s="2">
        <v>314923.2</v>
      </c>
      <c r="X15" s="2">
        <v>313830.3</v>
      </c>
      <c r="Y15" s="2">
        <v>238774.7</v>
      </c>
      <c r="Z15" s="2">
        <v>75055.600000000006</v>
      </c>
      <c r="AB15" s="2">
        <v>86935.9</v>
      </c>
    </row>
    <row r="16" spans="1:28" x14ac:dyDescent="0.4">
      <c r="A16" s="3">
        <f t="shared" si="0"/>
        <v>30041</v>
      </c>
      <c r="B16" t="s">
        <v>64</v>
      </c>
      <c r="C16" s="2">
        <v>324877.40000000002</v>
      </c>
      <c r="D16" s="2">
        <v>179977.1</v>
      </c>
      <c r="E16" s="2">
        <v>177548.7</v>
      </c>
      <c r="F16" t="s">
        <v>59</v>
      </c>
      <c r="G16" s="2">
        <v>17606.3</v>
      </c>
      <c r="H16" s="2">
        <v>41925</v>
      </c>
      <c r="I16" s="2">
        <v>1923.8</v>
      </c>
      <c r="J16" s="2">
        <v>48827.4</v>
      </c>
      <c r="K16" s="2">
        <v>27517.4</v>
      </c>
      <c r="L16">
        <v>-363</v>
      </c>
      <c r="M16" s="2">
        <v>7463.5</v>
      </c>
      <c r="N16" s="2">
        <v>26628.3</v>
      </c>
      <c r="O16" s="2">
        <v>19164.8</v>
      </c>
      <c r="Q16" s="2">
        <v>-6350.4</v>
      </c>
      <c r="R16" s="2">
        <v>318527</v>
      </c>
      <c r="S16">
        <v>-36.9</v>
      </c>
      <c r="T16" s="2">
        <v>5393.7</v>
      </c>
      <c r="U16" s="2">
        <v>5430.6</v>
      </c>
      <c r="V16" s="2">
        <v>318490.09999999998</v>
      </c>
      <c r="X16" s="2">
        <v>317413.90000000002</v>
      </c>
      <c r="Y16" s="2">
        <v>241432.2</v>
      </c>
      <c r="Z16" s="2">
        <v>75981.7</v>
      </c>
      <c r="AB16" s="2">
        <v>87048.7</v>
      </c>
    </row>
    <row r="17" spans="1:28" x14ac:dyDescent="0.4">
      <c r="A17" s="3">
        <f t="shared" si="0"/>
        <v>30132</v>
      </c>
      <c r="B17" t="s">
        <v>60</v>
      </c>
      <c r="C17" s="2">
        <v>328101.8</v>
      </c>
      <c r="D17" s="2">
        <v>182231.5</v>
      </c>
      <c r="E17" s="2">
        <v>179841.1</v>
      </c>
      <c r="F17" t="s">
        <v>59</v>
      </c>
      <c r="G17" s="2">
        <v>17838.400000000001</v>
      </c>
      <c r="H17" s="2">
        <v>42048.6</v>
      </c>
      <c r="I17" s="2">
        <v>2030.6</v>
      </c>
      <c r="J17" s="2">
        <v>48738.6</v>
      </c>
      <c r="K17" s="2">
        <v>27637.200000000001</v>
      </c>
      <c r="L17">
        <v>-259.8</v>
      </c>
      <c r="M17" s="2">
        <v>7836.7</v>
      </c>
      <c r="N17" s="2">
        <v>26281.200000000001</v>
      </c>
      <c r="O17" s="2">
        <v>18444.5</v>
      </c>
      <c r="Q17" s="2">
        <v>-6644.7</v>
      </c>
      <c r="R17" s="2">
        <v>321457.09999999998</v>
      </c>
      <c r="S17">
        <v>-123.3</v>
      </c>
      <c r="T17" s="2">
        <v>5701</v>
      </c>
      <c r="U17" s="2">
        <v>5824.3</v>
      </c>
      <c r="V17" s="2">
        <v>321333.8</v>
      </c>
      <c r="X17" s="2">
        <v>320265.09999999998</v>
      </c>
      <c r="Y17" s="2">
        <v>244149.1</v>
      </c>
      <c r="Z17" s="2">
        <v>76116</v>
      </c>
      <c r="AB17" s="2">
        <v>87524.3</v>
      </c>
    </row>
    <row r="18" spans="1:28" x14ac:dyDescent="0.4">
      <c r="A18" s="3">
        <f t="shared" si="0"/>
        <v>30224</v>
      </c>
      <c r="B18" t="s">
        <v>61</v>
      </c>
      <c r="C18" s="2">
        <v>329610.3</v>
      </c>
      <c r="D18" s="2">
        <v>183234.5</v>
      </c>
      <c r="E18" s="2">
        <v>180872.3</v>
      </c>
      <c r="F18" t="s">
        <v>59</v>
      </c>
      <c r="G18" s="2">
        <v>18271.3</v>
      </c>
      <c r="H18" s="2">
        <v>42153.9</v>
      </c>
      <c r="I18" s="2">
        <v>1723.3</v>
      </c>
      <c r="J18" s="2">
        <v>49282.1</v>
      </c>
      <c r="K18" s="2">
        <v>27393.200000000001</v>
      </c>
      <c r="L18">
        <v>-523.20000000000005</v>
      </c>
      <c r="M18" s="2">
        <v>8075.3</v>
      </c>
      <c r="N18" s="2">
        <v>26288.7</v>
      </c>
      <c r="O18" s="2">
        <v>18213.400000000001</v>
      </c>
      <c r="Q18" s="2">
        <v>-6965.9</v>
      </c>
      <c r="R18" s="2">
        <v>322644.40000000002</v>
      </c>
      <c r="S18">
        <v>283.3</v>
      </c>
      <c r="T18" s="2">
        <v>5744.6</v>
      </c>
      <c r="U18" s="2">
        <v>5461.3</v>
      </c>
      <c r="V18" s="2">
        <v>322927.7</v>
      </c>
      <c r="X18" s="2">
        <v>321535</v>
      </c>
      <c r="Y18" s="2">
        <v>245383</v>
      </c>
      <c r="Z18" s="2">
        <v>76152</v>
      </c>
      <c r="AB18" s="2">
        <v>87818.3</v>
      </c>
    </row>
    <row r="19" spans="1:28" x14ac:dyDescent="0.4">
      <c r="A19" s="3">
        <f t="shared" si="0"/>
        <v>30316</v>
      </c>
      <c r="B19" t="s">
        <v>62</v>
      </c>
      <c r="C19" s="2">
        <v>332210.7</v>
      </c>
      <c r="D19" s="2">
        <v>186105.9</v>
      </c>
      <c r="E19" s="2">
        <v>183715.20000000001</v>
      </c>
      <c r="F19" t="s">
        <v>59</v>
      </c>
      <c r="G19" s="2">
        <v>18772.900000000001</v>
      </c>
      <c r="H19" s="2">
        <v>41926</v>
      </c>
      <c r="I19">
        <v>473.4</v>
      </c>
      <c r="J19" s="2">
        <v>49725.5</v>
      </c>
      <c r="K19" s="2">
        <v>27225.200000000001</v>
      </c>
      <c r="L19">
        <v>-565.79999999999995</v>
      </c>
      <c r="M19" s="2">
        <v>8547.6</v>
      </c>
      <c r="N19" s="2">
        <v>26106.1</v>
      </c>
      <c r="O19" s="2">
        <v>17558.5</v>
      </c>
      <c r="Q19" s="2">
        <v>-7616</v>
      </c>
      <c r="R19" s="2">
        <v>324594.7</v>
      </c>
      <c r="S19">
        <v>766.3</v>
      </c>
      <c r="T19" s="2">
        <v>5914.3</v>
      </c>
      <c r="U19" s="2">
        <v>5148</v>
      </c>
      <c r="V19" s="2">
        <v>325361</v>
      </c>
      <c r="X19" s="2">
        <v>323663.09999999998</v>
      </c>
      <c r="Y19" s="2">
        <v>247278.3</v>
      </c>
      <c r="Z19" s="2">
        <v>76384.800000000003</v>
      </c>
      <c r="AB19" s="2">
        <v>87924.1</v>
      </c>
    </row>
    <row r="20" spans="1:28" x14ac:dyDescent="0.4">
      <c r="A20" s="3">
        <f t="shared" si="0"/>
        <v>30406</v>
      </c>
      <c r="B20" t="s">
        <v>65</v>
      </c>
      <c r="C20" s="2">
        <v>334129.40000000002</v>
      </c>
      <c r="D20" s="2">
        <v>187412.8</v>
      </c>
      <c r="E20" s="2">
        <v>184937.1</v>
      </c>
      <c r="F20" t="s">
        <v>59</v>
      </c>
      <c r="G20" s="2">
        <v>18749.7</v>
      </c>
      <c r="H20" s="2">
        <v>41661.1</v>
      </c>
      <c r="I20">
        <v>169.4</v>
      </c>
      <c r="J20" s="2">
        <v>50488.4</v>
      </c>
      <c r="K20" s="2">
        <v>26983.4</v>
      </c>
      <c r="L20">
        <v>-559</v>
      </c>
      <c r="M20" s="2">
        <v>9223.6</v>
      </c>
      <c r="N20" s="2">
        <v>26520</v>
      </c>
      <c r="O20" s="2">
        <v>17296.3</v>
      </c>
      <c r="Q20" s="2">
        <v>-6905.1</v>
      </c>
      <c r="R20" s="2">
        <v>327224.3</v>
      </c>
      <c r="S20">
        <v>278.8</v>
      </c>
      <c r="T20" s="2">
        <v>4558.5</v>
      </c>
      <c r="U20" s="2">
        <v>4279.6000000000004</v>
      </c>
      <c r="V20" s="2">
        <v>327503.09999999998</v>
      </c>
      <c r="X20" s="2">
        <v>324905.7</v>
      </c>
      <c r="Y20" s="2">
        <v>247993</v>
      </c>
      <c r="Z20" s="2">
        <v>76912.800000000003</v>
      </c>
      <c r="AB20" s="2">
        <v>87394.2</v>
      </c>
    </row>
    <row r="21" spans="1:28" x14ac:dyDescent="0.4">
      <c r="A21" s="3">
        <f t="shared" si="0"/>
        <v>30497</v>
      </c>
      <c r="B21" t="s">
        <v>60</v>
      </c>
      <c r="C21" s="2">
        <v>333971.40000000002</v>
      </c>
      <c r="D21" s="2">
        <v>186733.5</v>
      </c>
      <c r="E21" s="2">
        <v>184165.3</v>
      </c>
      <c r="F21" t="s">
        <v>59</v>
      </c>
      <c r="G21" s="2">
        <v>16831</v>
      </c>
      <c r="H21" s="2">
        <v>42103.6</v>
      </c>
      <c r="I21">
        <v>717.9</v>
      </c>
      <c r="J21" s="2">
        <v>51346</v>
      </c>
      <c r="K21" s="2">
        <v>27096.6</v>
      </c>
      <c r="L21">
        <v>-329.2</v>
      </c>
      <c r="M21" s="2">
        <v>9472</v>
      </c>
      <c r="N21" s="2">
        <v>26827.3</v>
      </c>
      <c r="O21" s="2">
        <v>17355.3</v>
      </c>
      <c r="Q21" s="2">
        <v>-6508.4</v>
      </c>
      <c r="R21" s="2">
        <v>327463</v>
      </c>
      <c r="S21">
        <v>644</v>
      </c>
      <c r="T21" s="2">
        <v>4583.8999999999996</v>
      </c>
      <c r="U21" s="2">
        <v>3940</v>
      </c>
      <c r="V21" s="2">
        <v>328107</v>
      </c>
      <c r="X21" s="2">
        <v>324499.40000000002</v>
      </c>
      <c r="Y21" s="2">
        <v>246385.9</v>
      </c>
      <c r="Z21" s="2">
        <v>78113.5</v>
      </c>
      <c r="AB21" s="2">
        <v>86031.2</v>
      </c>
    </row>
    <row r="22" spans="1:28" x14ac:dyDescent="0.4">
      <c r="A22" s="3">
        <f t="shared" si="0"/>
        <v>30589</v>
      </c>
      <c r="B22" t="s">
        <v>61</v>
      </c>
      <c r="C22" s="2">
        <v>337857.9</v>
      </c>
      <c r="D22" s="2">
        <v>188716</v>
      </c>
      <c r="E22" s="2">
        <v>186078.6</v>
      </c>
      <c r="F22" t="s">
        <v>59</v>
      </c>
      <c r="G22" s="2">
        <v>16844.599999999999</v>
      </c>
      <c r="H22" s="2">
        <v>43259.4</v>
      </c>
      <c r="I22">
        <v>511.7</v>
      </c>
      <c r="J22" s="2">
        <v>51859.3</v>
      </c>
      <c r="K22" s="2">
        <v>26848.2</v>
      </c>
      <c r="L22">
        <v>-455.7</v>
      </c>
      <c r="M22" s="2">
        <v>10274.4</v>
      </c>
      <c r="N22" s="2">
        <v>27911.3</v>
      </c>
      <c r="O22" s="2">
        <v>17636.900000000001</v>
      </c>
      <c r="Q22" s="2">
        <v>-6757.2</v>
      </c>
      <c r="R22" s="2">
        <v>331100.7</v>
      </c>
      <c r="S22">
        <v>571</v>
      </c>
      <c r="T22" s="2">
        <v>4531.3</v>
      </c>
      <c r="U22" s="2">
        <v>3960.3</v>
      </c>
      <c r="V22" s="2">
        <v>331671.7</v>
      </c>
      <c r="X22" s="2">
        <v>327583.59999999998</v>
      </c>
      <c r="Y22" s="2">
        <v>249331.7</v>
      </c>
      <c r="Z22" s="2">
        <v>78251.8</v>
      </c>
      <c r="AB22" s="2">
        <v>86952.2</v>
      </c>
    </row>
    <row r="23" spans="1:28" x14ac:dyDescent="0.4">
      <c r="A23" s="3">
        <f t="shared" si="0"/>
        <v>30681</v>
      </c>
      <c r="B23" t="s">
        <v>62</v>
      </c>
      <c r="C23" s="2">
        <v>339951.6</v>
      </c>
      <c r="D23" s="2">
        <v>190011.6</v>
      </c>
      <c r="E23" s="2">
        <v>187321.7</v>
      </c>
      <c r="F23" t="s">
        <v>59</v>
      </c>
      <c r="G23" s="2">
        <v>16910.2</v>
      </c>
      <c r="H23" s="2">
        <v>43871</v>
      </c>
      <c r="I23">
        <v>765.9</v>
      </c>
      <c r="J23" s="2">
        <v>52128.2</v>
      </c>
      <c r="K23" s="2">
        <v>26411.5</v>
      </c>
      <c r="L23">
        <v>-367.1</v>
      </c>
      <c r="M23" s="2">
        <v>10220.299999999999</v>
      </c>
      <c r="N23" s="2">
        <v>29041</v>
      </c>
      <c r="O23" s="2">
        <v>18820.7</v>
      </c>
      <c r="Q23" s="2">
        <v>-7025.1</v>
      </c>
      <c r="R23" s="2">
        <v>332926.5</v>
      </c>
      <c r="S23">
        <v>558.1</v>
      </c>
      <c r="T23" s="2">
        <v>4749.6000000000004</v>
      </c>
      <c r="U23" s="2">
        <v>4191.5</v>
      </c>
      <c r="V23" s="2">
        <v>333484.59999999998</v>
      </c>
      <c r="X23" s="2">
        <v>329731.3</v>
      </c>
      <c r="Y23" s="2">
        <v>251558.8</v>
      </c>
      <c r="Z23" s="2">
        <v>78172.5</v>
      </c>
      <c r="AB23" s="2">
        <v>87192.7</v>
      </c>
    </row>
    <row r="24" spans="1:28" x14ac:dyDescent="0.4">
      <c r="A24" s="3">
        <f t="shared" si="0"/>
        <v>30772</v>
      </c>
      <c r="B24" t="s">
        <v>66</v>
      </c>
      <c r="C24" s="2">
        <v>343344.6</v>
      </c>
      <c r="D24" s="2">
        <v>190390.9</v>
      </c>
      <c r="E24" s="2">
        <v>187665.3</v>
      </c>
      <c r="F24" t="s">
        <v>59</v>
      </c>
      <c r="G24" s="2">
        <v>16828.5</v>
      </c>
      <c r="H24" s="2">
        <v>46016.9</v>
      </c>
      <c r="I24">
        <v>512.29999999999995</v>
      </c>
      <c r="J24" s="2">
        <v>52581.2</v>
      </c>
      <c r="K24" s="2">
        <v>26056.9</v>
      </c>
      <c r="L24">
        <v>-132.80000000000001</v>
      </c>
      <c r="M24" s="2">
        <v>11090.9</v>
      </c>
      <c r="N24" s="2">
        <v>30419.1</v>
      </c>
      <c r="O24" s="2">
        <v>19328.2</v>
      </c>
      <c r="Q24" s="2">
        <v>-6884</v>
      </c>
      <c r="R24" s="2">
        <v>336460.7</v>
      </c>
      <c r="S24">
        <v>630.70000000000005</v>
      </c>
      <c r="T24" s="2">
        <v>4901.8999999999996</v>
      </c>
      <c r="U24" s="2">
        <v>4271.1000000000004</v>
      </c>
      <c r="V24" s="2">
        <v>337091.4</v>
      </c>
      <c r="X24" s="2">
        <v>332253.7</v>
      </c>
      <c r="Y24" s="2">
        <v>253748.5</v>
      </c>
      <c r="Z24" s="2">
        <v>78505.3</v>
      </c>
      <c r="AB24" s="2">
        <v>88902.2</v>
      </c>
    </row>
    <row r="25" spans="1:28" x14ac:dyDescent="0.4">
      <c r="A25" s="3">
        <f t="shared" si="0"/>
        <v>30863</v>
      </c>
      <c r="B25" t="s">
        <v>60</v>
      </c>
      <c r="C25" s="2">
        <v>349031.6</v>
      </c>
      <c r="D25" s="2">
        <v>193190</v>
      </c>
      <c r="E25" s="2">
        <v>190425.2</v>
      </c>
      <c r="F25" t="s">
        <v>59</v>
      </c>
      <c r="G25" s="2">
        <v>16732.099999999999</v>
      </c>
      <c r="H25" s="2">
        <v>47124.2</v>
      </c>
      <c r="I25">
        <v>531.1</v>
      </c>
      <c r="J25" s="2">
        <v>53266.8</v>
      </c>
      <c r="K25" s="2">
        <v>26209.5</v>
      </c>
      <c r="L25">
        <v>131</v>
      </c>
      <c r="M25" s="2">
        <v>11846.8</v>
      </c>
      <c r="N25" s="2">
        <v>31257.1</v>
      </c>
      <c r="O25" s="2">
        <v>19410.3</v>
      </c>
      <c r="Q25" s="2">
        <v>-6956.5</v>
      </c>
      <c r="R25" s="2">
        <v>342075.1</v>
      </c>
      <c r="S25">
        <v>773.3</v>
      </c>
      <c r="T25" s="2">
        <v>5150.8</v>
      </c>
      <c r="U25" s="2">
        <v>4377.6000000000004</v>
      </c>
      <c r="V25" s="2">
        <v>342848.4</v>
      </c>
      <c r="X25" s="2">
        <v>337184.7</v>
      </c>
      <c r="Y25" s="2">
        <v>257577.4</v>
      </c>
      <c r="Z25" s="2">
        <v>79607.3</v>
      </c>
      <c r="AB25" s="2">
        <v>90065.7</v>
      </c>
    </row>
    <row r="26" spans="1:28" x14ac:dyDescent="0.4">
      <c r="A26" s="3">
        <f t="shared" si="0"/>
        <v>30955</v>
      </c>
      <c r="B26" t="s">
        <v>61</v>
      </c>
      <c r="C26" s="2">
        <v>351086.7</v>
      </c>
      <c r="D26" s="2">
        <v>193013.1</v>
      </c>
      <c r="E26" s="2">
        <v>190202.4</v>
      </c>
      <c r="F26" t="s">
        <v>59</v>
      </c>
      <c r="G26" s="2">
        <v>16875.599999999999</v>
      </c>
      <c r="H26" s="2">
        <v>48242.8</v>
      </c>
      <c r="I26" s="2">
        <v>1237.5</v>
      </c>
      <c r="J26" s="2">
        <v>53577</v>
      </c>
      <c r="K26" s="2">
        <v>25912.3</v>
      </c>
      <c r="L26">
        <v>432.2</v>
      </c>
      <c r="M26" s="2">
        <v>11796.2</v>
      </c>
      <c r="N26" s="2">
        <v>32037.1</v>
      </c>
      <c r="O26" s="2">
        <v>20240.8</v>
      </c>
      <c r="Q26" s="2">
        <v>-6989.5</v>
      </c>
      <c r="R26" s="2">
        <v>344097.2</v>
      </c>
      <c r="S26">
        <v>668.8</v>
      </c>
      <c r="T26" s="2">
        <v>5503</v>
      </c>
      <c r="U26" s="2">
        <v>4834.2</v>
      </c>
      <c r="V26" s="2">
        <v>344765.9</v>
      </c>
      <c r="X26" s="2">
        <v>339290.5</v>
      </c>
      <c r="Y26" s="2">
        <v>259369</v>
      </c>
      <c r="Z26" s="2">
        <v>79921.399999999994</v>
      </c>
      <c r="AB26" s="2">
        <v>91030.6</v>
      </c>
    </row>
    <row r="27" spans="1:28" x14ac:dyDescent="0.4">
      <c r="A27" s="3">
        <f t="shared" si="0"/>
        <v>31047</v>
      </c>
      <c r="B27" t="s">
        <v>62</v>
      </c>
      <c r="C27" s="2">
        <v>352856.4</v>
      </c>
      <c r="D27" s="2">
        <v>193835.1</v>
      </c>
      <c r="E27" s="2">
        <v>190987.5</v>
      </c>
      <c r="F27" t="s">
        <v>59</v>
      </c>
      <c r="G27" s="2">
        <v>16718.099999999999</v>
      </c>
      <c r="H27" s="2">
        <v>49774.5</v>
      </c>
      <c r="I27">
        <v>236.2</v>
      </c>
      <c r="J27" s="2">
        <v>53543.7</v>
      </c>
      <c r="K27" s="2">
        <v>25395</v>
      </c>
      <c r="L27">
        <v>53.1</v>
      </c>
      <c r="M27" s="2">
        <v>13300.7</v>
      </c>
      <c r="N27" s="2">
        <v>32900.800000000003</v>
      </c>
      <c r="O27" s="2">
        <v>19600.099999999999</v>
      </c>
      <c r="Q27" s="2">
        <v>-7188.2</v>
      </c>
      <c r="R27" s="2">
        <v>345668.2</v>
      </c>
      <c r="S27" s="2">
        <v>1065.7</v>
      </c>
      <c r="T27" s="2">
        <v>6083.5</v>
      </c>
      <c r="U27" s="2">
        <v>5017.8999999999996</v>
      </c>
      <c r="V27" s="2">
        <v>346733.9</v>
      </c>
      <c r="X27" s="2">
        <v>339555.7</v>
      </c>
      <c r="Y27" s="2">
        <v>260563.9</v>
      </c>
      <c r="Z27" s="2">
        <v>78991.8</v>
      </c>
      <c r="AB27" s="2">
        <v>91887.6</v>
      </c>
    </row>
    <row r="28" spans="1:28" x14ac:dyDescent="0.4">
      <c r="A28" s="3">
        <f t="shared" si="0"/>
        <v>31137</v>
      </c>
      <c r="B28" t="s">
        <v>67</v>
      </c>
      <c r="C28" s="2">
        <v>359067.9</v>
      </c>
      <c r="D28" s="2">
        <v>197115.7</v>
      </c>
      <c r="E28" s="2">
        <v>194240.3</v>
      </c>
      <c r="F28" t="s">
        <v>59</v>
      </c>
      <c r="G28" s="2">
        <v>17003.599999999999</v>
      </c>
      <c r="H28" s="2">
        <v>50832.1</v>
      </c>
      <c r="I28" s="2">
        <v>2498.1</v>
      </c>
      <c r="J28" s="2">
        <v>53127.3</v>
      </c>
      <c r="K28" s="2">
        <v>25142.799999999999</v>
      </c>
      <c r="L28">
        <v>-70.3</v>
      </c>
      <c r="M28" s="2">
        <v>13418.6</v>
      </c>
      <c r="N28" s="2">
        <v>33018.199999999997</v>
      </c>
      <c r="O28" s="2">
        <v>19599.599999999999</v>
      </c>
      <c r="Q28" s="2">
        <v>-7571.2</v>
      </c>
      <c r="R28" s="2">
        <v>351496.7</v>
      </c>
      <c r="S28" s="2">
        <v>1110.0999999999999</v>
      </c>
      <c r="T28" s="2">
        <v>6277.5</v>
      </c>
      <c r="U28" s="2">
        <v>5167.3999999999996</v>
      </c>
      <c r="V28" s="2">
        <v>352606.8</v>
      </c>
      <c r="X28" s="2">
        <v>345649.3</v>
      </c>
      <c r="Y28" s="2">
        <v>267449.5</v>
      </c>
      <c r="Z28" s="2">
        <v>78199.8</v>
      </c>
      <c r="AB28" s="2">
        <v>92978.6</v>
      </c>
    </row>
    <row r="29" spans="1:28" x14ac:dyDescent="0.4">
      <c r="A29" s="3">
        <f t="shared" si="0"/>
        <v>31228</v>
      </c>
      <c r="B29" t="s">
        <v>60</v>
      </c>
      <c r="C29" s="2">
        <v>363113</v>
      </c>
      <c r="D29" s="2">
        <v>199712.5</v>
      </c>
      <c r="E29" s="2">
        <v>196816.7</v>
      </c>
      <c r="F29" t="s">
        <v>59</v>
      </c>
      <c r="G29" s="2">
        <v>17453.5</v>
      </c>
      <c r="H29" s="2">
        <v>52815.9</v>
      </c>
      <c r="I29" s="2">
        <v>1692.1</v>
      </c>
      <c r="J29" s="2">
        <v>53567.7</v>
      </c>
      <c r="K29" s="2">
        <v>23459.1</v>
      </c>
      <c r="L29">
        <v>-275.3</v>
      </c>
      <c r="M29" s="2">
        <v>14687.6</v>
      </c>
      <c r="N29" s="2">
        <v>34039.9</v>
      </c>
      <c r="O29" s="2">
        <v>19352.3</v>
      </c>
      <c r="Q29" s="2">
        <v>-7600.4</v>
      </c>
      <c r="R29" s="2">
        <v>355512.6</v>
      </c>
      <c r="S29" s="2">
        <v>1460.4</v>
      </c>
      <c r="T29" s="2">
        <v>6506.8</v>
      </c>
      <c r="U29" s="2">
        <v>5046.3999999999996</v>
      </c>
      <c r="V29" s="2">
        <v>356973</v>
      </c>
      <c r="X29" s="2">
        <v>348425.4</v>
      </c>
      <c r="Y29" s="2">
        <v>271674</v>
      </c>
      <c r="Z29" s="2">
        <v>76751.5</v>
      </c>
      <c r="AB29" s="2">
        <v>93728.5</v>
      </c>
    </row>
    <row r="30" spans="1:28" x14ac:dyDescent="0.4">
      <c r="A30" s="3">
        <f t="shared" si="0"/>
        <v>31320</v>
      </c>
      <c r="B30" t="s">
        <v>61</v>
      </c>
      <c r="C30" s="2">
        <v>366586.7</v>
      </c>
      <c r="D30" s="2">
        <v>200337</v>
      </c>
      <c r="E30" s="2">
        <v>197416.9</v>
      </c>
      <c r="F30" t="s">
        <v>59</v>
      </c>
      <c r="G30" s="2">
        <v>17336.2</v>
      </c>
      <c r="H30" s="2">
        <v>55081.2</v>
      </c>
      <c r="I30" s="2">
        <v>1343.7</v>
      </c>
      <c r="J30" s="2">
        <v>54026.6</v>
      </c>
      <c r="K30" s="2">
        <v>23777.599999999999</v>
      </c>
      <c r="L30">
        <v>234.6</v>
      </c>
      <c r="M30" s="2">
        <v>14449.8</v>
      </c>
      <c r="N30" s="2">
        <v>33409.699999999997</v>
      </c>
      <c r="O30" s="2">
        <v>18959.900000000001</v>
      </c>
      <c r="Q30" s="2">
        <v>-7035.9</v>
      </c>
      <c r="R30" s="2">
        <v>359550.9</v>
      </c>
      <c r="S30" s="2">
        <v>1462.8</v>
      </c>
      <c r="T30" s="2">
        <v>6201.4</v>
      </c>
      <c r="U30" s="2">
        <v>4738.7</v>
      </c>
      <c r="V30" s="2">
        <v>361013.6</v>
      </c>
      <c r="X30" s="2">
        <v>352136.9</v>
      </c>
      <c r="Y30" s="2">
        <v>274098.09999999998</v>
      </c>
      <c r="Z30" s="2">
        <v>78038.8</v>
      </c>
      <c r="AB30" s="2">
        <v>96195</v>
      </c>
    </row>
    <row r="31" spans="1:28" x14ac:dyDescent="0.4">
      <c r="A31" s="3">
        <f t="shared" si="0"/>
        <v>31412</v>
      </c>
      <c r="B31" t="s">
        <v>62</v>
      </c>
      <c r="C31" s="2">
        <v>372062.8</v>
      </c>
      <c r="D31" s="2">
        <v>203220.9</v>
      </c>
      <c r="E31" s="2">
        <v>200258.5</v>
      </c>
      <c r="F31" t="s">
        <v>59</v>
      </c>
      <c r="G31" s="2">
        <v>17003.599999999999</v>
      </c>
      <c r="H31" s="2">
        <v>56075.6</v>
      </c>
      <c r="I31" s="2">
        <v>1178.7</v>
      </c>
      <c r="J31" s="2">
        <v>54875.6</v>
      </c>
      <c r="K31" s="2">
        <v>24138.7</v>
      </c>
      <c r="L31">
        <v>979.5</v>
      </c>
      <c r="M31" s="2">
        <v>14590.1</v>
      </c>
      <c r="N31" s="2">
        <v>33294.400000000001</v>
      </c>
      <c r="O31" s="2">
        <v>18704.3</v>
      </c>
      <c r="Q31" s="2">
        <v>-6163.8</v>
      </c>
      <c r="R31" s="2">
        <v>365899</v>
      </c>
      <c r="S31" s="2">
        <v>1335.4</v>
      </c>
      <c r="T31" s="2">
        <v>5494.3</v>
      </c>
      <c r="U31" s="2">
        <v>4158.8999999999996</v>
      </c>
      <c r="V31" s="2">
        <v>367234.4</v>
      </c>
      <c r="X31" s="2">
        <v>357472.7</v>
      </c>
      <c r="Y31" s="2">
        <v>277478.90000000002</v>
      </c>
      <c r="Z31" s="2">
        <v>79993.8</v>
      </c>
      <c r="AB31" s="2">
        <v>97218</v>
      </c>
    </row>
    <row r="32" spans="1:28" x14ac:dyDescent="0.4">
      <c r="A32" s="3">
        <f t="shared" si="0"/>
        <v>31502</v>
      </c>
      <c r="B32" t="s">
        <v>68</v>
      </c>
      <c r="C32" s="2">
        <v>370380</v>
      </c>
      <c r="D32" s="2">
        <v>203287.9</v>
      </c>
      <c r="E32" s="2">
        <v>200264.9</v>
      </c>
      <c r="F32" t="s">
        <v>59</v>
      </c>
      <c r="G32" s="2">
        <v>17353.400000000001</v>
      </c>
      <c r="H32" s="2">
        <v>55958.3</v>
      </c>
      <c r="I32" s="2">
        <v>1724.6</v>
      </c>
      <c r="J32" s="2">
        <v>55244.800000000003</v>
      </c>
      <c r="K32" s="2">
        <v>24211</v>
      </c>
      <c r="L32">
        <v>-152.9</v>
      </c>
      <c r="M32" s="2">
        <v>12753</v>
      </c>
      <c r="N32" s="2">
        <v>31561.3</v>
      </c>
      <c r="O32" s="2">
        <v>18808.3</v>
      </c>
      <c r="Q32" s="2">
        <v>-4514.8999999999996</v>
      </c>
      <c r="R32" s="2">
        <v>365865.1</v>
      </c>
      <c r="S32" s="2">
        <v>1186.0999999999999</v>
      </c>
      <c r="T32" s="2">
        <v>5491.3</v>
      </c>
      <c r="U32" s="2">
        <v>4305.2</v>
      </c>
      <c r="V32" s="2">
        <v>367051.3</v>
      </c>
      <c r="X32" s="2">
        <v>357627</v>
      </c>
      <c r="Y32" s="2">
        <v>278324.09999999998</v>
      </c>
      <c r="Z32" s="2">
        <v>79302.899999999994</v>
      </c>
      <c r="AB32" s="2">
        <v>97522.7</v>
      </c>
    </row>
    <row r="33" spans="1:28" x14ac:dyDescent="0.4">
      <c r="A33" s="3">
        <f t="shared" si="0"/>
        <v>31593</v>
      </c>
      <c r="B33" t="s">
        <v>60</v>
      </c>
      <c r="C33" s="2">
        <v>374442.5</v>
      </c>
      <c r="D33" s="2">
        <v>205295.8</v>
      </c>
      <c r="E33" s="2">
        <v>202199.3</v>
      </c>
      <c r="F33" t="s">
        <v>59</v>
      </c>
      <c r="G33" s="2">
        <v>17962.599999999999</v>
      </c>
      <c r="H33" s="2">
        <v>56544.6</v>
      </c>
      <c r="I33">
        <v>780.9</v>
      </c>
      <c r="J33" s="2">
        <v>56042.2</v>
      </c>
      <c r="K33" s="2">
        <v>24866.400000000001</v>
      </c>
      <c r="L33">
        <v>691.1</v>
      </c>
      <c r="M33" s="2">
        <v>12259</v>
      </c>
      <c r="N33" s="2">
        <v>32098.400000000001</v>
      </c>
      <c r="O33" s="2">
        <v>19839.400000000001</v>
      </c>
      <c r="Q33">
        <v>-895.8</v>
      </c>
      <c r="R33" s="2">
        <v>373546.7</v>
      </c>
      <c r="S33" s="2">
        <v>1456.5</v>
      </c>
      <c r="T33" s="2">
        <v>5477.9</v>
      </c>
      <c r="U33" s="2">
        <v>4021.3</v>
      </c>
      <c r="V33" s="2">
        <v>375003.3</v>
      </c>
      <c r="X33" s="2">
        <v>362183.5</v>
      </c>
      <c r="Y33" s="2">
        <v>280583.8</v>
      </c>
      <c r="Z33" s="2">
        <v>81599.7</v>
      </c>
      <c r="AB33" s="2">
        <v>99373.6</v>
      </c>
    </row>
    <row r="34" spans="1:28" x14ac:dyDescent="0.4">
      <c r="A34" s="3">
        <f t="shared" si="0"/>
        <v>31685</v>
      </c>
      <c r="B34" t="s">
        <v>61</v>
      </c>
      <c r="C34" s="2">
        <v>378620.8</v>
      </c>
      <c r="D34" s="2">
        <v>208401.5</v>
      </c>
      <c r="E34" s="2">
        <v>205239.2</v>
      </c>
      <c r="F34" t="s">
        <v>59</v>
      </c>
      <c r="G34" s="2">
        <v>18777</v>
      </c>
      <c r="H34" s="2">
        <v>56527.5</v>
      </c>
      <c r="I34">
        <v>787.9</v>
      </c>
      <c r="J34" s="2">
        <v>56857.1</v>
      </c>
      <c r="K34" s="2">
        <v>25353.1</v>
      </c>
      <c r="L34">
        <v>470.4</v>
      </c>
      <c r="M34" s="2">
        <v>11446.4</v>
      </c>
      <c r="N34" s="2">
        <v>31410.400000000001</v>
      </c>
      <c r="O34" s="2">
        <v>19964</v>
      </c>
      <c r="Q34" s="2">
        <v>1076.5999999999999</v>
      </c>
      <c r="R34" s="2">
        <v>379697.4</v>
      </c>
      <c r="S34" s="2">
        <v>1222</v>
      </c>
      <c r="T34" s="2">
        <v>5403.3</v>
      </c>
      <c r="U34" s="2">
        <v>4181.3</v>
      </c>
      <c r="V34" s="2">
        <v>380919.4</v>
      </c>
      <c r="X34" s="2">
        <v>367174.40000000002</v>
      </c>
      <c r="Y34" s="2">
        <v>284493.8</v>
      </c>
      <c r="Z34" s="2">
        <v>82680.600000000006</v>
      </c>
      <c r="AB34" s="2">
        <v>100657.5</v>
      </c>
    </row>
    <row r="35" spans="1:28" x14ac:dyDescent="0.4">
      <c r="A35" s="3">
        <f t="shared" si="0"/>
        <v>31777</v>
      </c>
      <c r="B35" t="s">
        <v>62</v>
      </c>
      <c r="C35" s="2">
        <v>380651.3</v>
      </c>
      <c r="D35" s="2">
        <v>209214.4</v>
      </c>
      <c r="E35" s="2">
        <v>206017.8</v>
      </c>
      <c r="F35" t="s">
        <v>59</v>
      </c>
      <c r="G35" s="2">
        <v>19439.7</v>
      </c>
      <c r="H35" s="2">
        <v>57144.9</v>
      </c>
      <c r="I35">
        <v>741.8</v>
      </c>
      <c r="J35" s="2">
        <v>57438.6</v>
      </c>
      <c r="K35" s="2">
        <v>25430</v>
      </c>
      <c r="L35">
        <v>226.1</v>
      </c>
      <c r="M35" s="2">
        <v>11015.8</v>
      </c>
      <c r="N35" s="2">
        <v>31431</v>
      </c>
      <c r="O35" s="2">
        <v>20415.2</v>
      </c>
      <c r="Q35">
        <v>830.1</v>
      </c>
      <c r="R35" s="2">
        <v>381481.4</v>
      </c>
      <c r="S35" s="2">
        <v>1373.2</v>
      </c>
      <c r="T35" s="2">
        <v>6131</v>
      </c>
      <c r="U35" s="2">
        <v>4757.8</v>
      </c>
      <c r="V35" s="2">
        <v>382854.5</v>
      </c>
      <c r="X35" s="2">
        <v>369635.5</v>
      </c>
      <c r="Y35" s="2">
        <v>286540.79999999999</v>
      </c>
      <c r="Z35" s="2">
        <v>83094.7</v>
      </c>
      <c r="AB35" s="2">
        <v>102014.7</v>
      </c>
    </row>
    <row r="36" spans="1:28" x14ac:dyDescent="0.4">
      <c r="A36" s="3">
        <f t="shared" si="0"/>
        <v>31867</v>
      </c>
      <c r="B36" t="s">
        <v>69</v>
      </c>
      <c r="C36" s="2">
        <v>385552.6</v>
      </c>
      <c r="D36" s="2">
        <v>213416.2</v>
      </c>
      <c r="E36" s="2">
        <v>210217.1</v>
      </c>
      <c r="F36" t="s">
        <v>59</v>
      </c>
      <c r="G36" s="2">
        <v>19830.7</v>
      </c>
      <c r="H36" s="2">
        <v>58120.4</v>
      </c>
      <c r="I36">
        <v>198.6</v>
      </c>
      <c r="J36" s="2">
        <v>57608.2</v>
      </c>
      <c r="K36" s="2">
        <v>25583.599999999999</v>
      </c>
      <c r="L36">
        <v>-55.8</v>
      </c>
      <c r="M36" s="2">
        <v>10850.7</v>
      </c>
      <c r="N36" s="2">
        <v>31182.2</v>
      </c>
      <c r="O36" s="2">
        <v>20331.599999999999</v>
      </c>
      <c r="Q36">
        <v>333.9</v>
      </c>
      <c r="R36" s="2">
        <v>385886.5</v>
      </c>
      <c r="S36" s="2">
        <v>1633.7</v>
      </c>
      <c r="T36" s="2">
        <v>6873.2</v>
      </c>
      <c r="U36" s="2">
        <v>5239.5</v>
      </c>
      <c r="V36" s="2">
        <v>387520.2</v>
      </c>
      <c r="X36" s="2">
        <v>374701.9</v>
      </c>
      <c r="Y36" s="2">
        <v>291565.90000000002</v>
      </c>
      <c r="Z36" s="2">
        <v>83136</v>
      </c>
      <c r="AB36" s="2">
        <v>103534.7</v>
      </c>
    </row>
    <row r="37" spans="1:28" x14ac:dyDescent="0.4">
      <c r="A37" s="3">
        <f t="shared" si="0"/>
        <v>31958</v>
      </c>
      <c r="B37" t="s">
        <v>60</v>
      </c>
      <c r="C37" s="2">
        <v>386604.7</v>
      </c>
      <c r="D37" s="2">
        <v>212363.3</v>
      </c>
      <c r="E37" s="2">
        <v>209171</v>
      </c>
      <c r="F37" t="s">
        <v>59</v>
      </c>
      <c r="G37" s="2">
        <v>21192.7</v>
      </c>
      <c r="H37" s="2">
        <v>59403</v>
      </c>
      <c r="I37">
        <v>642.9</v>
      </c>
      <c r="J37" s="2">
        <v>58136.800000000003</v>
      </c>
      <c r="K37" s="2">
        <v>25639.7</v>
      </c>
      <c r="L37">
        <v>-274.3</v>
      </c>
      <c r="M37" s="2">
        <v>9500.7000000000007</v>
      </c>
      <c r="N37" s="2">
        <v>31154.5</v>
      </c>
      <c r="O37" s="2">
        <v>21653.8</v>
      </c>
      <c r="Q37">
        <v>-372.1</v>
      </c>
      <c r="R37" s="2">
        <v>386232.6</v>
      </c>
      <c r="S37" s="2">
        <v>1827.3</v>
      </c>
      <c r="T37" s="2">
        <v>7356.4</v>
      </c>
      <c r="U37" s="2">
        <v>5529.1</v>
      </c>
      <c r="V37" s="2">
        <v>388059.8</v>
      </c>
      <c r="X37" s="2">
        <v>377104</v>
      </c>
      <c r="Y37" s="2">
        <v>293601.8</v>
      </c>
      <c r="Z37" s="2">
        <v>83502.2</v>
      </c>
      <c r="AB37" s="2">
        <v>106235.3</v>
      </c>
    </row>
    <row r="38" spans="1:28" x14ac:dyDescent="0.4">
      <c r="A38" s="3">
        <f t="shared" si="0"/>
        <v>32050</v>
      </c>
      <c r="B38" t="s">
        <v>61</v>
      </c>
      <c r="C38" s="2">
        <v>394317.1</v>
      </c>
      <c r="D38" s="2">
        <v>216065.5</v>
      </c>
      <c r="E38" s="2">
        <v>212867.1</v>
      </c>
      <c r="F38" t="s">
        <v>59</v>
      </c>
      <c r="G38" s="2">
        <v>22909.8</v>
      </c>
      <c r="H38" s="2">
        <v>60441.3</v>
      </c>
      <c r="I38">
        <v>540.29999999999995</v>
      </c>
      <c r="J38" s="2">
        <v>58648.3</v>
      </c>
      <c r="K38" s="2">
        <v>26796.400000000001</v>
      </c>
      <c r="L38">
        <v>-24.7</v>
      </c>
      <c r="M38" s="2">
        <v>8940.2000000000007</v>
      </c>
      <c r="N38" s="2">
        <v>31580.9</v>
      </c>
      <c r="O38" s="2">
        <v>22640.799999999999</v>
      </c>
      <c r="Q38">
        <v>-802.7</v>
      </c>
      <c r="R38" s="2">
        <v>393514.4</v>
      </c>
      <c r="S38" s="2">
        <v>2684</v>
      </c>
      <c r="T38" s="2">
        <v>8851.1</v>
      </c>
      <c r="U38" s="2">
        <v>6167.1</v>
      </c>
      <c r="V38" s="2">
        <v>396198.40000000002</v>
      </c>
      <c r="X38" s="2">
        <v>385376.9</v>
      </c>
      <c r="Y38" s="2">
        <v>299956.90000000002</v>
      </c>
      <c r="Z38" s="2">
        <v>85420</v>
      </c>
      <c r="AB38" s="2">
        <v>110147.5</v>
      </c>
    </row>
    <row r="39" spans="1:28" x14ac:dyDescent="0.4">
      <c r="A39" s="3">
        <f t="shared" si="0"/>
        <v>32142</v>
      </c>
      <c r="B39" t="s">
        <v>62</v>
      </c>
      <c r="C39" s="2">
        <v>402784.1</v>
      </c>
      <c r="D39" s="2">
        <v>218667.6</v>
      </c>
      <c r="E39" s="2">
        <v>215440.4</v>
      </c>
      <c r="F39" t="s">
        <v>59</v>
      </c>
      <c r="G39" s="2">
        <v>24701.4</v>
      </c>
      <c r="H39" s="2">
        <v>62027.199999999997</v>
      </c>
      <c r="I39" s="2">
        <v>1287.7</v>
      </c>
      <c r="J39" s="2">
        <v>59004.800000000003</v>
      </c>
      <c r="K39" s="2">
        <v>28079.5</v>
      </c>
      <c r="L39">
        <v>398.8</v>
      </c>
      <c r="M39" s="2">
        <v>8617.2000000000007</v>
      </c>
      <c r="N39" s="2">
        <v>31944.6</v>
      </c>
      <c r="O39" s="2">
        <v>23327.5</v>
      </c>
      <c r="Q39">
        <v>-370.6</v>
      </c>
      <c r="R39" s="2">
        <v>402413.5</v>
      </c>
      <c r="S39" s="2">
        <v>2730.1</v>
      </c>
      <c r="T39" s="2">
        <v>9424.1</v>
      </c>
      <c r="U39" s="2">
        <v>6694</v>
      </c>
      <c r="V39" s="2">
        <v>405143.6</v>
      </c>
      <c r="X39" s="2">
        <v>394167</v>
      </c>
      <c r="Y39" s="2">
        <v>306683.90000000002</v>
      </c>
      <c r="Z39" s="2">
        <v>87483.1</v>
      </c>
      <c r="AB39" s="2">
        <v>114808.1</v>
      </c>
    </row>
    <row r="40" spans="1:28" x14ac:dyDescent="0.4">
      <c r="A40" s="3">
        <f t="shared" si="0"/>
        <v>32233</v>
      </c>
      <c r="B40" t="s">
        <v>70</v>
      </c>
      <c r="C40" s="2">
        <v>409289.7</v>
      </c>
      <c r="D40" s="2">
        <v>220683.6</v>
      </c>
      <c r="E40" s="2">
        <v>217405</v>
      </c>
      <c r="F40" t="s">
        <v>59</v>
      </c>
      <c r="G40" s="2">
        <v>25789.3</v>
      </c>
      <c r="H40" s="2">
        <v>65000.7</v>
      </c>
      <c r="I40" s="2">
        <v>2046.4</v>
      </c>
      <c r="J40" s="2">
        <v>59958.6</v>
      </c>
      <c r="K40" s="2">
        <v>28825.4</v>
      </c>
      <c r="L40">
        <v>-58</v>
      </c>
      <c r="M40" s="2">
        <v>7043.5</v>
      </c>
      <c r="N40" s="2">
        <v>31967</v>
      </c>
      <c r="O40" s="2">
        <v>24923.5</v>
      </c>
      <c r="Q40">
        <v>403.4</v>
      </c>
      <c r="R40" s="2">
        <v>409693</v>
      </c>
      <c r="S40" s="2">
        <v>2446.6999999999998</v>
      </c>
      <c r="T40" s="2">
        <v>9745.2999999999993</v>
      </c>
      <c r="U40" s="2">
        <v>7298.6</v>
      </c>
      <c r="V40" s="2">
        <v>412139.7</v>
      </c>
      <c r="X40" s="2">
        <v>402246.1</v>
      </c>
      <c r="Y40" s="2">
        <v>313520.09999999998</v>
      </c>
      <c r="Z40" s="2">
        <v>88726.1</v>
      </c>
      <c r="AB40" s="2">
        <v>119615.4</v>
      </c>
    </row>
    <row r="41" spans="1:28" x14ac:dyDescent="0.4">
      <c r="A41" s="3">
        <f t="shared" si="0"/>
        <v>32324</v>
      </c>
      <c r="B41" t="s">
        <v>60</v>
      </c>
      <c r="C41" s="2">
        <v>413604.5</v>
      </c>
      <c r="D41" s="2">
        <v>224351.2</v>
      </c>
      <c r="E41" s="2">
        <v>221024.6</v>
      </c>
      <c r="F41" t="s">
        <v>59</v>
      </c>
      <c r="G41" s="2">
        <v>24913.200000000001</v>
      </c>
      <c r="H41" s="2">
        <v>68232.7</v>
      </c>
      <c r="I41" s="2">
        <v>2633.8</v>
      </c>
      <c r="J41" s="2">
        <v>59908</v>
      </c>
      <c r="K41" s="2">
        <v>27338</v>
      </c>
      <c r="L41">
        <v>-235</v>
      </c>
      <c r="M41" s="2">
        <v>6462.5</v>
      </c>
      <c r="N41" s="2">
        <v>32451.4</v>
      </c>
      <c r="O41" s="2">
        <v>25988.799999999999</v>
      </c>
      <c r="Q41">
        <v>-24</v>
      </c>
      <c r="R41" s="2">
        <v>413580.5</v>
      </c>
      <c r="S41" s="2">
        <v>2062.1</v>
      </c>
      <c r="T41" s="2">
        <v>9823.9</v>
      </c>
      <c r="U41" s="2">
        <v>7761.8</v>
      </c>
      <c r="V41" s="2">
        <v>415642.7</v>
      </c>
      <c r="X41" s="2">
        <v>407142</v>
      </c>
      <c r="Y41" s="2">
        <v>320130.90000000002</v>
      </c>
      <c r="Z41" s="2">
        <v>87011</v>
      </c>
      <c r="AB41" s="2">
        <v>120483.9</v>
      </c>
    </row>
    <row r="42" spans="1:28" x14ac:dyDescent="0.4">
      <c r="A42" s="3">
        <f t="shared" si="0"/>
        <v>32416</v>
      </c>
      <c r="B42" t="s">
        <v>61</v>
      </c>
      <c r="C42" s="2">
        <v>422461.6</v>
      </c>
      <c r="D42" s="2">
        <v>228061.9</v>
      </c>
      <c r="E42" s="2">
        <v>224696.3</v>
      </c>
      <c r="F42" t="s">
        <v>59</v>
      </c>
      <c r="G42" s="2">
        <v>24461.4</v>
      </c>
      <c r="H42" s="2">
        <v>71160.3</v>
      </c>
      <c r="I42" s="2">
        <v>3374.4</v>
      </c>
      <c r="J42" s="2">
        <v>60921.8</v>
      </c>
      <c r="K42" s="2">
        <v>27751.599999999999</v>
      </c>
      <c r="L42">
        <v>-261.60000000000002</v>
      </c>
      <c r="M42" s="2">
        <v>6991.7</v>
      </c>
      <c r="N42" s="2">
        <v>34276.5</v>
      </c>
      <c r="O42" s="2">
        <v>27284.799999999999</v>
      </c>
      <c r="Q42">
        <v>-65</v>
      </c>
      <c r="R42" s="2">
        <v>422396.6</v>
      </c>
      <c r="S42" s="2">
        <v>2879.3</v>
      </c>
      <c r="T42" s="2">
        <v>11760.1</v>
      </c>
      <c r="U42" s="2">
        <v>8880.9</v>
      </c>
      <c r="V42" s="2">
        <v>425275.8</v>
      </c>
      <c r="X42" s="2">
        <v>415469.9</v>
      </c>
      <c r="Y42" s="2">
        <v>327058.09999999998</v>
      </c>
      <c r="Z42" s="2">
        <v>88411.8</v>
      </c>
      <c r="AB42" s="2">
        <v>123373.3</v>
      </c>
    </row>
    <row r="43" spans="1:28" x14ac:dyDescent="0.4">
      <c r="A43" s="3">
        <f t="shared" si="0"/>
        <v>32508</v>
      </c>
      <c r="B43" t="s">
        <v>62</v>
      </c>
      <c r="C43" s="2">
        <v>426210.1</v>
      </c>
      <c r="D43" s="2">
        <v>229421</v>
      </c>
      <c r="E43" s="2">
        <v>226007.6</v>
      </c>
      <c r="F43" t="s">
        <v>59</v>
      </c>
      <c r="G43" s="2">
        <v>25175.5</v>
      </c>
      <c r="H43" s="2">
        <v>72120.5</v>
      </c>
      <c r="I43" s="2">
        <v>3229.4</v>
      </c>
      <c r="J43" s="2">
        <v>61159.4</v>
      </c>
      <c r="K43" s="2">
        <v>27678.3</v>
      </c>
      <c r="L43">
        <v>-193.3</v>
      </c>
      <c r="M43" s="2">
        <v>7619.4</v>
      </c>
      <c r="N43" s="2">
        <v>34490</v>
      </c>
      <c r="O43" s="2">
        <v>26870.6</v>
      </c>
      <c r="Q43" s="2">
        <v>1130.4000000000001</v>
      </c>
      <c r="R43" s="2">
        <v>427340.5</v>
      </c>
      <c r="S43" s="2">
        <v>2474.6</v>
      </c>
      <c r="T43" s="2">
        <v>12194.7</v>
      </c>
      <c r="U43" s="2">
        <v>9720.1</v>
      </c>
      <c r="V43" s="2">
        <v>429815.1</v>
      </c>
      <c r="X43" s="2">
        <v>418590.7</v>
      </c>
      <c r="Y43" s="2">
        <v>329946.40000000002</v>
      </c>
      <c r="Z43" s="2">
        <v>88644.4</v>
      </c>
      <c r="AB43" s="2">
        <v>124974.3</v>
      </c>
    </row>
    <row r="44" spans="1:28" x14ac:dyDescent="0.4">
      <c r="A44" s="3">
        <f t="shared" si="0"/>
        <v>32598</v>
      </c>
      <c r="B44" t="s">
        <v>71</v>
      </c>
      <c r="C44" s="2">
        <v>434260</v>
      </c>
      <c r="D44" s="2">
        <v>234746.3</v>
      </c>
      <c r="E44" s="2">
        <v>231276.1</v>
      </c>
      <c r="F44" t="s">
        <v>59</v>
      </c>
      <c r="G44" s="2">
        <v>25378.6</v>
      </c>
      <c r="H44" s="2">
        <v>77335</v>
      </c>
      <c r="I44" s="2">
        <v>2137</v>
      </c>
      <c r="J44" s="2">
        <v>61244.800000000003</v>
      </c>
      <c r="K44" s="2">
        <v>27810.7</v>
      </c>
      <c r="L44">
        <v>-19.7</v>
      </c>
      <c r="M44" s="2">
        <v>5627.2</v>
      </c>
      <c r="N44" s="2">
        <v>35493.5</v>
      </c>
      <c r="O44" s="2">
        <v>29866.400000000001</v>
      </c>
      <c r="Q44">
        <v>987.7</v>
      </c>
      <c r="R44" s="2">
        <v>435247.7</v>
      </c>
      <c r="S44" s="2">
        <v>2320.6</v>
      </c>
      <c r="T44" s="2">
        <v>12982.5</v>
      </c>
      <c r="U44" s="2">
        <v>10661.9</v>
      </c>
      <c r="V44" s="2">
        <v>437568.3</v>
      </c>
      <c r="X44" s="2">
        <v>428632.8</v>
      </c>
      <c r="Y44" s="2">
        <v>339597</v>
      </c>
      <c r="Z44" s="2">
        <v>89035.8</v>
      </c>
      <c r="AB44" s="2">
        <v>130524.3</v>
      </c>
    </row>
    <row r="45" spans="1:28" x14ac:dyDescent="0.4">
      <c r="A45" s="3">
        <f t="shared" si="0"/>
        <v>32689</v>
      </c>
      <c r="B45" t="s">
        <v>60</v>
      </c>
      <c r="C45" s="2">
        <v>432042.6</v>
      </c>
      <c r="D45" s="2">
        <v>231030</v>
      </c>
      <c r="E45" s="2">
        <v>227485.9</v>
      </c>
      <c r="F45" t="s">
        <v>59</v>
      </c>
      <c r="G45" s="2">
        <v>25400.3</v>
      </c>
      <c r="H45" s="2">
        <v>76229.399999999994</v>
      </c>
      <c r="I45" s="2">
        <v>3942.4</v>
      </c>
      <c r="J45" s="2">
        <v>62166.1</v>
      </c>
      <c r="K45" s="2">
        <v>26767.3</v>
      </c>
      <c r="L45">
        <v>-29</v>
      </c>
      <c r="M45" s="2">
        <v>6536.1</v>
      </c>
      <c r="N45" s="2">
        <v>36323.199999999997</v>
      </c>
      <c r="O45" s="2">
        <v>29787.1</v>
      </c>
      <c r="Q45">
        <v>-943.1</v>
      </c>
      <c r="R45" s="2">
        <v>431099.6</v>
      </c>
      <c r="S45" s="2">
        <v>1884.6</v>
      </c>
      <c r="T45" s="2">
        <v>14322.6</v>
      </c>
      <c r="U45" s="2">
        <v>12438</v>
      </c>
      <c r="V45" s="2">
        <v>432984.1</v>
      </c>
      <c r="X45" s="2">
        <v>425506.5</v>
      </c>
      <c r="Y45" s="2">
        <v>336602.1</v>
      </c>
      <c r="Z45" s="2">
        <v>88904.4</v>
      </c>
      <c r="AB45" s="2">
        <v>128397</v>
      </c>
    </row>
    <row r="46" spans="1:28" x14ac:dyDescent="0.4">
      <c r="A46" s="3">
        <f t="shared" si="0"/>
        <v>32781</v>
      </c>
      <c r="B46" t="s">
        <v>61</v>
      </c>
      <c r="C46" s="2">
        <v>443467.2</v>
      </c>
      <c r="D46" s="2">
        <v>237722.6</v>
      </c>
      <c r="E46" s="2">
        <v>234108.6</v>
      </c>
      <c r="F46" t="s">
        <v>59</v>
      </c>
      <c r="G46" s="2">
        <v>25210.1</v>
      </c>
      <c r="H46" s="2">
        <v>80988.3</v>
      </c>
      <c r="I46" s="2">
        <v>2883</v>
      </c>
      <c r="J46" s="2">
        <v>62601.1</v>
      </c>
      <c r="K46" s="2">
        <v>28076.7</v>
      </c>
      <c r="L46">
        <v>-204</v>
      </c>
      <c r="M46" s="2">
        <v>6189.2</v>
      </c>
      <c r="N46" s="2">
        <v>36871.4</v>
      </c>
      <c r="O46" s="2">
        <v>30682.2</v>
      </c>
      <c r="Q46" s="2">
        <v>-1180.9000000000001</v>
      </c>
      <c r="R46" s="2">
        <v>442286.3</v>
      </c>
      <c r="S46" s="2">
        <v>3613.4</v>
      </c>
      <c r="T46" s="2">
        <v>16589</v>
      </c>
      <c r="U46" s="2">
        <v>12975.6</v>
      </c>
      <c r="V46" s="2">
        <v>445899.7</v>
      </c>
      <c r="X46" s="2">
        <v>437277.9</v>
      </c>
      <c r="Y46" s="2">
        <v>346804.1</v>
      </c>
      <c r="Z46" s="2">
        <v>90473.8</v>
      </c>
      <c r="AB46" s="2">
        <v>134275.20000000001</v>
      </c>
    </row>
    <row r="47" spans="1:28" x14ac:dyDescent="0.4">
      <c r="A47" s="3">
        <f t="shared" si="0"/>
        <v>32873</v>
      </c>
      <c r="B47" t="s">
        <v>62</v>
      </c>
      <c r="C47" s="2">
        <v>450703.8</v>
      </c>
      <c r="D47" s="2">
        <v>243042.1</v>
      </c>
      <c r="E47" s="2">
        <v>239400.3</v>
      </c>
      <c r="F47" t="s">
        <v>59</v>
      </c>
      <c r="G47" s="2">
        <v>25282.5</v>
      </c>
      <c r="H47" s="2">
        <v>83029.8</v>
      </c>
      <c r="I47" s="2">
        <v>3299.8</v>
      </c>
      <c r="J47" s="2">
        <v>62310.2</v>
      </c>
      <c r="K47" s="2">
        <v>28478.7</v>
      </c>
      <c r="L47">
        <v>-73.7</v>
      </c>
      <c r="M47" s="2">
        <v>5334.4</v>
      </c>
      <c r="N47" s="2">
        <v>36635.5</v>
      </c>
      <c r="O47" s="2">
        <v>31301.200000000001</v>
      </c>
      <c r="Q47" s="2">
        <v>-1025.4000000000001</v>
      </c>
      <c r="R47" s="2">
        <v>449678.4</v>
      </c>
      <c r="S47" s="2">
        <v>4227.3</v>
      </c>
      <c r="T47" s="2">
        <v>18675</v>
      </c>
      <c r="U47" s="2">
        <v>14447.7</v>
      </c>
      <c r="V47" s="2">
        <v>453905.7</v>
      </c>
      <c r="X47" s="2">
        <v>445369.4</v>
      </c>
      <c r="Y47" s="2">
        <v>354654.2</v>
      </c>
      <c r="Z47" s="2">
        <v>90715.199999999997</v>
      </c>
      <c r="AB47" s="2">
        <v>136791</v>
      </c>
    </row>
    <row r="48" spans="1:28" x14ac:dyDescent="0.4">
      <c r="A48" s="3">
        <f t="shared" si="0"/>
        <v>32963</v>
      </c>
      <c r="B48" t="s">
        <v>72</v>
      </c>
      <c r="C48" s="2">
        <v>451582.7</v>
      </c>
      <c r="D48" s="2">
        <v>242987.3</v>
      </c>
      <c r="E48" s="2">
        <v>239359.9</v>
      </c>
      <c r="F48" t="s">
        <v>59</v>
      </c>
      <c r="G48" s="2">
        <v>25499.4</v>
      </c>
      <c r="H48" s="2">
        <v>83877.100000000006</v>
      </c>
      <c r="I48" s="2">
        <v>1791.1</v>
      </c>
      <c r="J48" s="2">
        <v>62730</v>
      </c>
      <c r="K48" s="2">
        <v>29013.599999999999</v>
      </c>
      <c r="L48">
        <v>-45.6</v>
      </c>
      <c r="M48" s="2">
        <v>5729.9</v>
      </c>
      <c r="N48" s="2">
        <v>38048.199999999997</v>
      </c>
      <c r="O48" s="2">
        <v>32318.3</v>
      </c>
      <c r="Q48" s="2">
        <v>-1646.2</v>
      </c>
      <c r="R48" s="2">
        <v>449936.5</v>
      </c>
      <c r="S48" s="2">
        <v>4497.7</v>
      </c>
      <c r="T48" s="2">
        <v>19565.400000000001</v>
      </c>
      <c r="U48" s="2">
        <v>15067.7</v>
      </c>
      <c r="V48" s="2">
        <v>454434.3</v>
      </c>
      <c r="X48" s="2">
        <v>445852.8</v>
      </c>
      <c r="Y48" s="2">
        <v>354154.9</v>
      </c>
      <c r="Z48" s="2">
        <v>91698</v>
      </c>
      <c r="AB48" s="2">
        <v>138390</v>
      </c>
    </row>
    <row r="49" spans="1:28" x14ac:dyDescent="0.4">
      <c r="A49" s="3">
        <f t="shared" si="0"/>
        <v>33054</v>
      </c>
      <c r="B49" t="s">
        <v>60</v>
      </c>
      <c r="C49" s="2">
        <v>462074.8</v>
      </c>
      <c r="D49" s="2">
        <v>247189.8</v>
      </c>
      <c r="E49" s="2">
        <v>243605.1</v>
      </c>
      <c r="F49" t="s">
        <v>59</v>
      </c>
      <c r="G49" s="2">
        <v>25820.9</v>
      </c>
      <c r="H49" s="2">
        <v>86752.5</v>
      </c>
      <c r="I49" s="2">
        <v>2718</v>
      </c>
      <c r="J49" s="2">
        <v>63946.9</v>
      </c>
      <c r="K49" s="2">
        <v>29184.3</v>
      </c>
      <c r="L49">
        <v>47.7</v>
      </c>
      <c r="M49" s="2">
        <v>6414.7</v>
      </c>
      <c r="N49" s="2">
        <v>38817.300000000003</v>
      </c>
      <c r="O49" s="2">
        <v>32402.6</v>
      </c>
      <c r="Q49" s="2">
        <v>-2385.3000000000002</v>
      </c>
      <c r="R49" s="2">
        <v>459689.4</v>
      </c>
      <c r="S49" s="2">
        <v>2346.8000000000002</v>
      </c>
      <c r="T49" s="2">
        <v>19779.8</v>
      </c>
      <c r="U49" s="2">
        <v>17433</v>
      </c>
      <c r="V49" s="2">
        <v>462036.2</v>
      </c>
      <c r="X49" s="2">
        <v>455660.1</v>
      </c>
      <c r="Y49" s="2">
        <v>362481.3</v>
      </c>
      <c r="Z49" s="2">
        <v>93178.8</v>
      </c>
      <c r="AB49" s="2">
        <v>141757.70000000001</v>
      </c>
    </row>
    <row r="50" spans="1:28" x14ac:dyDescent="0.4">
      <c r="A50" s="3">
        <f t="shared" si="0"/>
        <v>33146</v>
      </c>
      <c r="B50" t="s">
        <v>61</v>
      </c>
      <c r="C50" s="2">
        <v>468322</v>
      </c>
      <c r="D50" s="2">
        <v>249849.9</v>
      </c>
      <c r="E50" s="2">
        <v>246290.2</v>
      </c>
      <c r="F50" t="s">
        <v>59</v>
      </c>
      <c r="G50" s="2">
        <v>26748.5</v>
      </c>
      <c r="H50" s="2">
        <v>88968.6</v>
      </c>
      <c r="I50" s="2">
        <v>2553.3000000000002</v>
      </c>
      <c r="J50" s="2">
        <v>63715.9</v>
      </c>
      <c r="K50" s="2">
        <v>29724.9</v>
      </c>
      <c r="L50">
        <v>211.1</v>
      </c>
      <c r="M50" s="2">
        <v>6549.8</v>
      </c>
      <c r="N50" s="2">
        <v>38741.4</v>
      </c>
      <c r="O50" s="2">
        <v>32191.599999999999</v>
      </c>
      <c r="Q50" s="2">
        <v>-2773.1</v>
      </c>
      <c r="R50" s="2">
        <v>465548.9</v>
      </c>
      <c r="S50" s="2">
        <v>2372.1999999999998</v>
      </c>
      <c r="T50" s="2">
        <v>18339.099999999999</v>
      </c>
      <c r="U50" s="2">
        <v>15966.9</v>
      </c>
      <c r="V50" s="2">
        <v>467921.1</v>
      </c>
      <c r="X50" s="2">
        <v>461772.3</v>
      </c>
      <c r="Y50" s="2">
        <v>368120.3</v>
      </c>
      <c r="Z50" s="2">
        <v>93652</v>
      </c>
      <c r="AB50" s="2">
        <v>145442</v>
      </c>
    </row>
    <row r="51" spans="1:28" x14ac:dyDescent="0.4">
      <c r="A51" s="3">
        <f t="shared" si="0"/>
        <v>33238</v>
      </c>
      <c r="B51" t="s">
        <v>62</v>
      </c>
      <c r="C51" s="2">
        <v>470573.1</v>
      </c>
      <c r="D51" s="2">
        <v>249452.6</v>
      </c>
      <c r="E51" s="2">
        <v>245849</v>
      </c>
      <c r="F51" t="s">
        <v>59</v>
      </c>
      <c r="G51" s="2">
        <v>26742.400000000001</v>
      </c>
      <c r="H51" s="2">
        <v>91387.8</v>
      </c>
      <c r="I51" s="2">
        <v>2128.6999999999998</v>
      </c>
      <c r="J51" s="2">
        <v>64419.6</v>
      </c>
      <c r="K51" s="2">
        <v>29881.200000000001</v>
      </c>
      <c r="L51">
        <v>32</v>
      </c>
      <c r="M51" s="2">
        <v>6528.8</v>
      </c>
      <c r="N51" s="2">
        <v>39776.300000000003</v>
      </c>
      <c r="O51" s="2">
        <v>33247.5</v>
      </c>
      <c r="Q51" s="2">
        <v>-4625.5</v>
      </c>
      <c r="R51" s="2">
        <v>465947.6</v>
      </c>
      <c r="S51" s="2">
        <v>2403.4</v>
      </c>
      <c r="T51" s="2">
        <v>18247.400000000001</v>
      </c>
      <c r="U51" s="2">
        <v>15844</v>
      </c>
      <c r="V51" s="2">
        <v>468351</v>
      </c>
      <c r="X51" s="2">
        <v>464044.3</v>
      </c>
      <c r="Y51" s="2">
        <v>369711.5</v>
      </c>
      <c r="Z51" s="2">
        <v>94332.7</v>
      </c>
      <c r="AB51" s="2">
        <v>148011.4</v>
      </c>
    </row>
    <row r="52" spans="1:28" x14ac:dyDescent="0.4">
      <c r="A52" s="3">
        <f t="shared" si="0"/>
        <v>33328</v>
      </c>
      <c r="B52" t="s">
        <v>73</v>
      </c>
      <c r="C52" s="2">
        <v>476350</v>
      </c>
      <c r="D52" s="2">
        <v>251089.8</v>
      </c>
      <c r="E52" s="2">
        <v>247373.3</v>
      </c>
      <c r="F52" t="s">
        <v>59</v>
      </c>
      <c r="G52" s="2">
        <v>26532.1</v>
      </c>
      <c r="H52" s="2">
        <v>92909.3</v>
      </c>
      <c r="I52" s="2">
        <v>2514.9</v>
      </c>
      <c r="J52" s="2">
        <v>65046.3</v>
      </c>
      <c r="K52" s="2">
        <v>30091.9</v>
      </c>
      <c r="L52">
        <v>-21.1</v>
      </c>
      <c r="M52" s="2">
        <v>8186.9</v>
      </c>
      <c r="N52" s="2">
        <v>39643.4</v>
      </c>
      <c r="O52" s="2">
        <v>31456.5</v>
      </c>
      <c r="Q52" s="2">
        <v>-3086.1</v>
      </c>
      <c r="R52" s="2">
        <v>473263.9</v>
      </c>
      <c r="S52" s="2">
        <v>3466.4</v>
      </c>
      <c r="T52" s="2">
        <v>19504.8</v>
      </c>
      <c r="U52" s="2">
        <v>16038.4</v>
      </c>
      <c r="V52" s="2">
        <v>476730.3</v>
      </c>
      <c r="X52" s="2">
        <v>468163.1</v>
      </c>
      <c r="Y52" s="2">
        <v>373046.1</v>
      </c>
      <c r="Z52" s="2">
        <v>95117</v>
      </c>
      <c r="AB52" s="2">
        <v>149533.29999999999</v>
      </c>
    </row>
    <row r="53" spans="1:28" x14ac:dyDescent="0.4">
      <c r="A53" s="3">
        <f t="shared" si="0"/>
        <v>33419</v>
      </c>
      <c r="B53" t="s">
        <v>60</v>
      </c>
      <c r="C53" s="2">
        <v>477654.5</v>
      </c>
      <c r="D53" s="2">
        <v>254664.3</v>
      </c>
      <c r="E53" s="2">
        <v>250834.9</v>
      </c>
      <c r="F53" t="s">
        <v>59</v>
      </c>
      <c r="G53" s="2">
        <v>25496.799999999999</v>
      </c>
      <c r="H53" s="2">
        <v>91470.7</v>
      </c>
      <c r="I53" s="2">
        <v>3284.7</v>
      </c>
      <c r="J53" s="2">
        <v>65352.4</v>
      </c>
      <c r="K53" s="2">
        <v>29694.9</v>
      </c>
      <c r="L53">
        <v>-202.9</v>
      </c>
      <c r="M53" s="2">
        <v>7893.6</v>
      </c>
      <c r="N53" s="2">
        <v>39669.5</v>
      </c>
      <c r="O53" s="2">
        <v>31775.9</v>
      </c>
      <c r="Q53" s="2">
        <v>-1829.4</v>
      </c>
      <c r="R53" s="2">
        <v>475825.1</v>
      </c>
      <c r="S53" s="2">
        <v>2770.7</v>
      </c>
      <c r="T53" s="2">
        <v>19805.099999999999</v>
      </c>
      <c r="U53" s="2">
        <v>17034.400000000001</v>
      </c>
      <c r="V53" s="2">
        <v>478595.8</v>
      </c>
      <c r="X53" s="2">
        <v>469760.9</v>
      </c>
      <c r="Y53" s="2">
        <v>374916.5</v>
      </c>
      <c r="Z53" s="2">
        <v>94844.4</v>
      </c>
      <c r="AB53" s="2">
        <v>146662.39999999999</v>
      </c>
    </row>
    <row r="54" spans="1:28" x14ac:dyDescent="0.4">
      <c r="A54" s="3">
        <f t="shared" si="0"/>
        <v>33511</v>
      </c>
      <c r="B54" t="s">
        <v>61</v>
      </c>
      <c r="C54" s="2">
        <v>477695.4</v>
      </c>
      <c r="D54" s="2">
        <v>254532.2</v>
      </c>
      <c r="E54" s="2">
        <v>250617.8</v>
      </c>
      <c r="F54" t="s">
        <v>59</v>
      </c>
      <c r="G54" s="2">
        <v>24144.3</v>
      </c>
      <c r="H54" s="2">
        <v>91006</v>
      </c>
      <c r="I54" s="2">
        <v>3675.8</v>
      </c>
      <c r="J54" s="2">
        <v>65926.3</v>
      </c>
      <c r="K54" s="2">
        <v>30288.5</v>
      </c>
      <c r="L54">
        <v>-77.099999999999994</v>
      </c>
      <c r="M54" s="2">
        <v>8199.2999999999993</v>
      </c>
      <c r="N54" s="2">
        <v>40860.5</v>
      </c>
      <c r="O54" s="2">
        <v>32661.200000000001</v>
      </c>
      <c r="Q54" s="2">
        <v>-1421.6</v>
      </c>
      <c r="R54" s="2">
        <v>476273.8</v>
      </c>
      <c r="S54" s="2">
        <v>3314.4</v>
      </c>
      <c r="T54" s="2">
        <v>20278.900000000001</v>
      </c>
      <c r="U54" s="2">
        <v>16964.5</v>
      </c>
      <c r="V54" s="2">
        <v>479588.2</v>
      </c>
      <c r="X54" s="2">
        <v>469496.1</v>
      </c>
      <c r="Y54" s="2">
        <v>373358.3</v>
      </c>
      <c r="Z54" s="2">
        <v>96137.7</v>
      </c>
      <c r="AB54" s="2">
        <v>145438.9</v>
      </c>
    </row>
    <row r="55" spans="1:28" x14ac:dyDescent="0.4">
      <c r="A55" s="3">
        <f t="shared" si="0"/>
        <v>33603</v>
      </c>
      <c r="B55" t="s">
        <v>62</v>
      </c>
      <c r="C55" s="2">
        <v>481833.2</v>
      </c>
      <c r="D55" s="2">
        <v>257814.9</v>
      </c>
      <c r="E55" s="2">
        <v>253814.2</v>
      </c>
      <c r="F55" t="s">
        <v>59</v>
      </c>
      <c r="G55" s="2">
        <v>23217.3</v>
      </c>
      <c r="H55" s="2">
        <v>90453.4</v>
      </c>
      <c r="I55" s="2">
        <v>2893.6</v>
      </c>
      <c r="J55" s="2">
        <v>67159.100000000006</v>
      </c>
      <c r="K55" s="2">
        <v>31741.4</v>
      </c>
      <c r="L55">
        <v>-212.1</v>
      </c>
      <c r="M55" s="2">
        <v>8765.7000000000007</v>
      </c>
      <c r="N55" s="2">
        <v>41572.6</v>
      </c>
      <c r="O55" s="2">
        <v>32806.9</v>
      </c>
      <c r="Q55" s="2">
        <v>-1052.9000000000001</v>
      </c>
      <c r="R55" s="2">
        <v>480780.3</v>
      </c>
      <c r="S55" s="2">
        <v>3015.1</v>
      </c>
      <c r="T55" s="2">
        <v>19453.5</v>
      </c>
      <c r="U55" s="2">
        <v>16438.5</v>
      </c>
      <c r="V55" s="2">
        <v>483795.4</v>
      </c>
      <c r="X55" s="2">
        <v>473067.6</v>
      </c>
      <c r="Y55" s="2">
        <v>374379.2</v>
      </c>
      <c r="Z55" s="2">
        <v>98688.3</v>
      </c>
      <c r="AB55" s="2">
        <v>145412.1</v>
      </c>
    </row>
    <row r="56" spans="1:28" x14ac:dyDescent="0.4">
      <c r="A56" s="3">
        <f t="shared" si="0"/>
        <v>33694</v>
      </c>
      <c r="B56" t="s">
        <v>74</v>
      </c>
      <c r="C56" s="2">
        <v>484062.8</v>
      </c>
      <c r="D56" s="2">
        <v>260018</v>
      </c>
      <c r="E56" s="2">
        <v>255929.8</v>
      </c>
      <c r="F56" t="s">
        <v>59</v>
      </c>
      <c r="G56" s="2">
        <v>23149.599999999999</v>
      </c>
      <c r="H56" s="2">
        <v>88813.8</v>
      </c>
      <c r="I56" s="2">
        <v>2883.2</v>
      </c>
      <c r="J56" s="2">
        <v>67128.800000000003</v>
      </c>
      <c r="K56" s="2">
        <v>32944.300000000003</v>
      </c>
      <c r="L56">
        <v>-105.4</v>
      </c>
      <c r="M56" s="2">
        <v>9230.6</v>
      </c>
      <c r="N56" s="2">
        <v>41670</v>
      </c>
      <c r="O56" s="2">
        <v>32439.4</v>
      </c>
      <c r="Q56">
        <v>-537</v>
      </c>
      <c r="R56" s="2">
        <v>483525.8</v>
      </c>
      <c r="S56" s="2">
        <v>3196</v>
      </c>
      <c r="T56" s="2">
        <v>18634.599999999999</v>
      </c>
      <c r="U56" s="2">
        <v>15438.7</v>
      </c>
      <c r="V56" s="2">
        <v>486721.7</v>
      </c>
      <c r="X56" s="2">
        <v>474832.2</v>
      </c>
      <c r="Y56" s="2">
        <v>374864.5</v>
      </c>
      <c r="Z56" s="2">
        <v>99967.6</v>
      </c>
      <c r="AB56" s="2">
        <v>144907.6</v>
      </c>
    </row>
    <row r="57" spans="1:28" x14ac:dyDescent="0.4">
      <c r="A57" s="3">
        <f t="shared" si="0"/>
        <v>33785</v>
      </c>
      <c r="B57" t="s">
        <v>60</v>
      </c>
      <c r="C57" s="2">
        <v>481218.1</v>
      </c>
      <c r="D57" s="2">
        <v>260845.3</v>
      </c>
      <c r="E57" s="2">
        <v>256654</v>
      </c>
      <c r="F57" t="s">
        <v>59</v>
      </c>
      <c r="G57" s="2">
        <v>23632.6</v>
      </c>
      <c r="H57" s="2">
        <v>85286.2</v>
      </c>
      <c r="I57">
        <v>932.7</v>
      </c>
      <c r="J57" s="2">
        <v>66773.7</v>
      </c>
      <c r="K57" s="2">
        <v>34299.199999999997</v>
      </c>
      <c r="L57">
        <v>-20</v>
      </c>
      <c r="M57" s="2">
        <v>9468.2999999999993</v>
      </c>
      <c r="N57" s="2">
        <v>41791.5</v>
      </c>
      <c r="O57" s="2">
        <v>32323.200000000001</v>
      </c>
      <c r="Q57">
        <v>-932.8</v>
      </c>
      <c r="R57" s="2">
        <v>480285.3</v>
      </c>
      <c r="S57" s="2">
        <v>3966.4</v>
      </c>
      <c r="T57" s="2">
        <v>18674.900000000001</v>
      </c>
      <c r="U57" s="2">
        <v>14708.5</v>
      </c>
      <c r="V57" s="2">
        <v>484251.6</v>
      </c>
      <c r="X57" s="2">
        <v>471749.8</v>
      </c>
      <c r="Y57" s="2">
        <v>370696.9</v>
      </c>
      <c r="Z57" s="2">
        <v>101052.9</v>
      </c>
      <c r="AB57" s="2">
        <v>143218.1</v>
      </c>
    </row>
    <row r="58" spans="1:28" x14ac:dyDescent="0.4">
      <c r="A58" s="3">
        <f t="shared" si="0"/>
        <v>33877</v>
      </c>
      <c r="B58" t="s">
        <v>61</v>
      </c>
      <c r="C58" s="2">
        <v>482450</v>
      </c>
      <c r="D58" s="2">
        <v>261678</v>
      </c>
      <c r="E58" s="2">
        <v>257384.3</v>
      </c>
      <c r="F58" t="s">
        <v>59</v>
      </c>
      <c r="G58" s="2">
        <v>23452.9</v>
      </c>
      <c r="H58" s="2">
        <v>83956.3</v>
      </c>
      <c r="I58">
        <v>157.69999999999999</v>
      </c>
      <c r="J58" s="2">
        <v>67564.2</v>
      </c>
      <c r="K58" s="2">
        <v>35334.300000000003</v>
      </c>
      <c r="L58">
        <v>-128.5</v>
      </c>
      <c r="M58" s="2">
        <v>10435</v>
      </c>
      <c r="N58" s="2">
        <v>42160.6</v>
      </c>
      <c r="O58" s="2">
        <v>31725.599999999999</v>
      </c>
      <c r="Q58" s="2">
        <v>-1279.7</v>
      </c>
      <c r="R58" s="2">
        <v>481170.3</v>
      </c>
      <c r="S58" s="2">
        <v>4168</v>
      </c>
      <c r="T58" s="2">
        <v>18461.7</v>
      </c>
      <c r="U58" s="2">
        <v>14293.7</v>
      </c>
      <c r="V58" s="2">
        <v>485338.3</v>
      </c>
      <c r="X58" s="2">
        <v>472015</v>
      </c>
      <c r="Y58" s="2">
        <v>369244.9</v>
      </c>
      <c r="Z58" s="2">
        <v>102770.1</v>
      </c>
      <c r="AB58" s="2">
        <v>142743.6</v>
      </c>
    </row>
    <row r="59" spans="1:28" x14ac:dyDescent="0.4">
      <c r="A59" s="3">
        <f t="shared" si="0"/>
        <v>33969</v>
      </c>
      <c r="B59" t="s">
        <v>62</v>
      </c>
      <c r="C59" s="2">
        <v>482805.5</v>
      </c>
      <c r="D59" s="2">
        <v>260632.3</v>
      </c>
      <c r="E59" s="2">
        <v>256274.9</v>
      </c>
      <c r="F59" t="s">
        <v>59</v>
      </c>
      <c r="G59" s="2">
        <v>23171.8</v>
      </c>
      <c r="H59" s="2">
        <v>81898.2</v>
      </c>
      <c r="I59">
        <v>182.3</v>
      </c>
      <c r="J59" s="2">
        <v>69018.7</v>
      </c>
      <c r="K59" s="2">
        <v>36738.300000000003</v>
      </c>
      <c r="L59">
        <v>136.4</v>
      </c>
      <c r="M59" s="2">
        <v>11027.7</v>
      </c>
      <c r="N59" s="2">
        <v>42484.7</v>
      </c>
      <c r="O59" s="2">
        <v>31457</v>
      </c>
      <c r="Q59">
        <v>-863.8</v>
      </c>
      <c r="R59" s="2">
        <v>481941.8</v>
      </c>
      <c r="S59" s="2">
        <v>4729.8</v>
      </c>
      <c r="T59" s="2">
        <v>18437.5</v>
      </c>
      <c r="U59" s="2">
        <v>13707.6</v>
      </c>
      <c r="V59" s="2">
        <v>486671.6</v>
      </c>
      <c r="X59" s="2">
        <v>471777.9</v>
      </c>
      <c r="Y59" s="2">
        <v>365884.6</v>
      </c>
      <c r="Z59" s="2">
        <v>105893.3</v>
      </c>
      <c r="AB59" s="2">
        <v>141808.29999999999</v>
      </c>
    </row>
    <row r="60" spans="1:28" x14ac:dyDescent="0.4">
      <c r="A60" s="3">
        <f t="shared" si="0"/>
        <v>34059</v>
      </c>
      <c r="B60" t="s">
        <v>75</v>
      </c>
      <c r="C60" s="2">
        <v>485054.8</v>
      </c>
      <c r="D60" s="2">
        <v>263892.40000000002</v>
      </c>
      <c r="E60" s="2">
        <v>259509.8</v>
      </c>
      <c r="F60" t="s">
        <v>59</v>
      </c>
      <c r="G60" s="2">
        <v>22604.799999999999</v>
      </c>
      <c r="H60" s="2">
        <v>78895.899999999994</v>
      </c>
      <c r="I60">
        <v>-393.3</v>
      </c>
      <c r="J60" s="2">
        <v>69203.5</v>
      </c>
      <c r="K60" s="2">
        <v>39466.699999999997</v>
      </c>
      <c r="L60">
        <v>105.4</v>
      </c>
      <c r="M60" s="2">
        <v>11279.4</v>
      </c>
      <c r="N60" s="2">
        <v>42811.1</v>
      </c>
      <c r="O60" s="2">
        <v>31531.7</v>
      </c>
      <c r="Q60">
        <v>-888.9</v>
      </c>
      <c r="R60" s="2">
        <v>484165.9</v>
      </c>
      <c r="S60" s="2">
        <v>4646</v>
      </c>
      <c r="T60" s="2">
        <v>18264.900000000001</v>
      </c>
      <c r="U60" s="2">
        <v>13618.9</v>
      </c>
      <c r="V60" s="2">
        <v>488812</v>
      </c>
      <c r="X60" s="2">
        <v>473775.4</v>
      </c>
      <c r="Y60" s="2">
        <v>364999.9</v>
      </c>
      <c r="Z60" s="2">
        <v>108775.6</v>
      </c>
      <c r="AB60" s="2">
        <v>140967.4</v>
      </c>
    </row>
    <row r="61" spans="1:28" x14ac:dyDescent="0.4">
      <c r="A61" s="3">
        <f t="shared" si="0"/>
        <v>34150</v>
      </c>
      <c r="B61" t="s">
        <v>60</v>
      </c>
      <c r="C61" s="2">
        <v>483600.6</v>
      </c>
      <c r="D61" s="2">
        <v>263038.40000000002</v>
      </c>
      <c r="E61" s="2">
        <v>258630.2</v>
      </c>
      <c r="F61" t="s">
        <v>59</v>
      </c>
      <c r="G61" s="2">
        <v>22850.3</v>
      </c>
      <c r="H61" s="2">
        <v>75845.5</v>
      </c>
      <c r="I61" s="2">
        <v>2741</v>
      </c>
      <c r="J61" s="2">
        <v>69597.7</v>
      </c>
      <c r="K61" s="2">
        <v>38751.9</v>
      </c>
      <c r="L61">
        <v>-24.8</v>
      </c>
      <c r="M61" s="2">
        <v>10800.6</v>
      </c>
      <c r="N61" s="2">
        <v>42010</v>
      </c>
      <c r="O61" s="2">
        <v>31209.3</v>
      </c>
      <c r="Q61">
        <v>-886.3</v>
      </c>
      <c r="R61" s="2">
        <v>482714.3</v>
      </c>
      <c r="S61" s="2">
        <v>3996.1</v>
      </c>
      <c r="T61" s="2">
        <v>16684.599999999999</v>
      </c>
      <c r="U61" s="2">
        <v>12688.5</v>
      </c>
      <c r="V61" s="2">
        <v>486710.5</v>
      </c>
      <c r="X61" s="2">
        <v>472800</v>
      </c>
      <c r="Y61" s="2">
        <v>364475.1</v>
      </c>
      <c r="Z61" s="2">
        <v>108324.9</v>
      </c>
      <c r="AB61" s="2">
        <v>137447.70000000001</v>
      </c>
    </row>
    <row r="62" spans="1:28" x14ac:dyDescent="0.4">
      <c r="A62" s="3">
        <f t="shared" si="0"/>
        <v>34242</v>
      </c>
      <c r="B62" t="s">
        <v>61</v>
      </c>
      <c r="C62" s="2">
        <v>482375.8</v>
      </c>
      <c r="D62" s="2">
        <v>263495.59999999998</v>
      </c>
      <c r="E62" s="2">
        <v>259046.3</v>
      </c>
      <c r="F62" t="s">
        <v>59</v>
      </c>
      <c r="G62" s="2">
        <v>23745.200000000001</v>
      </c>
      <c r="H62" s="2">
        <v>74283.899999999994</v>
      </c>
      <c r="I62">
        <v>-592.29999999999995</v>
      </c>
      <c r="J62" s="2">
        <v>70177.600000000006</v>
      </c>
      <c r="K62" s="2">
        <v>40833.199999999997</v>
      </c>
      <c r="L62">
        <v>-228.7</v>
      </c>
      <c r="M62" s="2">
        <v>10661.3</v>
      </c>
      <c r="N62" s="2">
        <v>42115.6</v>
      </c>
      <c r="O62" s="2">
        <v>31454.3</v>
      </c>
      <c r="Q62">
        <v>-24.8</v>
      </c>
      <c r="R62" s="2">
        <v>482351</v>
      </c>
      <c r="S62" s="2">
        <v>3456.7</v>
      </c>
      <c r="T62" s="2">
        <v>15532.7</v>
      </c>
      <c r="U62" s="2">
        <v>12076</v>
      </c>
      <c r="V62" s="2">
        <v>485807.7</v>
      </c>
      <c r="X62" s="2">
        <v>471714.5</v>
      </c>
      <c r="Y62" s="2">
        <v>360932.3</v>
      </c>
      <c r="Z62" s="2">
        <v>110782.1</v>
      </c>
      <c r="AB62" s="2">
        <v>138862.29999999999</v>
      </c>
    </row>
    <row r="63" spans="1:28" x14ac:dyDescent="0.4">
      <c r="A63" s="3">
        <f t="shared" si="0"/>
        <v>34334</v>
      </c>
      <c r="B63" t="s">
        <v>62</v>
      </c>
      <c r="C63" s="2">
        <v>486456.8</v>
      </c>
      <c r="D63" s="2">
        <v>268358.09999999998</v>
      </c>
      <c r="E63" s="2">
        <v>263869.3</v>
      </c>
      <c r="F63" t="s">
        <v>59</v>
      </c>
      <c r="G63" s="2">
        <v>25133.4</v>
      </c>
      <c r="H63" s="2">
        <v>72851.5</v>
      </c>
      <c r="I63">
        <v>-201.4</v>
      </c>
      <c r="J63" s="2">
        <v>70264.600000000006</v>
      </c>
      <c r="K63" s="2">
        <v>41349.199999999997</v>
      </c>
      <c r="L63">
        <v>-441.9</v>
      </c>
      <c r="M63" s="2">
        <v>9143.2000000000007</v>
      </c>
      <c r="N63" s="2">
        <v>41066.9</v>
      </c>
      <c r="O63" s="2">
        <v>31923.7</v>
      </c>
      <c r="Q63">
        <v>765.3</v>
      </c>
      <c r="R63" s="2">
        <v>487222.1</v>
      </c>
      <c r="S63" s="2">
        <v>4293.5</v>
      </c>
      <c r="T63" s="2">
        <v>16783.400000000001</v>
      </c>
      <c r="U63" s="2">
        <v>12489.9</v>
      </c>
      <c r="V63" s="2">
        <v>491515.6</v>
      </c>
      <c r="X63" s="2">
        <v>477313.6</v>
      </c>
      <c r="Y63" s="2">
        <v>366141.7</v>
      </c>
      <c r="Z63" s="2">
        <v>111171.9</v>
      </c>
      <c r="AB63" s="2">
        <v>139334.20000000001</v>
      </c>
    </row>
    <row r="64" spans="1:28" x14ac:dyDescent="0.4">
      <c r="A64" s="3">
        <f t="shared" si="0"/>
        <v>34424</v>
      </c>
      <c r="B64" t="s">
        <v>76</v>
      </c>
      <c r="C64" s="2">
        <v>488343.2</v>
      </c>
      <c r="D64" s="2">
        <v>270720.90000000002</v>
      </c>
      <c r="E64" s="2">
        <v>266194.40000000002</v>
      </c>
      <c r="F64" t="s">
        <v>59</v>
      </c>
      <c r="G64" s="2">
        <v>23982.5</v>
      </c>
      <c r="H64" s="2">
        <v>72351.600000000006</v>
      </c>
      <c r="I64" s="2">
        <v>-1238.9000000000001</v>
      </c>
      <c r="J64" s="2">
        <v>70718.3</v>
      </c>
      <c r="K64" s="2">
        <v>42005.1</v>
      </c>
      <c r="L64">
        <v>62.6</v>
      </c>
      <c r="M64" s="2">
        <v>9741.1</v>
      </c>
      <c r="N64" s="2">
        <v>42547.3</v>
      </c>
      <c r="O64" s="2">
        <v>32806.199999999997</v>
      </c>
      <c r="Q64">
        <v>795.5</v>
      </c>
      <c r="R64" s="2">
        <v>489138.8</v>
      </c>
      <c r="S64" s="2">
        <v>3905.9</v>
      </c>
      <c r="T64" s="2">
        <v>15977.4</v>
      </c>
      <c r="U64" s="2">
        <v>12071.5</v>
      </c>
      <c r="V64" s="2">
        <v>493044.7</v>
      </c>
      <c r="X64" s="2">
        <v>478602.1</v>
      </c>
      <c r="Y64" s="2">
        <v>365816.1</v>
      </c>
      <c r="Z64" s="2">
        <v>112786</v>
      </c>
      <c r="AB64" s="2">
        <v>138339.29999999999</v>
      </c>
    </row>
    <row r="65" spans="1:28" x14ac:dyDescent="0.4">
      <c r="A65" s="3">
        <f t="shared" si="0"/>
        <v>34515</v>
      </c>
      <c r="B65" t="s">
        <v>60</v>
      </c>
      <c r="C65" s="2">
        <v>486296.6</v>
      </c>
      <c r="D65" s="2">
        <v>268044.79999999999</v>
      </c>
      <c r="E65" s="2">
        <v>263494.8</v>
      </c>
      <c r="F65" t="s">
        <v>59</v>
      </c>
      <c r="G65" s="2">
        <v>24971.9</v>
      </c>
      <c r="H65" s="2">
        <v>71721.8</v>
      </c>
      <c r="I65" s="2">
        <v>-1613.4</v>
      </c>
      <c r="J65" s="2">
        <v>71642.899999999994</v>
      </c>
      <c r="K65" s="2">
        <v>41680.5</v>
      </c>
      <c r="L65">
        <v>295.60000000000002</v>
      </c>
      <c r="M65" s="2">
        <v>9552.4</v>
      </c>
      <c r="N65" s="2">
        <v>43270.1</v>
      </c>
      <c r="O65" s="2">
        <v>33717.699999999997</v>
      </c>
      <c r="Q65">
        <v>530.29999999999995</v>
      </c>
      <c r="R65" s="2">
        <v>486826.9</v>
      </c>
      <c r="S65" s="2">
        <v>4012.7</v>
      </c>
      <c r="T65" s="2">
        <v>16180</v>
      </c>
      <c r="U65" s="2">
        <v>12167.3</v>
      </c>
      <c r="V65" s="2">
        <v>490839.6</v>
      </c>
      <c r="X65" s="2">
        <v>476744.2</v>
      </c>
      <c r="Y65" s="2">
        <v>363125.1</v>
      </c>
      <c r="Z65" s="2">
        <v>113619.1</v>
      </c>
      <c r="AB65" s="2">
        <v>138374.20000000001</v>
      </c>
    </row>
    <row r="66" spans="1:28" x14ac:dyDescent="0.4">
      <c r="A66" s="3">
        <f t="shared" si="0"/>
        <v>34607</v>
      </c>
      <c r="B66" t="s">
        <v>61</v>
      </c>
      <c r="C66" s="2">
        <v>495166.6</v>
      </c>
      <c r="D66" s="2">
        <v>276758.7</v>
      </c>
      <c r="E66" s="2">
        <v>272184.09999999998</v>
      </c>
      <c r="F66" t="s">
        <v>59</v>
      </c>
      <c r="G66" s="2">
        <v>26596.3</v>
      </c>
      <c r="H66" s="2">
        <v>70113</v>
      </c>
      <c r="I66" s="2">
        <v>-1232.9000000000001</v>
      </c>
      <c r="J66" s="2">
        <v>72054.2</v>
      </c>
      <c r="K66" s="2">
        <v>41016.5</v>
      </c>
      <c r="L66">
        <v>494.1</v>
      </c>
      <c r="M66" s="2">
        <v>9366.7999999999993</v>
      </c>
      <c r="N66" s="2">
        <v>43749</v>
      </c>
      <c r="O66" s="2">
        <v>34382.199999999997</v>
      </c>
      <c r="Q66">
        <v>-267</v>
      </c>
      <c r="R66" s="2">
        <v>494899.6</v>
      </c>
      <c r="S66" s="2">
        <v>3456.6</v>
      </c>
      <c r="T66" s="2">
        <v>16481.8</v>
      </c>
      <c r="U66" s="2">
        <v>13025.2</v>
      </c>
      <c r="V66" s="2">
        <v>498356.3</v>
      </c>
      <c r="X66" s="2">
        <v>485799.8</v>
      </c>
      <c r="Y66" s="2">
        <v>372235.1</v>
      </c>
      <c r="Z66" s="2">
        <v>113564.8</v>
      </c>
      <c r="AB66" s="2">
        <v>137725.79999999999</v>
      </c>
    </row>
    <row r="67" spans="1:28" x14ac:dyDescent="0.4">
      <c r="A67" s="3">
        <f t="shared" si="0"/>
        <v>34699</v>
      </c>
      <c r="B67" t="s">
        <v>62</v>
      </c>
      <c r="C67" s="2">
        <v>488264.9</v>
      </c>
      <c r="D67" s="2">
        <v>271538.5</v>
      </c>
      <c r="E67" s="2">
        <v>266904.5</v>
      </c>
      <c r="F67" t="s">
        <v>59</v>
      </c>
      <c r="G67" s="2">
        <v>25626.9</v>
      </c>
      <c r="H67" s="2">
        <v>68880.600000000006</v>
      </c>
      <c r="I67">
        <v>-219.8</v>
      </c>
      <c r="J67" s="2">
        <v>72361.5</v>
      </c>
      <c r="K67" s="2">
        <v>40411.800000000003</v>
      </c>
      <c r="L67">
        <v>512.29999999999995</v>
      </c>
      <c r="M67" s="2">
        <v>9153</v>
      </c>
      <c r="N67" s="2">
        <v>44146.7</v>
      </c>
      <c r="O67" s="2">
        <v>34993.699999999997</v>
      </c>
      <c r="Q67">
        <v>-28.9</v>
      </c>
      <c r="R67" s="2">
        <v>488236.1</v>
      </c>
      <c r="S67" s="2">
        <v>3782.9</v>
      </c>
      <c r="T67" s="2">
        <v>16768.7</v>
      </c>
      <c r="U67" s="2">
        <v>12985.8</v>
      </c>
      <c r="V67" s="2">
        <v>492018.9</v>
      </c>
      <c r="X67" s="2">
        <v>479111.9</v>
      </c>
      <c r="Y67" s="2">
        <v>365826.2</v>
      </c>
      <c r="Z67" s="2">
        <v>113285.7</v>
      </c>
      <c r="AB67" s="2">
        <v>134919.29999999999</v>
      </c>
    </row>
    <row r="68" spans="1:28" x14ac:dyDescent="0.4">
      <c r="A68" s="3">
        <f t="shared" si="0"/>
        <v>34789</v>
      </c>
      <c r="B68" t="s">
        <v>77</v>
      </c>
      <c r="C68" s="2">
        <v>489362.9</v>
      </c>
      <c r="D68" s="2">
        <v>272720.2</v>
      </c>
      <c r="E68" s="2">
        <v>267991.90000000002</v>
      </c>
      <c r="F68" t="s">
        <v>59</v>
      </c>
      <c r="G68" s="2">
        <v>25088.9</v>
      </c>
      <c r="H68" s="2">
        <v>68913.399999999994</v>
      </c>
      <c r="I68" s="2">
        <v>1290.9000000000001</v>
      </c>
      <c r="J68" s="2">
        <v>73817.100000000006</v>
      </c>
      <c r="K68" s="2">
        <v>38913.599999999999</v>
      </c>
      <c r="L68">
        <v>246.6</v>
      </c>
      <c r="M68" s="2">
        <v>8372.2999999999993</v>
      </c>
      <c r="N68" s="2">
        <v>44240.7</v>
      </c>
      <c r="O68" s="2">
        <v>35868.5</v>
      </c>
      <c r="Q68">
        <v>-637.9</v>
      </c>
      <c r="R68" s="2">
        <v>488725</v>
      </c>
      <c r="S68" s="2">
        <v>3585.6</v>
      </c>
      <c r="T68" s="2">
        <v>17118.2</v>
      </c>
      <c r="U68" s="2">
        <v>13532.7</v>
      </c>
      <c r="V68" s="2">
        <v>492310.6</v>
      </c>
      <c r="X68" s="2">
        <v>480990.7</v>
      </c>
      <c r="Y68" s="2">
        <v>368013.3</v>
      </c>
      <c r="Z68" s="2">
        <v>112977.4</v>
      </c>
      <c r="AB68" s="2">
        <v>132915.9</v>
      </c>
    </row>
    <row r="69" spans="1:28" x14ac:dyDescent="0.4">
      <c r="A69" s="3">
        <f t="shared" si="0"/>
        <v>34880</v>
      </c>
      <c r="B69" t="s">
        <v>60</v>
      </c>
      <c r="C69" s="2">
        <v>495277.6</v>
      </c>
      <c r="D69" s="2">
        <v>274984.40000000002</v>
      </c>
      <c r="E69" s="2">
        <v>270150.7</v>
      </c>
      <c r="F69" t="s">
        <v>59</v>
      </c>
      <c r="G69" s="2">
        <v>24167.1</v>
      </c>
      <c r="H69" s="2">
        <v>72516.2</v>
      </c>
      <c r="I69" s="2">
        <v>1540.5</v>
      </c>
      <c r="J69" s="2">
        <v>74265.899999999994</v>
      </c>
      <c r="K69" s="2">
        <v>39450.300000000003</v>
      </c>
      <c r="L69">
        <v>206.4</v>
      </c>
      <c r="M69" s="2">
        <v>8146.8</v>
      </c>
      <c r="N69" s="2">
        <v>45358.9</v>
      </c>
      <c r="O69" s="2">
        <v>37212.1</v>
      </c>
      <c r="Q69">
        <v>198.4</v>
      </c>
      <c r="R69" s="2">
        <v>495476</v>
      </c>
      <c r="S69" s="2">
        <v>3128.7</v>
      </c>
      <c r="T69" s="2">
        <v>16329.8</v>
      </c>
      <c r="U69" s="2">
        <v>13201.1</v>
      </c>
      <c r="V69" s="2">
        <v>498604.7</v>
      </c>
      <c r="X69" s="2">
        <v>487130.8</v>
      </c>
      <c r="Y69" s="2">
        <v>373208.2</v>
      </c>
      <c r="Z69" s="2">
        <v>113922.6</v>
      </c>
      <c r="AB69" s="2">
        <v>136133.6</v>
      </c>
    </row>
    <row r="70" spans="1:28" x14ac:dyDescent="0.4">
      <c r="A70" s="3">
        <f t="shared" si="0"/>
        <v>34972</v>
      </c>
      <c r="B70" t="s">
        <v>61</v>
      </c>
      <c r="C70" s="2">
        <v>502149.7</v>
      </c>
      <c r="D70" s="2">
        <v>279156.59999999998</v>
      </c>
      <c r="E70" s="2">
        <v>274231.8</v>
      </c>
      <c r="F70" t="s">
        <v>59</v>
      </c>
      <c r="G70" s="2">
        <v>23370.400000000001</v>
      </c>
      <c r="H70" s="2">
        <v>73284.7</v>
      </c>
      <c r="I70" s="2">
        <v>2193.8000000000002</v>
      </c>
      <c r="J70" s="2">
        <v>75230.7</v>
      </c>
      <c r="K70" s="2">
        <v>42342.1</v>
      </c>
      <c r="L70">
        <v>239.9</v>
      </c>
      <c r="M70" s="2">
        <v>6331.6</v>
      </c>
      <c r="N70" s="2">
        <v>45525.2</v>
      </c>
      <c r="O70" s="2">
        <v>39193.5</v>
      </c>
      <c r="Q70">
        <v>430.3</v>
      </c>
      <c r="R70" s="2">
        <v>502580</v>
      </c>
      <c r="S70" s="2">
        <v>4172.6000000000004</v>
      </c>
      <c r="T70" s="2">
        <v>20563</v>
      </c>
      <c r="U70" s="2">
        <v>16390.400000000001</v>
      </c>
      <c r="V70" s="2">
        <v>506752.6</v>
      </c>
      <c r="X70" s="2">
        <v>495818.1</v>
      </c>
      <c r="Y70" s="2">
        <v>378005.4</v>
      </c>
      <c r="Z70" s="2">
        <v>117812.6</v>
      </c>
      <c r="AB70" s="2">
        <v>138997.1</v>
      </c>
    </row>
    <row r="71" spans="1:28" x14ac:dyDescent="0.4">
      <c r="A71" s="3">
        <f t="shared" si="0"/>
        <v>35064</v>
      </c>
      <c r="B71" t="s">
        <v>62</v>
      </c>
      <c r="C71" s="2">
        <v>507170.8</v>
      </c>
      <c r="D71" s="2">
        <v>279762.7</v>
      </c>
      <c r="E71" s="2">
        <v>274773.7</v>
      </c>
      <c r="F71" t="s">
        <v>59</v>
      </c>
      <c r="G71" s="2">
        <v>24057.599999999999</v>
      </c>
      <c r="H71" s="2">
        <v>75857.399999999994</v>
      </c>
      <c r="I71" s="2">
        <v>2787.4</v>
      </c>
      <c r="J71" s="2">
        <v>75497.399999999994</v>
      </c>
      <c r="K71" s="2">
        <v>44086.2</v>
      </c>
      <c r="L71">
        <v>327.3</v>
      </c>
      <c r="M71" s="2">
        <v>4794.8999999999996</v>
      </c>
      <c r="N71" s="2">
        <v>45768.1</v>
      </c>
      <c r="O71" s="2">
        <v>40973.199999999997</v>
      </c>
      <c r="Q71">
        <v>255.3</v>
      </c>
      <c r="R71" s="2">
        <v>507426</v>
      </c>
      <c r="S71" s="2">
        <v>4615.8999999999996</v>
      </c>
      <c r="T71" s="2">
        <v>21063.9</v>
      </c>
      <c r="U71" s="2">
        <v>16448</v>
      </c>
      <c r="V71" s="2">
        <v>512041.9</v>
      </c>
      <c r="X71" s="2">
        <v>502375.9</v>
      </c>
      <c r="Y71" s="2">
        <v>382465.1</v>
      </c>
      <c r="Z71" s="2">
        <v>119910.8</v>
      </c>
      <c r="AB71" s="2">
        <v>144001.1</v>
      </c>
    </row>
    <row r="72" spans="1:28" x14ac:dyDescent="0.4">
      <c r="A72" s="3">
        <f t="shared" si="0"/>
        <v>35155</v>
      </c>
      <c r="B72" t="s">
        <v>78</v>
      </c>
      <c r="C72" s="2">
        <v>511591.5</v>
      </c>
      <c r="D72" s="2">
        <v>282609.3</v>
      </c>
      <c r="E72" s="2">
        <v>277582.7</v>
      </c>
      <c r="F72" t="s">
        <v>59</v>
      </c>
      <c r="G72" s="2">
        <v>25319.3</v>
      </c>
      <c r="H72" s="2">
        <v>72248.3</v>
      </c>
      <c r="I72" s="2">
        <v>3327.7</v>
      </c>
      <c r="J72" s="2">
        <v>76331.5</v>
      </c>
      <c r="K72" s="2">
        <v>46540.1</v>
      </c>
      <c r="L72">
        <v>464.9</v>
      </c>
      <c r="M72" s="2">
        <v>4750.3</v>
      </c>
      <c r="N72" s="2">
        <v>46769.599999999999</v>
      </c>
      <c r="O72" s="2">
        <v>42019.3</v>
      </c>
      <c r="Q72" s="2">
        <v>-1180</v>
      </c>
      <c r="R72" s="2">
        <v>510411.4</v>
      </c>
      <c r="S72" s="2">
        <v>4790.1000000000004</v>
      </c>
      <c r="T72" s="2">
        <v>12699.3</v>
      </c>
      <c r="U72" s="2">
        <v>7909.1</v>
      </c>
      <c r="V72" s="2">
        <v>515201.6</v>
      </c>
      <c r="X72" s="2">
        <v>506841.2</v>
      </c>
      <c r="Y72" s="2">
        <v>383504.7</v>
      </c>
      <c r="Z72" s="2">
        <v>123336.5</v>
      </c>
      <c r="AB72" s="2">
        <v>144107.79999999999</v>
      </c>
    </row>
    <row r="73" spans="1:28" x14ac:dyDescent="0.4">
      <c r="A73" s="3">
        <f t="shared" si="0"/>
        <v>35246</v>
      </c>
      <c r="B73" t="s">
        <v>60</v>
      </c>
      <c r="C73" s="2">
        <v>513073.2</v>
      </c>
      <c r="D73" s="2">
        <v>281786.7</v>
      </c>
      <c r="E73" s="2">
        <v>276707.90000000002</v>
      </c>
      <c r="F73" t="s">
        <v>59</v>
      </c>
      <c r="G73" s="2">
        <v>26689</v>
      </c>
      <c r="H73" s="2">
        <v>73600.7</v>
      </c>
      <c r="I73" s="2">
        <v>3284.7</v>
      </c>
      <c r="J73" s="2">
        <v>76484</v>
      </c>
      <c r="K73" s="2">
        <v>47543</v>
      </c>
      <c r="L73">
        <v>241.4</v>
      </c>
      <c r="M73" s="2">
        <v>3443.6</v>
      </c>
      <c r="N73" s="2">
        <v>46930.6</v>
      </c>
      <c r="O73" s="2">
        <v>43487</v>
      </c>
      <c r="Q73" s="2">
        <v>-1717.1</v>
      </c>
      <c r="R73" s="2">
        <v>511356.1</v>
      </c>
      <c r="S73" s="2">
        <v>5641.8</v>
      </c>
      <c r="T73" s="2">
        <v>13118.3</v>
      </c>
      <c r="U73" s="2">
        <v>7476.5</v>
      </c>
      <c r="V73" s="2">
        <v>516997.9</v>
      </c>
      <c r="X73" s="2">
        <v>509629.6</v>
      </c>
      <c r="Y73" s="2">
        <v>385361.1</v>
      </c>
      <c r="Z73" s="2">
        <v>124268.4</v>
      </c>
      <c r="AB73" s="2">
        <v>147832.70000000001</v>
      </c>
    </row>
    <row r="74" spans="1:28" x14ac:dyDescent="0.4">
      <c r="A74" s="3">
        <f t="shared" ref="A74:A99" si="1">EOMONTH(A73,3)</f>
        <v>35338</v>
      </c>
      <c r="B74" t="s">
        <v>61</v>
      </c>
      <c r="C74" s="2">
        <v>514708.5</v>
      </c>
      <c r="D74" s="2">
        <v>282173.8</v>
      </c>
      <c r="E74" s="2">
        <v>277032.2</v>
      </c>
      <c r="F74" t="s">
        <v>59</v>
      </c>
      <c r="G74" s="2">
        <v>27587.1</v>
      </c>
      <c r="H74" s="2">
        <v>77283.199999999997</v>
      </c>
      <c r="I74" s="2">
        <v>3274.8</v>
      </c>
      <c r="J74" s="2">
        <v>76561.3</v>
      </c>
      <c r="K74" s="2">
        <v>43042.3</v>
      </c>
      <c r="L74">
        <v>236.1</v>
      </c>
      <c r="M74" s="2">
        <v>4550</v>
      </c>
      <c r="N74" s="2">
        <v>48230.8</v>
      </c>
      <c r="O74" s="2">
        <v>43680.800000000003</v>
      </c>
      <c r="Q74" s="2">
        <v>-2772.2</v>
      </c>
      <c r="R74" s="2">
        <v>511936.3</v>
      </c>
      <c r="S74" s="2">
        <v>5698.8</v>
      </c>
      <c r="T74" s="2">
        <v>12994.7</v>
      </c>
      <c r="U74" s="2">
        <v>7295.9</v>
      </c>
      <c r="V74" s="2">
        <v>517635.1</v>
      </c>
      <c r="X74" s="2">
        <v>510158.5</v>
      </c>
      <c r="Y74" s="2">
        <v>390318.8</v>
      </c>
      <c r="Z74" s="2">
        <v>119839.6</v>
      </c>
      <c r="AB74" s="2">
        <v>147912.5</v>
      </c>
    </row>
    <row r="75" spans="1:28" x14ac:dyDescent="0.4">
      <c r="A75" s="3">
        <f t="shared" si="1"/>
        <v>35430</v>
      </c>
      <c r="B75" t="s">
        <v>62</v>
      </c>
      <c r="C75" s="2">
        <v>523775</v>
      </c>
      <c r="D75" s="2">
        <v>285530.90000000002</v>
      </c>
      <c r="E75" s="2">
        <v>280363.3</v>
      </c>
      <c r="F75" t="s">
        <v>59</v>
      </c>
      <c r="G75" s="2">
        <v>28278.1</v>
      </c>
      <c r="H75" s="2">
        <v>81049.399999999994</v>
      </c>
      <c r="I75" s="2">
        <v>3211.5</v>
      </c>
      <c r="J75" s="2">
        <v>78117.399999999994</v>
      </c>
      <c r="K75" s="2">
        <v>41075.9</v>
      </c>
      <c r="L75">
        <v>309.89999999999998</v>
      </c>
      <c r="M75" s="2">
        <v>6201.9</v>
      </c>
      <c r="N75" s="2">
        <v>50555.3</v>
      </c>
      <c r="O75" s="2">
        <v>44353.4</v>
      </c>
      <c r="Q75" s="2">
        <v>-3833.9</v>
      </c>
      <c r="R75" s="2">
        <v>519941</v>
      </c>
      <c r="S75" s="2">
        <v>5944</v>
      </c>
      <c r="T75" s="2">
        <v>13229.6</v>
      </c>
      <c r="U75" s="2">
        <v>7285.7</v>
      </c>
      <c r="V75" s="2">
        <v>525885</v>
      </c>
      <c r="X75" s="2">
        <v>517573.1</v>
      </c>
      <c r="Y75" s="2">
        <v>398069.9</v>
      </c>
      <c r="Z75" s="2">
        <v>119503.2</v>
      </c>
      <c r="AB75" s="2">
        <v>150403.4</v>
      </c>
    </row>
    <row r="76" spans="1:28" x14ac:dyDescent="0.4">
      <c r="A76" s="3">
        <f t="shared" si="1"/>
        <v>35520</v>
      </c>
      <c r="B76" t="s">
        <v>79</v>
      </c>
      <c r="C76" s="2">
        <v>535353</v>
      </c>
      <c r="D76" s="2">
        <v>297312.09999999998</v>
      </c>
      <c r="E76" s="2">
        <v>292155.2</v>
      </c>
      <c r="F76" t="s">
        <v>59</v>
      </c>
      <c r="G76" s="2">
        <v>27250.1</v>
      </c>
      <c r="H76" s="2">
        <v>84117.9</v>
      </c>
      <c r="I76" s="2">
        <v>2195.9</v>
      </c>
      <c r="J76" s="2">
        <v>77350.600000000006</v>
      </c>
      <c r="K76" s="2">
        <v>39351.1</v>
      </c>
      <c r="L76">
        <v>218.5</v>
      </c>
      <c r="M76" s="2">
        <v>7556.7</v>
      </c>
      <c r="N76" s="2">
        <v>52249.4</v>
      </c>
      <c r="O76" s="2">
        <v>44692.7</v>
      </c>
      <c r="Q76" s="2">
        <v>-5257.6</v>
      </c>
      <c r="R76" s="2">
        <v>530095.4</v>
      </c>
      <c r="S76" s="2">
        <v>6999.1</v>
      </c>
      <c r="T76" s="2">
        <v>14415.1</v>
      </c>
      <c r="U76" s="2">
        <v>7416</v>
      </c>
      <c r="V76" s="2">
        <v>537094.5</v>
      </c>
      <c r="X76" s="2">
        <v>527796.30000000005</v>
      </c>
      <c r="Y76" s="2">
        <v>410876</v>
      </c>
      <c r="Z76" s="2">
        <v>116920.2</v>
      </c>
      <c r="AB76" s="2">
        <v>150719.1</v>
      </c>
    </row>
    <row r="77" spans="1:28" x14ac:dyDescent="0.4">
      <c r="A77" s="3">
        <f t="shared" si="1"/>
        <v>35611</v>
      </c>
      <c r="B77" t="s">
        <v>60</v>
      </c>
      <c r="C77" s="2">
        <v>516292.5</v>
      </c>
      <c r="D77" s="2">
        <v>277933.8</v>
      </c>
      <c r="E77" s="2">
        <v>272869.09999999998</v>
      </c>
      <c r="F77" t="s">
        <v>59</v>
      </c>
      <c r="G77" s="2">
        <v>24302.400000000001</v>
      </c>
      <c r="H77" s="2">
        <v>83387.8</v>
      </c>
      <c r="I77" s="2">
        <v>3602</v>
      </c>
      <c r="J77" s="2">
        <v>77742.399999999994</v>
      </c>
      <c r="K77" s="2">
        <v>38798.400000000001</v>
      </c>
      <c r="L77">
        <v>105.4</v>
      </c>
      <c r="M77" s="2">
        <v>10420.200000000001</v>
      </c>
      <c r="N77" s="2">
        <v>54366.6</v>
      </c>
      <c r="O77" s="2">
        <v>43946.400000000001</v>
      </c>
      <c r="Q77" s="2">
        <v>-4712.2</v>
      </c>
      <c r="R77" s="2">
        <v>511580.3</v>
      </c>
      <c r="S77" s="2">
        <v>6903.2</v>
      </c>
      <c r="T77" s="2">
        <v>14403</v>
      </c>
      <c r="U77" s="2">
        <v>7499.8</v>
      </c>
      <c r="V77" s="2">
        <v>518483.5</v>
      </c>
      <c r="X77" s="2">
        <v>505872.2</v>
      </c>
      <c r="Y77" s="2">
        <v>389226</v>
      </c>
      <c r="Z77" s="2">
        <v>116646.2</v>
      </c>
      <c r="AB77" s="2">
        <v>146488.6</v>
      </c>
    </row>
    <row r="78" spans="1:28" x14ac:dyDescent="0.4">
      <c r="A78" s="3">
        <f t="shared" si="1"/>
        <v>35703</v>
      </c>
      <c r="B78" t="s">
        <v>61</v>
      </c>
      <c r="C78" s="2">
        <v>524272.6</v>
      </c>
      <c r="D78" s="2">
        <v>284335.90000000002</v>
      </c>
      <c r="E78" s="2">
        <v>279346.5</v>
      </c>
      <c r="F78" t="s">
        <v>59</v>
      </c>
      <c r="G78" s="2">
        <v>22362.799999999999</v>
      </c>
      <c r="H78" s="2">
        <v>85604.6</v>
      </c>
      <c r="I78" s="2">
        <v>3953.9</v>
      </c>
      <c r="J78" s="2">
        <v>77414.100000000006</v>
      </c>
      <c r="K78" s="2">
        <v>41231</v>
      </c>
      <c r="L78">
        <v>127.4</v>
      </c>
      <c r="M78" s="2">
        <v>9242.9</v>
      </c>
      <c r="N78" s="2">
        <v>53128.800000000003</v>
      </c>
      <c r="O78" s="2">
        <v>43885.9</v>
      </c>
      <c r="Q78" s="2">
        <v>-4013.8</v>
      </c>
      <c r="R78" s="2">
        <v>520258.7</v>
      </c>
      <c r="S78" s="2">
        <v>5915.6</v>
      </c>
      <c r="T78" s="2">
        <v>13521.6</v>
      </c>
      <c r="U78" s="2">
        <v>7606</v>
      </c>
      <c r="V78" s="2">
        <v>526174.30000000005</v>
      </c>
      <c r="X78" s="2">
        <v>515029.7</v>
      </c>
      <c r="Y78" s="2">
        <v>396257.2</v>
      </c>
      <c r="Z78" s="2">
        <v>118772.5</v>
      </c>
      <c r="AB78" s="2">
        <v>149198.39999999999</v>
      </c>
    </row>
    <row r="79" spans="1:28" x14ac:dyDescent="0.4">
      <c r="A79" s="3">
        <f t="shared" si="1"/>
        <v>35795</v>
      </c>
      <c r="B79" t="s">
        <v>62</v>
      </c>
      <c r="C79" s="2">
        <v>525534.9</v>
      </c>
      <c r="D79" s="2">
        <v>284970.8</v>
      </c>
      <c r="E79" s="2">
        <v>279857</v>
      </c>
      <c r="F79" t="s">
        <v>59</v>
      </c>
      <c r="G79" s="2">
        <v>21326.9</v>
      </c>
      <c r="H79" s="2">
        <v>86897.5</v>
      </c>
      <c r="I79" s="2">
        <v>2928.4</v>
      </c>
      <c r="J79" s="2">
        <v>77935.600000000006</v>
      </c>
      <c r="K79" s="2">
        <v>39622.9</v>
      </c>
      <c r="L79">
        <v>461.7</v>
      </c>
      <c r="M79" s="2">
        <v>11391.2</v>
      </c>
      <c r="N79" s="2">
        <v>54581.599999999999</v>
      </c>
      <c r="O79" s="2">
        <v>43190.5</v>
      </c>
      <c r="Q79" s="2">
        <v>-3671.6</v>
      </c>
      <c r="R79" s="2">
        <v>521863.3</v>
      </c>
      <c r="S79" s="2">
        <v>7147.6</v>
      </c>
      <c r="T79" s="2">
        <v>15217</v>
      </c>
      <c r="U79" s="2">
        <v>8069.5</v>
      </c>
      <c r="V79" s="2">
        <v>529010.9</v>
      </c>
      <c r="X79" s="2">
        <v>514143.8</v>
      </c>
      <c r="Y79" s="2">
        <v>396123.5</v>
      </c>
      <c r="Z79" s="2">
        <v>118020.3</v>
      </c>
      <c r="AB79" s="2">
        <v>147847.29999999999</v>
      </c>
    </row>
    <row r="80" spans="1:28" x14ac:dyDescent="0.4">
      <c r="A80" s="3">
        <f t="shared" si="1"/>
        <v>35885</v>
      </c>
      <c r="B80" t="s">
        <v>80</v>
      </c>
      <c r="C80" s="2">
        <v>522717.2</v>
      </c>
      <c r="D80" s="2">
        <v>285023</v>
      </c>
      <c r="E80" s="2">
        <v>279585</v>
      </c>
      <c r="F80" t="s">
        <v>59</v>
      </c>
      <c r="G80" s="2">
        <v>21195.599999999999</v>
      </c>
      <c r="H80" s="2">
        <v>86950.9</v>
      </c>
      <c r="I80" s="2">
        <v>1641.1</v>
      </c>
      <c r="J80" s="2">
        <v>78267.7</v>
      </c>
      <c r="K80" s="2">
        <v>38410</v>
      </c>
      <c r="L80">
        <v>210.5</v>
      </c>
      <c r="M80" s="2">
        <v>11018.4</v>
      </c>
      <c r="N80" s="2">
        <v>53365.2</v>
      </c>
      <c r="O80" s="2">
        <v>42346.8</v>
      </c>
      <c r="Q80" s="2">
        <v>-3154.8</v>
      </c>
      <c r="R80" s="2">
        <v>519562.4</v>
      </c>
      <c r="S80" s="2">
        <v>7021.1</v>
      </c>
      <c r="T80" s="2">
        <v>14389</v>
      </c>
      <c r="U80" s="2">
        <v>7367.9</v>
      </c>
      <c r="V80" s="2">
        <v>526583.5</v>
      </c>
      <c r="X80" s="2">
        <v>511698.8</v>
      </c>
      <c r="Y80" s="2">
        <v>394810.6</v>
      </c>
      <c r="Z80" s="2">
        <v>116888.2</v>
      </c>
      <c r="AB80" s="2">
        <v>146556.5</v>
      </c>
    </row>
    <row r="81" spans="1:28" x14ac:dyDescent="0.4">
      <c r="A81" s="3">
        <f t="shared" si="1"/>
        <v>35976</v>
      </c>
      <c r="B81" t="s">
        <v>60</v>
      </c>
      <c r="C81" s="2">
        <v>519677.7</v>
      </c>
      <c r="D81" s="2">
        <v>284678.59999999998</v>
      </c>
      <c r="E81" s="2">
        <v>278851.40000000002</v>
      </c>
      <c r="F81" t="s">
        <v>59</v>
      </c>
      <c r="G81" s="2">
        <v>20728</v>
      </c>
      <c r="H81" s="2">
        <v>85120.8</v>
      </c>
      <c r="I81">
        <v>358.8</v>
      </c>
      <c r="J81" s="2">
        <v>78948</v>
      </c>
      <c r="K81" s="2">
        <v>37550</v>
      </c>
      <c r="L81">
        <v>206.6</v>
      </c>
      <c r="M81" s="2">
        <v>12086.9</v>
      </c>
      <c r="N81" s="2">
        <v>52649.4</v>
      </c>
      <c r="O81" s="2">
        <v>40562.5</v>
      </c>
      <c r="Q81" s="2">
        <v>-2870.9</v>
      </c>
      <c r="R81" s="2">
        <v>516806.8</v>
      </c>
      <c r="S81" s="2">
        <v>6462</v>
      </c>
      <c r="T81" s="2">
        <v>14568.6</v>
      </c>
      <c r="U81" s="2">
        <v>8106.6</v>
      </c>
      <c r="V81" s="2">
        <v>523268.8</v>
      </c>
      <c r="X81" s="2">
        <v>507590.8</v>
      </c>
      <c r="Y81" s="2">
        <v>390886.2</v>
      </c>
      <c r="Z81" s="2">
        <v>116704.6</v>
      </c>
      <c r="AB81" s="2">
        <v>143398.79999999999</v>
      </c>
    </row>
    <row r="82" spans="1:28" x14ac:dyDescent="0.4">
      <c r="A82" s="3">
        <f t="shared" si="1"/>
        <v>36068</v>
      </c>
      <c r="B82" t="s">
        <v>61</v>
      </c>
      <c r="C82" s="2">
        <v>516056.2</v>
      </c>
      <c r="D82" s="2">
        <v>285337.40000000002</v>
      </c>
      <c r="E82" s="2">
        <v>279203.5</v>
      </c>
      <c r="F82" t="s">
        <v>59</v>
      </c>
      <c r="G82" s="2">
        <v>19972</v>
      </c>
      <c r="H82" s="2">
        <v>82461.5</v>
      </c>
      <c r="I82">
        <v>-489.5</v>
      </c>
      <c r="J82" s="2">
        <v>79417</v>
      </c>
      <c r="K82" s="2">
        <v>37865.199999999997</v>
      </c>
      <c r="L82">
        <v>-5.0999999999999996</v>
      </c>
      <c r="M82" s="2">
        <v>11497.6</v>
      </c>
      <c r="N82" s="2">
        <v>52301.8</v>
      </c>
      <c r="O82" s="2">
        <v>40804.199999999997</v>
      </c>
      <c r="Q82" s="2">
        <v>-2567.3000000000002</v>
      </c>
      <c r="R82" s="2">
        <v>513489</v>
      </c>
      <c r="S82" s="2">
        <v>7255.4</v>
      </c>
      <c r="T82" s="2">
        <v>14582</v>
      </c>
      <c r="U82" s="2">
        <v>7326.6</v>
      </c>
      <c r="V82" s="2">
        <v>520744.4</v>
      </c>
      <c r="X82" s="2">
        <v>504558.6</v>
      </c>
      <c r="Y82" s="2">
        <v>387281.4</v>
      </c>
      <c r="Z82" s="2">
        <v>117277.2</v>
      </c>
      <c r="AB82" s="2">
        <v>140298.70000000001</v>
      </c>
    </row>
    <row r="83" spans="1:28" x14ac:dyDescent="0.4">
      <c r="A83" s="3">
        <f t="shared" si="1"/>
        <v>36160</v>
      </c>
      <c r="B83" t="s">
        <v>62</v>
      </c>
      <c r="C83" s="2">
        <v>518903.7</v>
      </c>
      <c r="D83" s="2">
        <v>288498.09999999998</v>
      </c>
      <c r="E83" s="2">
        <v>282213.09999999998</v>
      </c>
      <c r="F83" t="s">
        <v>59</v>
      </c>
      <c r="G83" s="2">
        <v>19499.8</v>
      </c>
      <c r="H83" s="2">
        <v>78797.600000000006</v>
      </c>
      <c r="I83">
        <v>-889.5</v>
      </c>
      <c r="J83" s="2">
        <v>80383.8</v>
      </c>
      <c r="K83" s="2">
        <v>41602.400000000001</v>
      </c>
      <c r="L83">
        <v>-213</v>
      </c>
      <c r="M83" s="2">
        <v>11224.4</v>
      </c>
      <c r="N83" s="2">
        <v>51197.9</v>
      </c>
      <c r="O83" s="2">
        <v>39973.5</v>
      </c>
      <c r="Q83" s="2">
        <v>-2198.6</v>
      </c>
      <c r="R83" s="2">
        <v>516705.1</v>
      </c>
      <c r="S83" s="2">
        <v>7056.1</v>
      </c>
      <c r="T83" s="2">
        <v>12922.4</v>
      </c>
      <c r="U83" s="2">
        <v>5866.3</v>
      </c>
      <c r="V83" s="2">
        <v>523761.2</v>
      </c>
      <c r="X83" s="2">
        <v>507679.3</v>
      </c>
      <c r="Y83" s="2">
        <v>385906</v>
      </c>
      <c r="Z83" s="2">
        <v>121773.2</v>
      </c>
      <c r="AB83" s="2">
        <v>139899.79999999999</v>
      </c>
    </row>
    <row r="84" spans="1:28" x14ac:dyDescent="0.4">
      <c r="A84" s="3">
        <f t="shared" si="1"/>
        <v>36250</v>
      </c>
      <c r="B84" t="s">
        <v>81</v>
      </c>
      <c r="C84" s="2">
        <v>520351.3</v>
      </c>
      <c r="D84" s="2">
        <v>286396.2</v>
      </c>
      <c r="E84" s="2">
        <v>280116</v>
      </c>
      <c r="F84" t="s">
        <v>59</v>
      </c>
      <c r="G84" s="2">
        <v>19430.5</v>
      </c>
      <c r="H84" s="2">
        <v>79660.100000000006</v>
      </c>
      <c r="I84" s="2">
        <v>-1302.8</v>
      </c>
      <c r="J84" s="2">
        <v>81671.199999999997</v>
      </c>
      <c r="K84" s="2">
        <v>43476.7</v>
      </c>
      <c r="L84">
        <v>35.9</v>
      </c>
      <c r="M84" s="2">
        <v>10983.5</v>
      </c>
      <c r="N84" s="2">
        <v>51561</v>
      </c>
      <c r="O84" s="2">
        <v>40577.599999999999</v>
      </c>
      <c r="Q84" s="2">
        <v>-1752.4</v>
      </c>
      <c r="R84" s="2">
        <v>518598.8</v>
      </c>
      <c r="S84" s="2">
        <v>6783.7</v>
      </c>
      <c r="T84" s="2">
        <v>12557.2</v>
      </c>
      <c r="U84" s="2">
        <v>5773.5</v>
      </c>
      <c r="V84" s="2">
        <v>525382.5</v>
      </c>
      <c r="X84" s="2">
        <v>509367.8</v>
      </c>
      <c r="Y84" s="2">
        <v>384184.1</v>
      </c>
      <c r="Z84" s="2">
        <v>125183.7</v>
      </c>
      <c r="AB84" s="2">
        <v>142567.29999999999</v>
      </c>
    </row>
    <row r="85" spans="1:28" x14ac:dyDescent="0.4">
      <c r="A85" s="3">
        <f t="shared" si="1"/>
        <v>36341</v>
      </c>
      <c r="B85" t="s">
        <v>60</v>
      </c>
      <c r="C85" s="2">
        <v>522477.7</v>
      </c>
      <c r="D85" s="2">
        <v>287789.8</v>
      </c>
      <c r="E85" s="2">
        <v>281449</v>
      </c>
      <c r="F85" t="s">
        <v>59</v>
      </c>
      <c r="G85" s="2">
        <v>20749.400000000001</v>
      </c>
      <c r="H85" s="2">
        <v>79075.100000000006</v>
      </c>
      <c r="I85">
        <v>-933.4</v>
      </c>
      <c r="J85" s="2">
        <v>82029.399999999994</v>
      </c>
      <c r="K85" s="2">
        <v>42623.3</v>
      </c>
      <c r="L85">
        <v>81.7</v>
      </c>
      <c r="M85" s="2">
        <v>11062.4</v>
      </c>
      <c r="N85" s="2">
        <v>52384.1</v>
      </c>
      <c r="O85" s="2">
        <v>41321.800000000003</v>
      </c>
      <c r="Q85" s="2">
        <v>-3079.2</v>
      </c>
      <c r="R85" s="2">
        <v>519398.5</v>
      </c>
      <c r="S85" s="2">
        <v>6506.9</v>
      </c>
      <c r="T85" s="2">
        <v>11816.7</v>
      </c>
      <c r="U85" s="2">
        <v>5309.8</v>
      </c>
      <c r="V85" s="2">
        <v>525905.4</v>
      </c>
      <c r="X85" s="2">
        <v>511415.4</v>
      </c>
      <c r="Y85" s="2">
        <v>386680.9</v>
      </c>
      <c r="Z85" s="2">
        <v>124734.5</v>
      </c>
      <c r="AB85" s="2">
        <v>142447.9</v>
      </c>
    </row>
    <row r="86" spans="1:28" x14ac:dyDescent="0.4">
      <c r="A86" s="3">
        <f t="shared" si="1"/>
        <v>36433</v>
      </c>
      <c r="B86" t="s">
        <v>61</v>
      </c>
      <c r="C86" s="2">
        <v>521586.4</v>
      </c>
      <c r="D86" s="2">
        <v>288511.7</v>
      </c>
      <c r="E86" s="2">
        <v>282048.5</v>
      </c>
      <c r="F86" t="s">
        <v>59</v>
      </c>
      <c r="G86" s="2">
        <v>20911.8</v>
      </c>
      <c r="H86" s="2">
        <v>79580.7</v>
      </c>
      <c r="I86" s="2">
        <v>-2160.1999999999998</v>
      </c>
      <c r="J86" s="2">
        <v>83360.2</v>
      </c>
      <c r="K86" s="2">
        <v>39989.5</v>
      </c>
      <c r="L86">
        <v>71.7</v>
      </c>
      <c r="M86" s="2">
        <v>11321</v>
      </c>
      <c r="N86" s="2">
        <v>53799.4</v>
      </c>
      <c r="O86" s="2">
        <v>42478.400000000001</v>
      </c>
      <c r="Q86" s="2">
        <v>-3607.2</v>
      </c>
      <c r="R86" s="2">
        <v>517979.2</v>
      </c>
      <c r="S86" s="2">
        <v>6520.6</v>
      </c>
      <c r="T86" s="2">
        <v>11209.6</v>
      </c>
      <c r="U86" s="2">
        <v>4689</v>
      </c>
      <c r="V86" s="2">
        <v>524499.80000000005</v>
      </c>
      <c r="X86" s="2">
        <v>510265.4</v>
      </c>
      <c r="Y86" s="2">
        <v>386844</v>
      </c>
      <c r="Z86" s="2">
        <v>123421.4</v>
      </c>
      <c r="AB86" s="2">
        <v>140482</v>
      </c>
    </row>
    <row r="87" spans="1:28" x14ac:dyDescent="0.4">
      <c r="A87" s="3">
        <f t="shared" si="1"/>
        <v>36525</v>
      </c>
      <c r="B87" t="s">
        <v>62</v>
      </c>
      <c r="C87" s="2">
        <v>516518.40000000002</v>
      </c>
      <c r="D87" s="2">
        <v>283576.7</v>
      </c>
      <c r="E87" s="2">
        <v>277156</v>
      </c>
      <c r="F87" t="s">
        <v>59</v>
      </c>
      <c r="G87" s="2">
        <v>20292.7</v>
      </c>
      <c r="H87" s="2">
        <v>81706.2</v>
      </c>
      <c r="I87" s="2">
        <v>-2150.4</v>
      </c>
      <c r="J87" s="2">
        <v>83776.600000000006</v>
      </c>
      <c r="K87" s="2">
        <v>38740.400000000001</v>
      </c>
      <c r="L87">
        <v>-6</v>
      </c>
      <c r="M87" s="2">
        <v>10582.1</v>
      </c>
      <c r="N87" s="2">
        <v>54743.6</v>
      </c>
      <c r="O87" s="2">
        <v>44161.4</v>
      </c>
      <c r="Q87" s="2">
        <v>-3693.6</v>
      </c>
      <c r="R87" s="2">
        <v>512824.9</v>
      </c>
      <c r="S87" s="2">
        <v>6058.2</v>
      </c>
      <c r="T87" s="2">
        <v>10734.1</v>
      </c>
      <c r="U87" s="2">
        <v>4676</v>
      </c>
      <c r="V87" s="2">
        <v>518883</v>
      </c>
      <c r="X87" s="2">
        <v>505936.3</v>
      </c>
      <c r="Y87" s="2">
        <v>383425.2</v>
      </c>
      <c r="Z87" s="2">
        <v>122511.1</v>
      </c>
      <c r="AB87" s="2">
        <v>140739.29999999999</v>
      </c>
    </row>
    <row r="88" spans="1:28" x14ac:dyDescent="0.4">
      <c r="A88" s="3">
        <f t="shared" si="1"/>
        <v>36616</v>
      </c>
      <c r="B88" t="s">
        <v>82</v>
      </c>
      <c r="C88" s="2">
        <v>527176</v>
      </c>
      <c r="D88" s="2">
        <v>288117.59999999998</v>
      </c>
      <c r="E88" s="2">
        <v>281908.7</v>
      </c>
      <c r="F88" s="2">
        <v>234165.5</v>
      </c>
      <c r="G88" s="2">
        <v>20325.3</v>
      </c>
      <c r="H88" s="2">
        <v>84439.4</v>
      </c>
      <c r="I88" s="2">
        <v>-2119.4</v>
      </c>
      <c r="J88" s="2">
        <v>84600.9</v>
      </c>
      <c r="K88" s="2">
        <v>37958.699999999997</v>
      </c>
      <c r="L88">
        <v>164.5</v>
      </c>
      <c r="M88" s="2">
        <v>13689</v>
      </c>
      <c r="N88" s="2">
        <v>57857.9</v>
      </c>
      <c r="O88" s="2">
        <v>44168.9</v>
      </c>
      <c r="Q88" s="2">
        <v>-4860.8</v>
      </c>
      <c r="R88" s="2">
        <v>522315.2</v>
      </c>
      <c r="S88" s="2">
        <v>6303.2</v>
      </c>
      <c r="T88" s="2">
        <v>11380.7</v>
      </c>
      <c r="U88" s="2">
        <v>5077.6000000000004</v>
      </c>
      <c r="V88" s="2">
        <v>528618.4</v>
      </c>
      <c r="X88" s="2">
        <v>513487</v>
      </c>
      <c r="Y88" s="2">
        <v>390762.9</v>
      </c>
      <c r="Z88" s="2">
        <v>122724.1</v>
      </c>
      <c r="AB88" s="2">
        <v>142723.4</v>
      </c>
    </row>
    <row r="89" spans="1:28" x14ac:dyDescent="0.4">
      <c r="A89" s="3">
        <f t="shared" si="1"/>
        <v>36707</v>
      </c>
      <c r="B89" t="s">
        <v>60</v>
      </c>
      <c r="C89" s="2">
        <v>532521</v>
      </c>
      <c r="D89" s="2">
        <v>288852</v>
      </c>
      <c r="E89" s="2">
        <v>282943.3</v>
      </c>
      <c r="F89" s="2">
        <v>234993.2</v>
      </c>
      <c r="G89" s="2">
        <v>20728.7</v>
      </c>
      <c r="H89" s="2">
        <v>83968.7</v>
      </c>
      <c r="I89">
        <v>-550.70000000000005</v>
      </c>
      <c r="J89" s="2">
        <v>86587</v>
      </c>
      <c r="K89" s="2">
        <v>38634.9</v>
      </c>
      <c r="L89">
        <v>170.3</v>
      </c>
      <c r="M89" s="2">
        <v>14130.1</v>
      </c>
      <c r="N89" s="2">
        <v>59746.5</v>
      </c>
      <c r="O89" s="2">
        <v>45616.3</v>
      </c>
      <c r="Q89" s="2">
        <v>-5693</v>
      </c>
      <c r="R89" s="2">
        <v>526828</v>
      </c>
      <c r="S89" s="2">
        <v>6408.3</v>
      </c>
      <c r="T89" s="2">
        <v>11332.9</v>
      </c>
      <c r="U89" s="2">
        <v>4924.6000000000004</v>
      </c>
      <c r="V89" s="2">
        <v>533236.30000000005</v>
      </c>
      <c r="X89" s="2">
        <v>518390.8</v>
      </c>
      <c r="Y89" s="2">
        <v>392998.7</v>
      </c>
      <c r="Z89" s="2">
        <v>125392.2</v>
      </c>
      <c r="AB89" s="2">
        <v>143332.20000000001</v>
      </c>
    </row>
    <row r="90" spans="1:28" x14ac:dyDescent="0.4">
      <c r="A90" s="3">
        <f t="shared" si="1"/>
        <v>36799</v>
      </c>
      <c r="B90" t="s">
        <v>61</v>
      </c>
      <c r="C90" s="2">
        <v>535974.30000000005</v>
      </c>
      <c r="D90" s="2">
        <v>288548.09999999998</v>
      </c>
      <c r="E90" s="2">
        <v>282869.5</v>
      </c>
      <c r="F90" s="2">
        <v>234702.3</v>
      </c>
      <c r="G90" s="2">
        <v>20271.099999999999</v>
      </c>
      <c r="H90" s="2">
        <v>88219.199999999997</v>
      </c>
      <c r="I90">
        <v>552.1</v>
      </c>
      <c r="J90" s="2">
        <v>87358.6</v>
      </c>
      <c r="K90" s="2">
        <v>36902.9</v>
      </c>
      <c r="L90">
        <v>100.6</v>
      </c>
      <c r="M90" s="2">
        <v>14021.6</v>
      </c>
      <c r="N90" s="2">
        <v>60522.3</v>
      </c>
      <c r="O90" s="2">
        <v>46500.7</v>
      </c>
      <c r="Q90" s="2">
        <v>-6486.9</v>
      </c>
      <c r="R90" s="2">
        <v>529487.4</v>
      </c>
      <c r="S90" s="2">
        <v>6571.2</v>
      </c>
      <c r="T90" s="2">
        <v>11919.4</v>
      </c>
      <c r="U90" s="2">
        <v>5348.1</v>
      </c>
      <c r="V90" s="2">
        <v>536058.6</v>
      </c>
      <c r="X90" s="2">
        <v>521952.7</v>
      </c>
      <c r="Y90" s="2">
        <v>397590.5</v>
      </c>
      <c r="Z90" s="2">
        <v>124362.1</v>
      </c>
      <c r="AB90" s="2">
        <v>145393.20000000001</v>
      </c>
    </row>
    <row r="91" spans="1:28" x14ac:dyDescent="0.4">
      <c r="A91" s="3">
        <f t="shared" si="1"/>
        <v>36891</v>
      </c>
      <c r="B91" t="s">
        <v>62</v>
      </c>
      <c r="C91" s="2">
        <v>542763.30000000005</v>
      </c>
      <c r="D91" s="2">
        <v>290985.3</v>
      </c>
      <c r="E91" s="2">
        <v>285325.2</v>
      </c>
      <c r="F91" s="2">
        <v>236929.1</v>
      </c>
      <c r="G91" s="2">
        <v>20773</v>
      </c>
      <c r="H91" s="2">
        <v>94287.7</v>
      </c>
      <c r="I91">
        <v>834.5</v>
      </c>
      <c r="J91" s="2">
        <v>87939</v>
      </c>
      <c r="K91" s="2">
        <v>35264.400000000001</v>
      </c>
      <c r="L91">
        <v>102.2</v>
      </c>
      <c r="M91" s="2">
        <v>12577.2</v>
      </c>
      <c r="N91" s="2">
        <v>60712.9</v>
      </c>
      <c r="O91" s="2">
        <v>48135.7</v>
      </c>
      <c r="Q91" s="2">
        <v>-7087.8</v>
      </c>
      <c r="R91" s="2">
        <v>535675.5</v>
      </c>
      <c r="S91" s="2">
        <v>7411</v>
      </c>
      <c r="T91" s="2">
        <v>13257.1</v>
      </c>
      <c r="U91" s="2">
        <v>5846.1</v>
      </c>
      <c r="V91" s="2">
        <v>543086.5</v>
      </c>
      <c r="X91" s="2">
        <v>530186.1</v>
      </c>
      <c r="Y91" s="2">
        <v>406880.5</v>
      </c>
      <c r="Z91" s="2">
        <v>123305.60000000001</v>
      </c>
      <c r="AB91" s="2">
        <v>150325.20000000001</v>
      </c>
    </row>
    <row r="92" spans="1:28" x14ac:dyDescent="0.4">
      <c r="A92" s="3">
        <f t="shared" si="1"/>
        <v>36981</v>
      </c>
      <c r="B92" t="s">
        <v>83</v>
      </c>
      <c r="C92" s="2">
        <v>545536.1</v>
      </c>
      <c r="D92" s="2">
        <v>293946</v>
      </c>
      <c r="E92" s="2">
        <v>288093.09999999998</v>
      </c>
      <c r="F92" s="2">
        <v>239456</v>
      </c>
      <c r="G92" s="2">
        <v>20550.2</v>
      </c>
      <c r="H92" s="2">
        <v>91275.3</v>
      </c>
      <c r="I92" s="2">
        <v>3254.2</v>
      </c>
      <c r="J92" s="2">
        <v>88102.8</v>
      </c>
      <c r="K92" s="2">
        <v>37206.5</v>
      </c>
      <c r="L92">
        <v>124.1</v>
      </c>
      <c r="M92" s="2">
        <v>11077</v>
      </c>
      <c r="N92" s="2">
        <v>58781.8</v>
      </c>
      <c r="O92" s="2">
        <v>47704.800000000003</v>
      </c>
      <c r="Q92" s="2">
        <v>-7311</v>
      </c>
      <c r="R92" s="2">
        <v>538225.1</v>
      </c>
      <c r="S92" s="2">
        <v>8186.2</v>
      </c>
      <c r="T92" s="2">
        <v>13875.1</v>
      </c>
      <c r="U92" s="2">
        <v>5688.9</v>
      </c>
      <c r="V92" s="2">
        <v>546411.30000000005</v>
      </c>
      <c r="X92" s="2">
        <v>534459</v>
      </c>
      <c r="Y92" s="2">
        <v>409025.6</v>
      </c>
      <c r="Z92" s="2">
        <v>125433.4</v>
      </c>
      <c r="AB92" s="2">
        <v>149031.9</v>
      </c>
    </row>
    <row r="93" spans="1:28" x14ac:dyDescent="0.4">
      <c r="A93" s="3">
        <f t="shared" si="1"/>
        <v>37072</v>
      </c>
      <c r="B93" t="s">
        <v>60</v>
      </c>
      <c r="C93" s="2">
        <v>538432.80000000005</v>
      </c>
      <c r="D93" s="2">
        <v>294727.7</v>
      </c>
      <c r="E93" s="2">
        <v>288648.3</v>
      </c>
      <c r="F93" s="2">
        <v>239825.6</v>
      </c>
      <c r="G93" s="2">
        <v>19059.400000000001</v>
      </c>
      <c r="H93" s="2">
        <v>90709.7</v>
      </c>
      <c r="I93">
        <v>321</v>
      </c>
      <c r="J93" s="2">
        <v>88558.2</v>
      </c>
      <c r="K93" s="2">
        <v>35244.199999999997</v>
      </c>
      <c r="L93">
        <v>-84</v>
      </c>
      <c r="M93" s="2">
        <v>9896.6</v>
      </c>
      <c r="N93" s="2">
        <v>56597</v>
      </c>
      <c r="O93" s="2">
        <v>46700.4</v>
      </c>
      <c r="Q93" s="2">
        <v>-7690.4</v>
      </c>
      <c r="R93" s="2">
        <v>530742.4</v>
      </c>
      <c r="S93" s="2">
        <v>8153</v>
      </c>
      <c r="T93" s="2">
        <v>14313.2</v>
      </c>
      <c r="U93" s="2">
        <v>6160.1</v>
      </c>
      <c r="V93" s="2">
        <v>538895.4</v>
      </c>
      <c r="X93" s="2">
        <v>528536.19999999995</v>
      </c>
      <c r="Y93" s="2">
        <v>404817.8</v>
      </c>
      <c r="Z93" s="2">
        <v>123718.39999999999</v>
      </c>
      <c r="AB93" s="2">
        <v>145013.29999999999</v>
      </c>
    </row>
    <row r="94" spans="1:28" x14ac:dyDescent="0.4">
      <c r="A94" s="3">
        <f t="shared" si="1"/>
        <v>37164</v>
      </c>
      <c r="B94" t="s">
        <v>61</v>
      </c>
      <c r="C94" s="2">
        <v>532714.69999999995</v>
      </c>
      <c r="D94" s="2">
        <v>293063.7</v>
      </c>
      <c r="E94" s="2">
        <v>286844.09999999998</v>
      </c>
      <c r="F94" s="2">
        <v>237820.9</v>
      </c>
      <c r="G94" s="2">
        <v>19017.599999999999</v>
      </c>
      <c r="H94" s="2">
        <v>88821.3</v>
      </c>
      <c r="I94" s="2">
        <v>-1354.1</v>
      </c>
      <c r="J94" s="2">
        <v>88701.6</v>
      </c>
      <c r="K94" s="2">
        <v>35130.9</v>
      </c>
      <c r="L94">
        <v>-137.80000000000001</v>
      </c>
      <c r="M94" s="2">
        <v>9471.6</v>
      </c>
      <c r="N94" s="2">
        <v>54950.8</v>
      </c>
      <c r="O94" s="2">
        <v>45479.199999999997</v>
      </c>
      <c r="Q94" s="2">
        <v>-6779.9</v>
      </c>
      <c r="R94" s="2">
        <v>525934.9</v>
      </c>
      <c r="S94" s="2">
        <v>8762.1</v>
      </c>
      <c r="T94" s="2">
        <v>14412</v>
      </c>
      <c r="U94" s="2">
        <v>5649.8</v>
      </c>
      <c r="V94" s="2">
        <v>534697</v>
      </c>
      <c r="X94" s="2">
        <v>523243.1</v>
      </c>
      <c r="Y94" s="2">
        <v>399548.5</v>
      </c>
      <c r="Z94" s="2">
        <v>123694.6</v>
      </c>
      <c r="AB94" s="2">
        <v>142969.79999999999</v>
      </c>
    </row>
    <row r="95" spans="1:28" x14ac:dyDescent="0.4">
      <c r="A95" s="3">
        <f t="shared" si="1"/>
        <v>37256</v>
      </c>
      <c r="B95" t="s">
        <v>62</v>
      </c>
      <c r="C95" s="2">
        <v>529733.1</v>
      </c>
      <c r="D95" s="2">
        <v>294942.40000000002</v>
      </c>
      <c r="E95" s="2">
        <v>288661.2</v>
      </c>
      <c r="F95" s="2">
        <v>239429.1</v>
      </c>
      <c r="G95" s="2">
        <v>19061.400000000001</v>
      </c>
      <c r="H95" s="2">
        <v>83841.3</v>
      </c>
      <c r="I95" s="2">
        <v>-2407.6999999999998</v>
      </c>
      <c r="J95" s="2">
        <v>89954.1</v>
      </c>
      <c r="K95" s="2">
        <v>35001.599999999999</v>
      </c>
      <c r="L95">
        <v>18.399999999999999</v>
      </c>
      <c r="M95" s="2">
        <v>9321.7999999999993</v>
      </c>
      <c r="N95" s="2">
        <v>54056.9</v>
      </c>
      <c r="O95" s="2">
        <v>44735.199999999997</v>
      </c>
      <c r="Q95" s="2">
        <v>-5072</v>
      </c>
      <c r="R95" s="2">
        <v>524661.1</v>
      </c>
      <c r="S95" s="2">
        <v>9937.9</v>
      </c>
      <c r="T95" s="2">
        <v>15149.2</v>
      </c>
      <c r="U95" s="2">
        <v>5211.3</v>
      </c>
      <c r="V95" s="2">
        <v>534599</v>
      </c>
      <c r="X95" s="2">
        <v>520411.4</v>
      </c>
      <c r="Y95" s="2">
        <v>395437.3</v>
      </c>
      <c r="Z95" s="2">
        <v>124974</v>
      </c>
      <c r="AB95" s="2">
        <v>137904.20000000001</v>
      </c>
    </row>
    <row r="96" spans="1:28" x14ac:dyDescent="0.4">
      <c r="A96" s="3">
        <f t="shared" si="1"/>
        <v>37346</v>
      </c>
      <c r="B96" t="s">
        <v>84</v>
      </c>
      <c r="C96" s="2">
        <v>530218</v>
      </c>
      <c r="D96" s="2">
        <v>296223.8</v>
      </c>
      <c r="E96" s="2">
        <v>289959.59999999998</v>
      </c>
      <c r="F96" s="2">
        <v>240511.1</v>
      </c>
      <c r="G96" s="2">
        <v>18530.8</v>
      </c>
      <c r="H96" s="2">
        <v>83351.7</v>
      </c>
      <c r="I96" s="2">
        <v>-5294.3</v>
      </c>
      <c r="J96" s="2">
        <v>90499</v>
      </c>
      <c r="K96" s="2">
        <v>34968.9</v>
      </c>
      <c r="L96">
        <v>2.4</v>
      </c>
      <c r="M96" s="2">
        <v>11935.7</v>
      </c>
      <c r="N96" s="2">
        <v>57002.7</v>
      </c>
      <c r="O96" s="2">
        <v>45067</v>
      </c>
      <c r="Q96" s="2">
        <v>-5581.5</v>
      </c>
      <c r="R96" s="2">
        <v>524636.5</v>
      </c>
      <c r="S96" s="2">
        <v>9128.9</v>
      </c>
      <c r="T96" s="2">
        <v>13811.3</v>
      </c>
      <c r="U96" s="2">
        <v>4682.3999999999996</v>
      </c>
      <c r="V96" s="2">
        <v>533765.30000000005</v>
      </c>
      <c r="X96" s="2">
        <v>518282.4</v>
      </c>
      <c r="Y96" s="2">
        <v>392812</v>
      </c>
      <c r="Z96" s="2">
        <v>125470.3</v>
      </c>
      <c r="AB96" s="2">
        <v>136851.4</v>
      </c>
    </row>
    <row r="97" spans="1:28" x14ac:dyDescent="0.4">
      <c r="A97" s="3">
        <f t="shared" si="1"/>
        <v>37437</v>
      </c>
      <c r="B97" t="s">
        <v>85</v>
      </c>
      <c r="C97" s="2">
        <v>537403.80000000005</v>
      </c>
      <c r="D97" s="2">
        <v>297491.3</v>
      </c>
      <c r="E97" s="2">
        <v>291244.40000000002</v>
      </c>
      <c r="F97" s="2">
        <v>241593.3</v>
      </c>
      <c r="G97" s="2">
        <v>18484.2</v>
      </c>
      <c r="H97" s="2">
        <v>84722.6</v>
      </c>
      <c r="I97" s="2">
        <v>-2433.1</v>
      </c>
      <c r="J97" s="2">
        <v>90585.7</v>
      </c>
      <c r="K97" s="2">
        <v>34189.5</v>
      </c>
      <c r="L97">
        <v>61.7</v>
      </c>
      <c r="M97" s="2">
        <v>14301.9</v>
      </c>
      <c r="N97" s="2">
        <v>60929.4</v>
      </c>
      <c r="O97" s="2">
        <v>46627.5</v>
      </c>
      <c r="Q97" s="2">
        <v>-7105.2</v>
      </c>
      <c r="R97" s="2">
        <v>530298.6</v>
      </c>
      <c r="S97" s="2">
        <v>8929.7999999999993</v>
      </c>
      <c r="T97" s="2">
        <v>13798.4</v>
      </c>
      <c r="U97" s="2">
        <v>4868.6000000000004</v>
      </c>
      <c r="V97" s="2">
        <v>539228.4</v>
      </c>
      <c r="X97" s="2">
        <v>523101.9</v>
      </c>
      <c r="Y97" s="2">
        <v>398265</v>
      </c>
      <c r="Z97" s="2">
        <v>124836.9</v>
      </c>
      <c r="AB97" s="2">
        <v>137396.29999999999</v>
      </c>
    </row>
    <row r="98" spans="1:28" x14ac:dyDescent="0.4">
      <c r="A98" s="3">
        <f t="shared" si="1"/>
        <v>37529</v>
      </c>
      <c r="B98" t="s">
        <v>61</v>
      </c>
      <c r="C98" s="2">
        <v>541549.19999999995</v>
      </c>
      <c r="D98" s="2">
        <v>299764.8</v>
      </c>
      <c r="E98" s="2">
        <v>293503.5</v>
      </c>
      <c r="F98" s="2">
        <v>243663</v>
      </c>
      <c r="G98" s="2">
        <v>18532.5</v>
      </c>
      <c r="H98" s="2">
        <v>85811.5</v>
      </c>
      <c r="I98">
        <v>-368.1</v>
      </c>
      <c r="J98" s="2">
        <v>91149.2</v>
      </c>
      <c r="K98" s="2">
        <v>33531.9</v>
      </c>
      <c r="L98">
        <v>49.2</v>
      </c>
      <c r="M98" s="2">
        <v>13078.3</v>
      </c>
      <c r="N98" s="2">
        <v>61009.3</v>
      </c>
      <c r="O98" s="2">
        <v>47931.1</v>
      </c>
      <c r="Q98" s="2">
        <v>-7049.4</v>
      </c>
      <c r="R98" s="2">
        <v>534499.80000000005</v>
      </c>
      <c r="S98" s="2">
        <v>8867.6</v>
      </c>
      <c r="T98" s="2">
        <v>13786.1</v>
      </c>
      <c r="U98" s="2">
        <v>4918.5</v>
      </c>
      <c r="V98" s="2">
        <v>543367.4</v>
      </c>
      <c r="X98" s="2">
        <v>528471</v>
      </c>
      <c r="Y98" s="2">
        <v>403740.6</v>
      </c>
      <c r="Z98" s="2">
        <v>124730.3</v>
      </c>
      <c r="AB98" s="2">
        <v>137875.9</v>
      </c>
    </row>
    <row r="99" spans="1:28" x14ac:dyDescent="0.4">
      <c r="A99" s="3">
        <f t="shared" si="1"/>
        <v>37621</v>
      </c>
      <c r="B99" t="s">
        <v>62</v>
      </c>
      <c r="C99" s="2">
        <v>544499</v>
      </c>
      <c r="D99" s="2">
        <v>300008.90000000002</v>
      </c>
      <c r="E99" s="2">
        <v>293733.8</v>
      </c>
      <c r="F99" s="2">
        <v>243695</v>
      </c>
      <c r="G99" s="2">
        <v>18377</v>
      </c>
      <c r="H99" s="2">
        <v>88024.3</v>
      </c>
      <c r="I99">
        <v>-916.2</v>
      </c>
      <c r="J99" s="2">
        <v>91110.5</v>
      </c>
      <c r="K99" s="2">
        <v>33139.9</v>
      </c>
      <c r="L99">
        <v>-73.400000000000006</v>
      </c>
      <c r="M99" s="2">
        <v>14828</v>
      </c>
      <c r="N99" s="2">
        <v>63537.5</v>
      </c>
      <c r="O99" s="2">
        <v>48709.5</v>
      </c>
      <c r="Q99" s="2">
        <v>-7823.6</v>
      </c>
      <c r="R99" s="2">
        <v>536675.30000000005</v>
      </c>
      <c r="S99" s="2">
        <v>7931.7</v>
      </c>
      <c r="T99" s="2">
        <v>12788.4</v>
      </c>
      <c r="U99" s="2">
        <v>4856.7</v>
      </c>
      <c r="V99" s="2">
        <v>544607</v>
      </c>
      <c r="X99" s="2">
        <v>529671</v>
      </c>
      <c r="Y99" s="2">
        <v>405494</v>
      </c>
      <c r="Z99" s="2">
        <v>124177</v>
      </c>
      <c r="AB99" s="2">
        <v>139541.20000000001</v>
      </c>
    </row>
    <row r="100" spans="1:28" x14ac:dyDescent="0.4">
      <c r="B100" t="s">
        <v>86</v>
      </c>
    </row>
    <row r="101" spans="1:28" x14ac:dyDescent="0.4">
      <c r="B101" t="s">
        <v>87</v>
      </c>
    </row>
    <row r="102" spans="1:28" x14ac:dyDescent="0.4">
      <c r="B102" t="s">
        <v>88</v>
      </c>
      <c r="D102" t="s">
        <v>89</v>
      </c>
      <c r="H102" t="s">
        <v>90</v>
      </c>
    </row>
    <row r="103" spans="1:28" x14ac:dyDescent="0.4">
      <c r="B103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 Figures Post 1980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Rilwan Adewoyin</dc:creator>
  <cp:lastModifiedBy>Rilwan Adewoyin</cp:lastModifiedBy>
  <dcterms:created xsi:type="dcterms:W3CDTF">2017-11-19T20:08:22Z</dcterms:created>
  <dcterms:modified xsi:type="dcterms:W3CDTF">2017-11-19T20:27:50Z</dcterms:modified>
</cp:coreProperties>
</file>