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C3" i="1" l="1"/>
  <c r="C4" i="1"/>
  <c r="C5" i="1"/>
  <c r="C6" i="1"/>
  <c r="C7" i="1"/>
  <c r="C8" i="1"/>
  <c r="C9" i="1"/>
  <c r="C10" i="1"/>
  <c r="C11" i="1"/>
  <c r="C12" i="1"/>
  <c r="C13" i="1"/>
  <c r="C14" i="1"/>
  <c r="F14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F30" i="1" s="1"/>
  <c r="C31" i="1"/>
  <c r="C32" i="1"/>
  <c r="C33" i="1"/>
  <c r="C34" i="1"/>
  <c r="F34" i="1" s="1"/>
  <c r="C35" i="1"/>
  <c r="C36" i="1"/>
  <c r="C37" i="1"/>
  <c r="C38" i="1"/>
  <c r="F38" i="1" s="1"/>
  <c r="C39" i="1"/>
  <c r="C40" i="1"/>
  <c r="C41" i="1"/>
  <c r="C42" i="1"/>
  <c r="F42" i="1" s="1"/>
  <c r="C43" i="1"/>
  <c r="C44" i="1"/>
  <c r="C45" i="1"/>
  <c r="C46" i="1"/>
  <c r="F46" i="1" s="1"/>
  <c r="C47" i="1"/>
  <c r="C48" i="1"/>
  <c r="C49" i="1"/>
  <c r="C50" i="1"/>
  <c r="F50" i="1" s="1"/>
  <c r="C51" i="1"/>
  <c r="C52" i="1"/>
  <c r="C53" i="1"/>
  <c r="C54" i="1"/>
  <c r="F54" i="1" s="1"/>
  <c r="C55" i="1"/>
  <c r="C56" i="1"/>
  <c r="C57" i="1"/>
  <c r="C58" i="1"/>
  <c r="F58" i="1" s="1"/>
  <c r="C59" i="1"/>
  <c r="C60" i="1"/>
  <c r="C61" i="1"/>
  <c r="C62" i="1"/>
  <c r="F62" i="1" s="1"/>
  <c r="C63" i="1"/>
  <c r="C64" i="1"/>
  <c r="C65" i="1"/>
  <c r="C66" i="1"/>
  <c r="F66" i="1" s="1"/>
  <c r="C67" i="1"/>
  <c r="C68" i="1"/>
  <c r="C69" i="1"/>
  <c r="C70" i="1"/>
  <c r="F70" i="1" s="1"/>
  <c r="C71" i="1"/>
  <c r="C72" i="1"/>
  <c r="C73" i="1"/>
  <c r="C74" i="1"/>
  <c r="F74" i="1" s="1"/>
  <c r="C75" i="1"/>
  <c r="C76" i="1"/>
  <c r="C77" i="1"/>
  <c r="C78" i="1"/>
  <c r="F78" i="1" s="1"/>
  <c r="C79" i="1"/>
  <c r="C80" i="1"/>
  <c r="C81" i="1"/>
  <c r="C82" i="1"/>
  <c r="F82" i="1" s="1"/>
  <c r="C83" i="1"/>
  <c r="C84" i="1"/>
  <c r="C85" i="1"/>
  <c r="C86" i="1"/>
  <c r="F86" i="1" s="1"/>
  <c r="C87" i="1"/>
  <c r="C88" i="1"/>
  <c r="C89" i="1"/>
  <c r="C90" i="1"/>
  <c r="F90" i="1" s="1"/>
  <c r="C91" i="1"/>
  <c r="C92" i="1"/>
  <c r="C93" i="1"/>
  <c r="C94" i="1"/>
  <c r="F94" i="1" s="1"/>
  <c r="C95" i="1"/>
  <c r="C96" i="1"/>
  <c r="C97" i="1"/>
  <c r="C98" i="1"/>
  <c r="F98" i="1" s="1"/>
  <c r="C99" i="1"/>
  <c r="C100" i="1"/>
  <c r="C101" i="1"/>
  <c r="C102" i="1"/>
  <c r="F102" i="1" s="1"/>
  <c r="C103" i="1"/>
  <c r="C104" i="1"/>
  <c r="C105" i="1"/>
  <c r="C106" i="1"/>
  <c r="F106" i="1" s="1"/>
  <c r="C107" i="1"/>
  <c r="C108" i="1"/>
  <c r="C109" i="1"/>
  <c r="C110" i="1"/>
  <c r="F110" i="1" s="1"/>
  <c r="C111" i="1"/>
  <c r="C112" i="1"/>
  <c r="C113" i="1"/>
  <c r="C114" i="1"/>
  <c r="F114" i="1" s="1"/>
  <c r="C115" i="1"/>
  <c r="C116" i="1"/>
  <c r="C117" i="1"/>
  <c r="C118" i="1"/>
  <c r="F118" i="1" s="1"/>
  <c r="C119" i="1"/>
  <c r="C120" i="1"/>
  <c r="C121" i="1"/>
  <c r="C122" i="1"/>
  <c r="F122" i="1" s="1"/>
  <c r="C123" i="1"/>
  <c r="C124" i="1"/>
  <c r="C125" i="1"/>
  <c r="C126" i="1"/>
  <c r="F126" i="1" s="1"/>
  <c r="C127" i="1"/>
  <c r="C128" i="1"/>
  <c r="C129" i="1"/>
  <c r="C130" i="1"/>
  <c r="F130" i="1" s="1"/>
  <c r="C131" i="1"/>
  <c r="C132" i="1"/>
  <c r="C133" i="1"/>
  <c r="C134" i="1"/>
  <c r="F134" i="1" s="1"/>
  <c r="C135" i="1"/>
  <c r="C136" i="1"/>
  <c r="C137" i="1"/>
  <c r="C138" i="1"/>
  <c r="F138" i="1" s="1"/>
  <c r="C139" i="1"/>
  <c r="C140" i="1"/>
  <c r="C141" i="1"/>
  <c r="C142" i="1"/>
  <c r="F142" i="1" s="1"/>
  <c r="C143" i="1"/>
  <c r="C144" i="1"/>
  <c r="C145" i="1"/>
  <c r="C146" i="1"/>
  <c r="F146" i="1" s="1"/>
  <c r="C147" i="1"/>
  <c r="C148" i="1"/>
  <c r="C149" i="1"/>
  <c r="C150" i="1"/>
  <c r="F150" i="1" s="1"/>
  <c r="C151" i="1"/>
  <c r="C152" i="1"/>
  <c r="C153" i="1"/>
  <c r="C154" i="1"/>
  <c r="F154" i="1" s="1"/>
  <c r="C155" i="1"/>
  <c r="C156" i="1"/>
  <c r="C157" i="1"/>
  <c r="C158" i="1"/>
  <c r="F158" i="1" s="1"/>
  <c r="C159" i="1"/>
  <c r="C160" i="1"/>
  <c r="C161" i="1"/>
  <c r="C162" i="1"/>
  <c r="F162" i="1" s="1"/>
  <c r="C163" i="1"/>
  <c r="C164" i="1"/>
  <c r="C165" i="1"/>
  <c r="C166" i="1"/>
  <c r="F166" i="1" s="1"/>
  <c r="C167" i="1"/>
  <c r="C168" i="1"/>
  <c r="C169" i="1"/>
  <c r="C170" i="1"/>
  <c r="F170" i="1" s="1"/>
  <c r="C171" i="1"/>
  <c r="C172" i="1"/>
  <c r="C173" i="1"/>
  <c r="C174" i="1"/>
  <c r="F174" i="1" s="1"/>
  <c r="C175" i="1"/>
  <c r="C176" i="1"/>
  <c r="C177" i="1"/>
  <c r="C178" i="1"/>
  <c r="F178" i="1" s="1"/>
  <c r="C179" i="1"/>
  <c r="C180" i="1"/>
  <c r="C181" i="1"/>
  <c r="C182" i="1"/>
  <c r="F182" i="1" s="1"/>
  <c r="C183" i="1"/>
  <c r="C184" i="1"/>
  <c r="C185" i="1"/>
  <c r="C186" i="1"/>
  <c r="F186" i="1" s="1"/>
  <c r="C187" i="1"/>
  <c r="C188" i="1"/>
  <c r="C189" i="1"/>
  <c r="C190" i="1"/>
  <c r="F190" i="1" s="1"/>
  <c r="C191" i="1"/>
  <c r="C192" i="1"/>
  <c r="C193" i="1"/>
  <c r="C194" i="1"/>
  <c r="F194" i="1" s="1"/>
  <c r="C195" i="1"/>
  <c r="C196" i="1"/>
  <c r="C197" i="1"/>
  <c r="C198" i="1"/>
  <c r="F198" i="1" s="1"/>
  <c r="C199" i="1"/>
  <c r="C200" i="1"/>
  <c r="C201" i="1"/>
  <c r="C202" i="1"/>
  <c r="F202" i="1" s="1"/>
  <c r="C203" i="1"/>
  <c r="C204" i="1"/>
  <c r="C205" i="1"/>
  <c r="C206" i="1"/>
  <c r="F206" i="1" s="1"/>
  <c r="C207" i="1"/>
  <c r="C208" i="1"/>
  <c r="C209" i="1"/>
  <c r="C210" i="1"/>
  <c r="F210" i="1" s="1"/>
  <c r="C211" i="1"/>
  <c r="C212" i="1"/>
  <c r="C213" i="1"/>
  <c r="C214" i="1"/>
  <c r="F214" i="1" s="1"/>
  <c r="C215" i="1"/>
  <c r="C216" i="1"/>
  <c r="C217" i="1"/>
  <c r="C218" i="1"/>
  <c r="F218" i="1" s="1"/>
  <c r="C219" i="1"/>
  <c r="C220" i="1"/>
  <c r="C221" i="1"/>
  <c r="C222" i="1"/>
  <c r="F222" i="1" s="1"/>
  <c r="C223" i="1"/>
  <c r="C224" i="1"/>
  <c r="C225" i="1"/>
  <c r="C226" i="1"/>
  <c r="F226" i="1" s="1"/>
  <c r="C227" i="1"/>
  <c r="C228" i="1"/>
  <c r="C229" i="1"/>
  <c r="C230" i="1"/>
  <c r="F230" i="1" s="1"/>
  <c r="C231" i="1"/>
  <c r="C232" i="1"/>
  <c r="C233" i="1"/>
  <c r="C234" i="1"/>
  <c r="F234" i="1" s="1"/>
  <c r="C235" i="1"/>
  <c r="C236" i="1"/>
  <c r="C237" i="1"/>
  <c r="C238" i="1"/>
  <c r="F238" i="1" s="1"/>
  <c r="C239" i="1"/>
  <c r="C240" i="1"/>
  <c r="C241" i="1"/>
  <c r="C242" i="1"/>
  <c r="F242" i="1" s="1"/>
  <c r="C243" i="1"/>
  <c r="C244" i="1"/>
  <c r="C245" i="1"/>
  <c r="C246" i="1"/>
  <c r="F246" i="1" s="1"/>
  <c r="C247" i="1"/>
  <c r="C248" i="1"/>
  <c r="C249" i="1"/>
  <c r="C250" i="1"/>
  <c r="F250" i="1" s="1"/>
  <c r="C251" i="1"/>
  <c r="C252" i="1"/>
  <c r="C253" i="1"/>
  <c r="C254" i="1"/>
  <c r="F254" i="1" s="1"/>
  <c r="C255" i="1"/>
  <c r="C256" i="1"/>
  <c r="C257" i="1"/>
  <c r="C258" i="1"/>
  <c r="F258" i="1" s="1"/>
  <c r="C259" i="1"/>
  <c r="C260" i="1"/>
  <c r="C261" i="1"/>
  <c r="C262" i="1"/>
  <c r="F262" i="1" s="1"/>
  <c r="C263" i="1"/>
  <c r="C264" i="1"/>
  <c r="C265" i="1"/>
  <c r="C266" i="1"/>
  <c r="F266" i="1" s="1"/>
  <c r="C267" i="1"/>
  <c r="C268" i="1"/>
  <c r="C269" i="1"/>
  <c r="C270" i="1"/>
  <c r="F270" i="1" s="1"/>
  <c r="C271" i="1"/>
  <c r="C272" i="1"/>
  <c r="C273" i="1"/>
  <c r="C274" i="1"/>
  <c r="F274" i="1" s="1"/>
  <c r="C275" i="1"/>
  <c r="C276" i="1"/>
  <c r="C277" i="1"/>
  <c r="C278" i="1"/>
  <c r="F278" i="1" s="1"/>
  <c r="C279" i="1"/>
  <c r="C280" i="1"/>
  <c r="C281" i="1"/>
  <c r="C282" i="1"/>
  <c r="F282" i="1" s="1"/>
  <c r="C283" i="1"/>
  <c r="C284" i="1"/>
  <c r="C285" i="1"/>
  <c r="C286" i="1"/>
  <c r="F286" i="1" s="1"/>
  <c r="C287" i="1"/>
  <c r="C288" i="1"/>
  <c r="C289" i="1"/>
  <c r="C290" i="1"/>
  <c r="F290" i="1" s="1"/>
  <c r="C291" i="1"/>
  <c r="C292" i="1"/>
  <c r="C293" i="1"/>
  <c r="C294" i="1"/>
  <c r="F294" i="1" s="1"/>
  <c r="C295" i="1"/>
  <c r="C296" i="1"/>
  <c r="C297" i="1"/>
  <c r="C298" i="1"/>
  <c r="F298" i="1" s="1"/>
  <c r="C299" i="1"/>
  <c r="C300" i="1"/>
  <c r="C301" i="1"/>
  <c r="C302" i="1"/>
  <c r="F302" i="1" s="1"/>
  <c r="C303" i="1"/>
  <c r="C304" i="1"/>
  <c r="C305" i="1"/>
  <c r="C306" i="1"/>
  <c r="F306" i="1" s="1"/>
  <c r="C307" i="1"/>
  <c r="C308" i="1"/>
  <c r="C309" i="1"/>
  <c r="C310" i="1"/>
  <c r="F310" i="1" s="1"/>
  <c r="C311" i="1"/>
  <c r="C312" i="1"/>
  <c r="C313" i="1"/>
  <c r="C314" i="1"/>
  <c r="F314" i="1" s="1"/>
  <c r="C315" i="1"/>
  <c r="C316" i="1"/>
  <c r="C317" i="1"/>
  <c r="C318" i="1"/>
  <c r="F318" i="1" s="1"/>
  <c r="C319" i="1"/>
  <c r="C320" i="1"/>
  <c r="C321" i="1"/>
  <c r="C322" i="1"/>
  <c r="F322" i="1" s="1"/>
  <c r="C323" i="1"/>
  <c r="C324" i="1"/>
  <c r="C325" i="1"/>
  <c r="C326" i="1"/>
  <c r="F326" i="1" s="1"/>
  <c r="C327" i="1"/>
  <c r="C328" i="1"/>
  <c r="C329" i="1"/>
  <c r="C330" i="1"/>
  <c r="F330" i="1" s="1"/>
  <c r="C331" i="1"/>
  <c r="C332" i="1"/>
  <c r="C333" i="1"/>
  <c r="C334" i="1"/>
  <c r="F334" i="1" s="1"/>
  <c r="C335" i="1"/>
  <c r="C336" i="1"/>
  <c r="C337" i="1"/>
  <c r="C338" i="1"/>
  <c r="F338" i="1" s="1"/>
  <c r="C339" i="1"/>
  <c r="C340" i="1"/>
  <c r="C341" i="1"/>
  <c r="C342" i="1"/>
  <c r="F342" i="1" s="1"/>
  <c r="C343" i="1"/>
  <c r="C344" i="1"/>
  <c r="C345" i="1"/>
  <c r="C346" i="1"/>
  <c r="F346" i="1" s="1"/>
  <c r="C347" i="1"/>
  <c r="C348" i="1"/>
  <c r="C349" i="1"/>
  <c r="C350" i="1"/>
  <c r="F350" i="1" s="1"/>
  <c r="C351" i="1"/>
  <c r="C352" i="1"/>
  <c r="C353" i="1"/>
  <c r="C354" i="1"/>
  <c r="F354" i="1" s="1"/>
  <c r="C355" i="1"/>
  <c r="C356" i="1"/>
  <c r="C357" i="1"/>
  <c r="C358" i="1"/>
  <c r="F358" i="1" s="1"/>
  <c r="C359" i="1"/>
  <c r="C360" i="1"/>
  <c r="C361" i="1"/>
  <c r="C362" i="1"/>
  <c r="F362" i="1" s="1"/>
  <c r="C363" i="1"/>
  <c r="C364" i="1"/>
  <c r="C365" i="1"/>
  <c r="C366" i="1"/>
  <c r="F366" i="1" s="1"/>
  <c r="C367" i="1"/>
  <c r="C368" i="1"/>
  <c r="C369" i="1"/>
  <c r="C370" i="1"/>
  <c r="F370" i="1" s="1"/>
  <c r="C371" i="1"/>
  <c r="C372" i="1"/>
  <c r="C373" i="1"/>
  <c r="C374" i="1"/>
  <c r="F374" i="1" s="1"/>
  <c r="C375" i="1"/>
  <c r="C376" i="1"/>
  <c r="C377" i="1"/>
  <c r="C378" i="1"/>
  <c r="F378" i="1" s="1"/>
  <c r="C379" i="1"/>
  <c r="C380" i="1"/>
  <c r="C381" i="1"/>
  <c r="C382" i="1"/>
  <c r="F382" i="1" s="1"/>
  <c r="C383" i="1"/>
  <c r="C384" i="1"/>
  <c r="C385" i="1"/>
  <c r="C386" i="1"/>
  <c r="F386" i="1" s="1"/>
  <c r="C387" i="1"/>
  <c r="C388" i="1"/>
  <c r="C389" i="1"/>
  <c r="C390" i="1"/>
  <c r="F390" i="1" s="1"/>
  <c r="C391" i="1"/>
  <c r="C392" i="1"/>
  <c r="C393" i="1"/>
  <c r="C394" i="1"/>
  <c r="F394" i="1" s="1"/>
  <c r="C395" i="1"/>
  <c r="C396" i="1"/>
  <c r="C397" i="1"/>
  <c r="C398" i="1"/>
  <c r="F398" i="1" s="1"/>
  <c r="C399" i="1"/>
  <c r="C400" i="1"/>
  <c r="C401" i="1"/>
  <c r="C402" i="1"/>
  <c r="F402" i="1" s="1"/>
  <c r="C403" i="1"/>
  <c r="C404" i="1"/>
  <c r="C405" i="1"/>
  <c r="C406" i="1"/>
  <c r="F406" i="1" s="1"/>
  <c r="C407" i="1"/>
  <c r="C408" i="1"/>
  <c r="C409" i="1"/>
  <c r="C410" i="1"/>
  <c r="F410" i="1" s="1"/>
  <c r="C411" i="1"/>
  <c r="C412" i="1"/>
  <c r="C413" i="1"/>
  <c r="C414" i="1"/>
  <c r="F414" i="1" s="1"/>
  <c r="C415" i="1"/>
  <c r="C416" i="1"/>
  <c r="C417" i="1"/>
  <c r="C418" i="1"/>
  <c r="F418" i="1" s="1"/>
  <c r="C419" i="1"/>
  <c r="C420" i="1"/>
  <c r="C421" i="1"/>
  <c r="C422" i="1"/>
  <c r="F422" i="1" s="1"/>
  <c r="C423" i="1"/>
  <c r="C424" i="1"/>
  <c r="C425" i="1"/>
  <c r="C426" i="1"/>
  <c r="F426" i="1" s="1"/>
  <c r="C427" i="1"/>
  <c r="C428" i="1"/>
  <c r="C429" i="1"/>
  <c r="C430" i="1"/>
  <c r="F430" i="1" s="1"/>
  <c r="C431" i="1"/>
  <c r="C432" i="1"/>
  <c r="C433" i="1"/>
  <c r="C434" i="1"/>
  <c r="F434" i="1" s="1"/>
  <c r="C435" i="1"/>
  <c r="C436" i="1"/>
  <c r="C437" i="1"/>
  <c r="C438" i="1"/>
  <c r="C439" i="1"/>
  <c r="C440" i="1"/>
  <c r="C441" i="1"/>
  <c r="C442" i="1"/>
  <c r="C443" i="1"/>
  <c r="C444" i="1"/>
  <c r="C445" i="1"/>
  <c r="C446" i="1"/>
  <c r="F446" i="1" s="1"/>
  <c r="C447" i="1"/>
  <c r="C448" i="1"/>
  <c r="C449" i="1"/>
  <c r="C450" i="1"/>
  <c r="F450" i="1" s="1"/>
  <c r="C451" i="1"/>
  <c r="C452" i="1"/>
  <c r="C453" i="1"/>
  <c r="C454" i="1"/>
  <c r="F454" i="1" s="1"/>
  <c r="C455" i="1"/>
  <c r="C456" i="1"/>
  <c r="C457" i="1"/>
  <c r="C458" i="1"/>
  <c r="F458" i="1" s="1"/>
  <c r="C459" i="1"/>
  <c r="C460" i="1"/>
  <c r="C461" i="1"/>
  <c r="C462" i="1"/>
  <c r="F462" i="1" s="1"/>
  <c r="C463" i="1"/>
  <c r="C464" i="1"/>
  <c r="C465" i="1"/>
  <c r="C466" i="1"/>
  <c r="F466" i="1" s="1"/>
  <c r="C467" i="1"/>
  <c r="C468" i="1"/>
  <c r="C469" i="1"/>
  <c r="C470" i="1"/>
  <c r="F470" i="1" s="1"/>
  <c r="C471" i="1"/>
  <c r="C472" i="1"/>
  <c r="C473" i="1"/>
  <c r="C474" i="1"/>
  <c r="F474" i="1" s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F490" i="1" s="1"/>
  <c r="C491" i="1"/>
  <c r="C492" i="1"/>
  <c r="C493" i="1"/>
  <c r="C494" i="1"/>
  <c r="F494" i="1" s="1"/>
  <c r="C495" i="1"/>
  <c r="C496" i="1"/>
  <c r="C497" i="1"/>
  <c r="C498" i="1"/>
  <c r="F498" i="1" s="1"/>
  <c r="C499" i="1"/>
  <c r="C500" i="1"/>
  <c r="C501" i="1"/>
  <c r="C502" i="1"/>
  <c r="F502" i="1" s="1"/>
  <c r="C503" i="1"/>
  <c r="C504" i="1"/>
  <c r="C505" i="1"/>
  <c r="C506" i="1"/>
  <c r="F506" i="1" s="1"/>
  <c r="C507" i="1"/>
  <c r="C508" i="1"/>
  <c r="C509" i="1"/>
  <c r="C510" i="1"/>
  <c r="F510" i="1" s="1"/>
  <c r="C511" i="1"/>
  <c r="C512" i="1"/>
  <c r="C513" i="1"/>
  <c r="C514" i="1"/>
  <c r="F514" i="1" s="1"/>
  <c r="C515" i="1"/>
  <c r="C516" i="1"/>
  <c r="C517" i="1"/>
  <c r="C518" i="1"/>
  <c r="F518" i="1" s="1"/>
  <c r="C519" i="1"/>
  <c r="C520" i="1"/>
  <c r="C521" i="1"/>
  <c r="C522" i="1"/>
  <c r="F522" i="1" s="1"/>
  <c r="C523" i="1"/>
  <c r="C524" i="1"/>
  <c r="C525" i="1"/>
  <c r="C526" i="1"/>
  <c r="F526" i="1" s="1"/>
  <c r="C527" i="1"/>
  <c r="C528" i="1"/>
  <c r="C529" i="1"/>
  <c r="C530" i="1"/>
  <c r="F530" i="1" s="1"/>
  <c r="C531" i="1"/>
  <c r="C532" i="1"/>
  <c r="C533" i="1"/>
  <c r="C534" i="1"/>
  <c r="F534" i="1" s="1"/>
  <c r="C535" i="1"/>
  <c r="C536" i="1"/>
  <c r="C537" i="1"/>
  <c r="C538" i="1"/>
  <c r="F538" i="1" s="1"/>
  <c r="C539" i="1"/>
  <c r="C540" i="1"/>
  <c r="C541" i="1"/>
  <c r="C542" i="1"/>
  <c r="F542" i="1" s="1"/>
  <c r="C543" i="1"/>
  <c r="C544" i="1"/>
  <c r="C545" i="1"/>
  <c r="C546" i="1"/>
  <c r="F546" i="1" s="1"/>
  <c r="C547" i="1"/>
  <c r="C548" i="1"/>
  <c r="C549" i="1"/>
  <c r="C550" i="1"/>
  <c r="F550" i="1" s="1"/>
  <c r="C551" i="1"/>
  <c r="C552" i="1"/>
  <c r="C553" i="1"/>
  <c r="C554" i="1"/>
  <c r="F554" i="1" s="1"/>
  <c r="C555" i="1"/>
  <c r="C556" i="1"/>
  <c r="C557" i="1"/>
  <c r="C558" i="1"/>
  <c r="F558" i="1" s="1"/>
  <c r="C559" i="1"/>
  <c r="C560" i="1"/>
  <c r="C561" i="1"/>
  <c r="C562" i="1"/>
  <c r="F562" i="1" s="1"/>
  <c r="C563" i="1"/>
  <c r="C564" i="1"/>
  <c r="C565" i="1"/>
  <c r="C566" i="1"/>
  <c r="F566" i="1" s="1"/>
  <c r="C567" i="1"/>
  <c r="C568" i="1"/>
  <c r="C569" i="1"/>
  <c r="C570" i="1"/>
  <c r="F570" i="1" s="1"/>
  <c r="C571" i="1"/>
  <c r="C572" i="1"/>
  <c r="C573" i="1"/>
  <c r="C574" i="1"/>
  <c r="F574" i="1" s="1"/>
  <c r="C575" i="1"/>
  <c r="C576" i="1"/>
  <c r="C577" i="1"/>
  <c r="C578" i="1"/>
  <c r="F578" i="1" s="1"/>
  <c r="C579" i="1"/>
  <c r="C580" i="1"/>
  <c r="C581" i="1"/>
  <c r="C582" i="1"/>
  <c r="F582" i="1" s="1"/>
  <c r="C583" i="1"/>
  <c r="C584" i="1"/>
  <c r="C585" i="1"/>
  <c r="C586" i="1"/>
  <c r="F586" i="1" s="1"/>
  <c r="C587" i="1"/>
  <c r="C588" i="1"/>
  <c r="C589" i="1"/>
  <c r="C590" i="1"/>
  <c r="F590" i="1" s="1"/>
  <c r="C591" i="1"/>
  <c r="C592" i="1"/>
  <c r="C593" i="1"/>
  <c r="C594" i="1"/>
  <c r="F594" i="1" s="1"/>
  <c r="C595" i="1"/>
  <c r="C596" i="1"/>
  <c r="C597" i="1"/>
  <c r="C598" i="1"/>
  <c r="F598" i="1" s="1"/>
  <c r="C599" i="1"/>
  <c r="C600" i="1"/>
  <c r="C601" i="1"/>
  <c r="C602" i="1"/>
  <c r="F602" i="1" s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2" i="1"/>
  <c r="F442" i="1" l="1"/>
  <c r="F438" i="1"/>
  <c r="F610" i="1"/>
  <c r="F622" i="1"/>
  <c r="F482" i="1"/>
  <c r="F18" i="1"/>
  <c r="F613" i="1"/>
  <c r="F625" i="1"/>
  <c r="F609" i="1"/>
  <c r="F621" i="1"/>
  <c r="F605" i="1"/>
  <c r="F617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614" i="1"/>
  <c r="F626" i="1"/>
  <c r="F606" i="1"/>
  <c r="F618" i="1"/>
  <c r="F478" i="1"/>
  <c r="F26" i="1"/>
  <c r="F22" i="1"/>
  <c r="F612" i="1"/>
  <c r="F624" i="1"/>
  <c r="F620" i="1"/>
  <c r="F608" i="1"/>
  <c r="F616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486" i="1"/>
  <c r="F627" i="1"/>
  <c r="F615" i="1"/>
  <c r="F611" i="1"/>
  <c r="F623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41" i="1"/>
  <c r="D89" i="1"/>
  <c r="D141" i="1"/>
  <c r="D193" i="1"/>
  <c r="D253" i="1"/>
  <c r="D6" i="1"/>
  <c r="D10" i="1"/>
  <c r="D12" i="1"/>
  <c r="D20" i="1"/>
  <c r="D25" i="1"/>
  <c r="D44" i="1"/>
  <c r="D52" i="1"/>
  <c r="D65" i="1"/>
  <c r="D76" i="1"/>
  <c r="D84" i="1"/>
  <c r="D105" i="1"/>
  <c r="D108" i="1"/>
  <c r="D116" i="1"/>
  <c r="D129" i="1"/>
  <c r="D140" i="1"/>
  <c r="D148" i="1"/>
  <c r="D153" i="1"/>
  <c r="D169" i="1"/>
  <c r="D172" i="1"/>
  <c r="D180" i="1"/>
  <c r="D204" i="1"/>
  <c r="D212" i="1"/>
  <c r="D217" i="1"/>
  <c r="D236" i="1"/>
  <c r="D252" i="1"/>
  <c r="D277" i="1"/>
  <c r="D284" i="1"/>
  <c r="D300" i="1"/>
  <c r="D316" i="1"/>
  <c r="D341" i="1"/>
  <c r="D348" i="1"/>
  <c r="D364" i="1"/>
  <c r="D396" i="1"/>
  <c r="D405" i="1"/>
  <c r="D412" i="1"/>
  <c r="D439" i="1"/>
  <c r="D460" i="1"/>
  <c r="D469" i="1"/>
  <c r="D476" i="1"/>
  <c r="D492" i="1"/>
  <c r="D502" i="1"/>
  <c r="D508" i="1"/>
  <c r="D524" i="1"/>
  <c r="D533" i="1"/>
  <c r="D540" i="1"/>
  <c r="D556" i="1"/>
  <c r="D578" i="1"/>
  <c r="D588" i="1"/>
  <c r="D597" i="1"/>
  <c r="D604" i="1"/>
  <c r="D610" i="1"/>
  <c r="D572" i="1" l="1"/>
  <c r="D573" i="1"/>
  <c r="D444" i="1"/>
  <c r="D445" i="1"/>
  <c r="D380" i="1"/>
  <c r="D381" i="1"/>
  <c r="D428" i="1"/>
  <c r="D605" i="1"/>
  <c r="D589" i="1"/>
  <c r="D581" i="1"/>
  <c r="D509" i="1"/>
  <c r="D565" i="1"/>
  <c r="D557" i="1"/>
  <c r="D549" i="1"/>
  <c r="D541" i="1"/>
  <c r="D525" i="1"/>
  <c r="D517" i="1"/>
  <c r="D501" i="1"/>
  <c r="D493" i="1"/>
  <c r="D485" i="1"/>
  <c r="D477" i="1"/>
  <c r="D461" i="1"/>
  <c r="D453" i="1"/>
  <c r="D437" i="1"/>
  <c r="D429" i="1"/>
  <c r="D421" i="1"/>
  <c r="D413" i="1"/>
  <c r="D397" i="1"/>
  <c r="D389" i="1"/>
  <c r="D373" i="1"/>
  <c r="D365" i="1"/>
  <c r="D357" i="1"/>
  <c r="D349" i="1"/>
  <c r="D333" i="1"/>
  <c r="D325" i="1"/>
  <c r="D309" i="1"/>
  <c r="D301" i="1"/>
  <c r="D293" i="1"/>
  <c r="D285" i="1"/>
  <c r="D261" i="1"/>
  <c r="D245" i="1"/>
  <c r="D237" i="1"/>
  <c r="D229" i="1"/>
  <c r="D225" i="1"/>
  <c r="D221" i="1"/>
  <c r="D213" i="1"/>
  <c r="D209" i="1"/>
  <c r="D201" i="1"/>
  <c r="D197" i="1"/>
  <c r="D189" i="1"/>
  <c r="D185" i="1"/>
  <c r="D181" i="1"/>
  <c r="D177" i="1"/>
  <c r="D173" i="1"/>
  <c r="D165" i="1"/>
  <c r="D161" i="1"/>
  <c r="D157" i="1"/>
  <c r="D149" i="1"/>
  <c r="D145" i="1"/>
  <c r="D137" i="1"/>
  <c r="D133" i="1"/>
  <c r="D125" i="1"/>
  <c r="D121" i="1"/>
  <c r="D117" i="1"/>
  <c r="D113" i="1"/>
  <c r="D109" i="1"/>
  <c r="D101" i="1"/>
  <c r="D97" i="1"/>
  <c r="D93" i="1"/>
  <c r="D85" i="1"/>
  <c r="D81" i="1"/>
  <c r="D73" i="1"/>
  <c r="D69" i="1"/>
  <c r="D61" i="1"/>
  <c r="D57" i="1"/>
  <c r="D53" i="1"/>
  <c r="D49" i="1"/>
  <c r="D45" i="1"/>
  <c r="D37" i="1"/>
  <c r="D33" i="1"/>
  <c r="D29" i="1"/>
  <c r="D21" i="1"/>
  <c r="D17" i="1"/>
  <c r="D9" i="1"/>
  <c r="D5" i="1"/>
  <c r="D317" i="1"/>
  <c r="D77" i="1"/>
  <c r="D332" i="1"/>
  <c r="D268" i="1"/>
  <c r="D13" i="1"/>
  <c r="D205" i="1"/>
  <c r="D375" i="1"/>
  <c r="D11" i="1"/>
  <c r="D4" i="1"/>
  <c r="D269" i="1"/>
  <c r="D546" i="1"/>
  <c r="D438" i="1"/>
  <c r="D374" i="1"/>
  <c r="D609" i="1"/>
  <c r="D577" i="1"/>
  <c r="D54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24" i="1"/>
  <c r="D219" i="1"/>
  <c r="D215" i="1"/>
  <c r="D216" i="1"/>
  <c r="D211" i="1"/>
  <c r="D207" i="1"/>
  <c r="D208" i="1"/>
  <c r="D203" i="1"/>
  <c r="D199" i="1"/>
  <c r="D200" i="1"/>
  <c r="D195" i="1"/>
  <c r="D191" i="1"/>
  <c r="D192" i="1"/>
  <c r="D187" i="1"/>
  <c r="D183" i="1"/>
  <c r="D184" i="1"/>
  <c r="D179" i="1"/>
  <c r="D175" i="1"/>
  <c r="D176" i="1"/>
  <c r="D171" i="1"/>
  <c r="D167" i="1"/>
  <c r="D168" i="1"/>
  <c r="D163" i="1"/>
  <c r="D159" i="1"/>
  <c r="D160" i="1"/>
  <c r="D155" i="1"/>
  <c r="D151" i="1"/>
  <c r="D152" i="1"/>
  <c r="D147" i="1"/>
  <c r="D143" i="1"/>
  <c r="D144" i="1"/>
  <c r="D139" i="1"/>
  <c r="D135" i="1"/>
  <c r="D136" i="1"/>
  <c r="D131" i="1"/>
  <c r="D127" i="1"/>
  <c r="D128" i="1"/>
  <c r="D123" i="1"/>
  <c r="D119" i="1"/>
  <c r="D120" i="1"/>
  <c r="D115" i="1"/>
  <c r="D111" i="1"/>
  <c r="D112" i="1"/>
  <c r="D107" i="1"/>
  <c r="D103" i="1"/>
  <c r="D104" i="1"/>
  <c r="D99" i="1"/>
  <c r="D95" i="1"/>
  <c r="D96" i="1"/>
  <c r="D91" i="1"/>
  <c r="D87" i="1"/>
  <c r="D88" i="1"/>
  <c r="D83" i="1"/>
  <c r="D79" i="1"/>
  <c r="D80" i="1"/>
  <c r="D75" i="1"/>
  <c r="D71" i="1"/>
  <c r="D72" i="1"/>
  <c r="D67" i="1"/>
  <c r="D63" i="1"/>
  <c r="D64" i="1"/>
  <c r="D59" i="1"/>
  <c r="D55" i="1"/>
  <c r="D56" i="1"/>
  <c r="D51" i="1"/>
  <c r="D47" i="1"/>
  <c r="D48" i="1"/>
  <c r="D43" i="1"/>
  <c r="D39" i="1"/>
  <c r="D40" i="1"/>
  <c r="D35" i="1"/>
  <c r="D31" i="1"/>
  <c r="D32" i="1"/>
  <c r="D27" i="1"/>
  <c r="D23" i="1"/>
  <c r="D24" i="1"/>
  <c r="D19" i="1"/>
  <c r="D15" i="1"/>
  <c r="D16" i="1"/>
  <c r="D7" i="1"/>
  <c r="D8" i="1"/>
  <c r="D220" i="1"/>
  <c r="D188" i="1"/>
  <c r="D156" i="1"/>
  <c r="D124" i="1"/>
  <c r="D92" i="1"/>
  <c r="D60" i="1"/>
  <c r="D28" i="1"/>
  <c r="D606" i="1"/>
  <c r="D602" i="1"/>
  <c r="D598" i="1"/>
  <c r="D594" i="1"/>
  <c r="D590" i="1"/>
  <c r="D586" i="1"/>
  <c r="D582" i="1"/>
  <c r="D574" i="1"/>
  <c r="D570" i="1"/>
  <c r="D566" i="1"/>
  <c r="D562" i="1"/>
  <c r="D558" i="1"/>
  <c r="D554" i="1"/>
  <c r="D550" i="1"/>
  <c r="D542" i="1"/>
  <c r="D538" i="1"/>
  <c r="D534" i="1"/>
  <c r="D530" i="1"/>
  <c r="D526" i="1"/>
  <c r="D522" i="1"/>
  <c r="D518" i="1"/>
  <c r="D514" i="1"/>
  <c r="D510" i="1"/>
  <c r="D506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3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196" i="1"/>
  <c r="D164" i="1"/>
  <c r="D132" i="1"/>
  <c r="D100" i="1"/>
  <c r="D68" i="1"/>
  <c r="D36" i="1"/>
  <c r="D601" i="1"/>
  <c r="D593" i="1"/>
  <c r="D585" i="1"/>
  <c r="D569" i="1"/>
  <c r="D561" i="1"/>
  <c r="D553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E36" i="1" l="1"/>
  <c r="E164" i="1"/>
  <c r="E280" i="1"/>
  <c r="E376" i="1"/>
  <c r="E440" i="1"/>
  <c r="E504" i="1"/>
  <c r="E600" i="1"/>
  <c r="E68" i="1"/>
  <c r="E196" i="1"/>
  <c r="E22" i="1"/>
  <c r="E38" i="1"/>
  <c r="E54" i="1"/>
  <c r="E86" i="1"/>
  <c r="E118" i="1"/>
  <c r="E150" i="1"/>
  <c r="E182" i="1"/>
  <c r="E214" i="1"/>
  <c r="E100" i="1"/>
  <c r="E228" i="1"/>
  <c r="E248" i="1"/>
  <c r="E312" i="1"/>
  <c r="E344" i="1"/>
  <c r="E408" i="1"/>
  <c r="E472" i="1"/>
  <c r="E536" i="1"/>
  <c r="E568" i="1"/>
  <c r="E232" i="1"/>
  <c r="E264" i="1"/>
  <c r="E296" i="1"/>
  <c r="E328" i="1"/>
  <c r="E360" i="1"/>
  <c r="E392" i="1"/>
  <c r="E424" i="1"/>
  <c r="E456" i="1"/>
  <c r="E488" i="1"/>
  <c r="E520" i="1"/>
  <c r="E552" i="1"/>
  <c r="E584" i="1"/>
  <c r="E132" i="1"/>
  <c r="E240" i="1"/>
  <c r="E252" i="1"/>
  <c r="E272" i="1"/>
  <c r="E284" i="1"/>
  <c r="E304" i="1"/>
  <c r="E316" i="1"/>
  <c r="E336" i="1"/>
  <c r="E348" i="1"/>
  <c r="E368" i="1"/>
  <c r="E400" i="1"/>
  <c r="E412" i="1"/>
  <c r="E432" i="1"/>
  <c r="E464" i="1"/>
  <c r="E476" i="1"/>
  <c r="E496" i="1"/>
  <c r="E508" i="1"/>
  <c r="E528" i="1"/>
  <c r="E540" i="1"/>
  <c r="E560" i="1"/>
  <c r="E592" i="1"/>
  <c r="E604" i="1"/>
  <c r="E241" i="1"/>
  <c r="E253" i="1"/>
  <c r="E273" i="1"/>
  <c r="E305" i="1"/>
  <c r="E337" i="1"/>
  <c r="E369" i="1"/>
  <c r="E401" i="1"/>
  <c r="E433" i="1"/>
  <c r="E465" i="1"/>
  <c r="E497" i="1"/>
  <c r="E529" i="1"/>
  <c r="E569" i="1"/>
  <c r="E260" i="1"/>
  <c r="E324" i="1"/>
  <c r="E388" i="1"/>
  <c r="E452" i="1"/>
  <c r="E516" i="1"/>
  <c r="E580" i="1"/>
  <c r="E18" i="1"/>
  <c r="E34" i="1"/>
  <c r="E50" i="1"/>
  <c r="E66" i="1"/>
  <c r="E82" i="1"/>
  <c r="E98" i="1"/>
  <c r="E114" i="1"/>
  <c r="E130" i="1"/>
  <c r="E141" i="1"/>
  <c r="E146" i="1"/>
  <c r="E162" i="1"/>
  <c r="E178" i="1"/>
  <c r="E194" i="1"/>
  <c r="E210" i="1"/>
  <c r="E226" i="1"/>
  <c r="E242" i="1"/>
  <c r="E258" i="1"/>
  <c r="E274" i="1"/>
  <c r="E290" i="1"/>
  <c r="E306" i="1"/>
  <c r="E322" i="1"/>
  <c r="E338" i="1"/>
  <c r="E354" i="1"/>
  <c r="E370" i="1"/>
  <c r="E390" i="1"/>
  <c r="E406" i="1"/>
  <c r="E422" i="1"/>
  <c r="E442" i="1"/>
  <c r="E458" i="1"/>
  <c r="E474" i="1"/>
  <c r="E490" i="1"/>
  <c r="E502" i="1"/>
  <c r="E510" i="1"/>
  <c r="E526" i="1"/>
  <c r="E542" i="1"/>
  <c r="E562" i="1"/>
  <c r="E582" i="1"/>
  <c r="E598" i="1"/>
  <c r="E610" i="1"/>
  <c r="E60" i="1"/>
  <c r="E188" i="1"/>
  <c r="E65" i="1"/>
  <c r="E129" i="1"/>
  <c r="E193" i="1"/>
  <c r="E249" i="1"/>
  <c r="E281" i="1"/>
  <c r="E313" i="1"/>
  <c r="E345" i="1"/>
  <c r="E377" i="1"/>
  <c r="E409" i="1"/>
  <c r="E441" i="1"/>
  <c r="E473" i="1"/>
  <c r="E505" i="1"/>
  <c r="E537" i="1"/>
  <c r="E585" i="1"/>
  <c r="E597" i="1"/>
  <c r="E276" i="1"/>
  <c r="E340" i="1"/>
  <c r="E404" i="1"/>
  <c r="E468" i="1"/>
  <c r="E532" i="1"/>
  <c r="E596" i="1"/>
  <c r="E70" i="1"/>
  <c r="E102" i="1"/>
  <c r="E134" i="1"/>
  <c r="E166" i="1"/>
  <c r="E198" i="1"/>
  <c r="E230" i="1"/>
  <c r="E246" i="1"/>
  <c r="E262" i="1"/>
  <c r="E278" i="1"/>
  <c r="E294" i="1"/>
  <c r="E310" i="1"/>
  <c r="E326" i="1"/>
  <c r="E342" i="1"/>
  <c r="E358" i="1"/>
  <c r="E378" i="1"/>
  <c r="E394" i="1"/>
  <c r="E410" i="1"/>
  <c r="E426" i="1"/>
  <c r="E446" i="1"/>
  <c r="E462" i="1"/>
  <c r="E478" i="1"/>
  <c r="E494" i="1"/>
  <c r="E514" i="1"/>
  <c r="E530" i="1"/>
  <c r="E550" i="1"/>
  <c r="E566" i="1"/>
  <c r="E578" i="1"/>
  <c r="E256" i="1"/>
  <c r="E288" i="1"/>
  <c r="E300" i="1"/>
  <c r="E320" i="1"/>
  <c r="E352" i="1"/>
  <c r="E364" i="1"/>
  <c r="E384" i="1"/>
  <c r="E396" i="1"/>
  <c r="E416" i="1"/>
  <c r="E448" i="1"/>
  <c r="E460" i="1"/>
  <c r="E480" i="1"/>
  <c r="E492" i="1"/>
  <c r="E512" i="1"/>
  <c r="E524" i="1"/>
  <c r="E544" i="1"/>
  <c r="E556" i="1"/>
  <c r="E576" i="1"/>
  <c r="E588" i="1"/>
  <c r="E608" i="1"/>
  <c r="E257" i="1"/>
  <c r="E289" i="1"/>
  <c r="E321" i="1"/>
  <c r="E353" i="1"/>
  <c r="E385" i="1"/>
  <c r="E417" i="1"/>
  <c r="E449" i="1"/>
  <c r="E481" i="1"/>
  <c r="E513" i="1"/>
  <c r="E553" i="1"/>
  <c r="E593" i="1"/>
  <c r="E292" i="1"/>
  <c r="E356" i="1"/>
  <c r="E420" i="1"/>
  <c r="E484" i="1"/>
  <c r="E548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6" i="1"/>
  <c r="E362" i="1"/>
  <c r="E382" i="1"/>
  <c r="E398" i="1"/>
  <c r="E414" i="1"/>
  <c r="E430" i="1"/>
  <c r="E450" i="1"/>
  <c r="E466" i="1"/>
  <c r="E482" i="1"/>
  <c r="E498" i="1"/>
  <c r="E518" i="1"/>
  <c r="E534" i="1"/>
  <c r="E554" i="1"/>
  <c r="E570" i="1"/>
  <c r="E590" i="1"/>
  <c r="E606" i="1"/>
  <c r="E124" i="1"/>
  <c r="E20" i="1"/>
  <c r="E140" i="1"/>
  <c r="E204" i="1"/>
  <c r="E25" i="1"/>
  <c r="E233" i="1"/>
  <c r="E265" i="1"/>
  <c r="E277" i="1"/>
  <c r="E297" i="1"/>
  <c r="E329" i="1"/>
  <c r="E341" i="1"/>
  <c r="E361" i="1"/>
  <c r="E393" i="1"/>
  <c r="E405" i="1"/>
  <c r="E425" i="1"/>
  <c r="E457" i="1"/>
  <c r="E469" i="1"/>
  <c r="E489" i="1"/>
  <c r="E521" i="1"/>
  <c r="E533" i="1"/>
  <c r="E561" i="1"/>
  <c r="E601" i="1"/>
  <c r="E244" i="1"/>
  <c r="E308" i="1"/>
  <c r="E372" i="1"/>
  <c r="E436" i="1"/>
  <c r="E500" i="1"/>
  <c r="E564" i="1"/>
  <c r="E30" i="1"/>
  <c r="E46" i="1"/>
  <c r="E62" i="1"/>
  <c r="E78" i="1"/>
  <c r="E94" i="1"/>
  <c r="E110" i="1"/>
  <c r="E126" i="1"/>
  <c r="E142" i="1"/>
  <c r="E153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6" i="1"/>
  <c r="E402" i="1"/>
  <c r="E418" i="1"/>
  <c r="E434" i="1"/>
  <c r="E454" i="1"/>
  <c r="E470" i="1"/>
  <c r="E486" i="1"/>
  <c r="E506" i="1"/>
  <c r="E522" i="1"/>
  <c r="E538" i="1"/>
  <c r="E558" i="1"/>
  <c r="E574" i="1"/>
  <c r="E586" i="1"/>
  <c r="E602" i="1"/>
  <c r="E92" i="1"/>
  <c r="E220" i="1"/>
  <c r="E27" i="1"/>
  <c r="E40" i="1"/>
  <c r="E47" i="1"/>
  <c r="E59" i="1"/>
  <c r="E72" i="1"/>
  <c r="E79" i="1"/>
  <c r="E91" i="1"/>
  <c r="E104" i="1"/>
  <c r="E111" i="1"/>
  <c r="E123" i="1"/>
  <c r="E136" i="1"/>
  <c r="E143" i="1"/>
  <c r="E155" i="1"/>
  <c r="E168" i="1"/>
  <c r="E175" i="1"/>
  <c r="E187" i="1"/>
  <c r="E200" i="1"/>
  <c r="E207" i="1"/>
  <c r="E219" i="1"/>
  <c r="E231" i="1"/>
  <c r="E247" i="1"/>
  <c r="E263" i="1"/>
  <c r="E279" i="1"/>
  <c r="E295" i="1"/>
  <c r="E311" i="1"/>
  <c r="E327" i="1"/>
  <c r="E343" i="1"/>
  <c r="E359" i="1"/>
  <c r="E379" i="1"/>
  <c r="E395" i="1"/>
  <c r="E411" i="1"/>
  <c r="E427" i="1"/>
  <c r="E447" i="1"/>
  <c r="E463" i="1"/>
  <c r="E479" i="1"/>
  <c r="E495" i="1"/>
  <c r="E511" i="1"/>
  <c r="E527" i="1"/>
  <c r="E543" i="1"/>
  <c r="E559" i="1"/>
  <c r="E575" i="1"/>
  <c r="E591" i="1"/>
  <c r="E607" i="1"/>
  <c r="E609" i="1"/>
  <c r="E269" i="1"/>
  <c r="E205" i="1"/>
  <c r="E77" i="1"/>
  <c r="E17" i="1"/>
  <c r="E37" i="1"/>
  <c r="E57" i="1"/>
  <c r="E81" i="1"/>
  <c r="E101" i="1"/>
  <c r="E121" i="1"/>
  <c r="E145" i="1"/>
  <c r="E165" i="1"/>
  <c r="E185" i="1"/>
  <c r="E209" i="1"/>
  <c r="E229" i="1"/>
  <c r="E285" i="1"/>
  <c r="E325" i="1"/>
  <c r="E365" i="1"/>
  <c r="E413" i="1"/>
  <c r="E453" i="1"/>
  <c r="E493" i="1"/>
  <c r="E541" i="1"/>
  <c r="E509" i="1"/>
  <c r="E428" i="1"/>
  <c r="E444" i="1"/>
  <c r="E148" i="1"/>
  <c r="E84" i="1"/>
  <c r="E19" i="1"/>
  <c r="E32" i="1"/>
  <c r="E39" i="1"/>
  <c r="E51" i="1"/>
  <c r="E64" i="1"/>
  <c r="E71" i="1"/>
  <c r="E83" i="1"/>
  <c r="E96" i="1"/>
  <c r="E103" i="1"/>
  <c r="E115" i="1"/>
  <c r="E128" i="1"/>
  <c r="E135" i="1"/>
  <c r="E147" i="1"/>
  <c r="E160" i="1"/>
  <c r="E167" i="1"/>
  <c r="E179" i="1"/>
  <c r="E192" i="1"/>
  <c r="E199" i="1"/>
  <c r="E211" i="1"/>
  <c r="E224" i="1"/>
  <c r="E235" i="1"/>
  <c r="E251" i="1"/>
  <c r="E267" i="1"/>
  <c r="E283" i="1"/>
  <c r="E299" i="1"/>
  <c r="E315" i="1"/>
  <c r="E331" i="1"/>
  <c r="E347" i="1"/>
  <c r="E363" i="1"/>
  <c r="E383" i="1"/>
  <c r="E399" i="1"/>
  <c r="E415" i="1"/>
  <c r="E431" i="1"/>
  <c r="E451" i="1"/>
  <c r="E467" i="1"/>
  <c r="E483" i="1"/>
  <c r="E499" i="1"/>
  <c r="E515" i="1"/>
  <c r="E531" i="1"/>
  <c r="E547" i="1"/>
  <c r="E563" i="1"/>
  <c r="E579" i="1"/>
  <c r="E595" i="1"/>
  <c r="E611" i="1"/>
  <c r="E374" i="1"/>
  <c r="E317" i="1"/>
  <c r="E21" i="1"/>
  <c r="E45" i="1"/>
  <c r="E61" i="1"/>
  <c r="E85" i="1"/>
  <c r="E109" i="1"/>
  <c r="E125" i="1"/>
  <c r="E149" i="1"/>
  <c r="E173" i="1"/>
  <c r="E189" i="1"/>
  <c r="E213" i="1"/>
  <c r="E237" i="1"/>
  <c r="E293" i="1"/>
  <c r="E333" i="1"/>
  <c r="E373" i="1"/>
  <c r="E421" i="1"/>
  <c r="E461" i="1"/>
  <c r="E501" i="1"/>
  <c r="E549" i="1"/>
  <c r="E581" i="1"/>
  <c r="E381" i="1"/>
  <c r="E573" i="1"/>
  <c r="E180" i="1"/>
  <c r="E76" i="1"/>
  <c r="E172" i="1"/>
  <c r="E594" i="1"/>
  <c r="E28" i="1"/>
  <c r="E156" i="1"/>
  <c r="E24" i="1"/>
  <c r="E31" i="1"/>
  <c r="E43" i="1"/>
  <c r="E56" i="1"/>
  <c r="E63" i="1"/>
  <c r="E75" i="1"/>
  <c r="E88" i="1"/>
  <c r="E95" i="1"/>
  <c r="E107" i="1"/>
  <c r="E120" i="1"/>
  <c r="E127" i="1"/>
  <c r="E139" i="1"/>
  <c r="E152" i="1"/>
  <c r="E159" i="1"/>
  <c r="E171" i="1"/>
  <c r="E184" i="1"/>
  <c r="E191" i="1"/>
  <c r="E203" i="1"/>
  <c r="E216" i="1"/>
  <c r="E223" i="1"/>
  <c r="E239" i="1"/>
  <c r="E255" i="1"/>
  <c r="E271" i="1"/>
  <c r="E287" i="1"/>
  <c r="E303" i="1"/>
  <c r="E319" i="1"/>
  <c r="E335" i="1"/>
  <c r="E351" i="1"/>
  <c r="E367" i="1"/>
  <c r="E387" i="1"/>
  <c r="E403" i="1"/>
  <c r="E419" i="1"/>
  <c r="E435" i="1"/>
  <c r="E455" i="1"/>
  <c r="E471" i="1"/>
  <c r="E487" i="1"/>
  <c r="E503" i="1"/>
  <c r="E519" i="1"/>
  <c r="E535" i="1"/>
  <c r="E551" i="1"/>
  <c r="E567" i="1"/>
  <c r="E583" i="1"/>
  <c r="E599" i="1"/>
  <c r="E545" i="1"/>
  <c r="E438" i="1"/>
  <c r="E268" i="1"/>
  <c r="E29" i="1"/>
  <c r="E49" i="1"/>
  <c r="E69" i="1"/>
  <c r="E93" i="1"/>
  <c r="E113" i="1"/>
  <c r="E133" i="1"/>
  <c r="E157" i="1"/>
  <c r="E177" i="1"/>
  <c r="E197" i="1"/>
  <c r="E221" i="1"/>
  <c r="E245" i="1"/>
  <c r="E301" i="1"/>
  <c r="E349" i="1"/>
  <c r="E389" i="1"/>
  <c r="E429" i="1"/>
  <c r="E477" i="1"/>
  <c r="E517" i="1"/>
  <c r="E557" i="1"/>
  <c r="E589" i="1"/>
  <c r="E380" i="1"/>
  <c r="E572" i="1"/>
  <c r="E236" i="1"/>
  <c r="E116" i="1"/>
  <c r="E169" i="1"/>
  <c r="E52" i="1"/>
  <c r="E217" i="1"/>
  <c r="E439" i="1"/>
  <c r="E16" i="1"/>
  <c r="E23" i="1"/>
  <c r="E35" i="1"/>
  <c r="E48" i="1"/>
  <c r="E55" i="1"/>
  <c r="E67" i="1"/>
  <c r="E80" i="1"/>
  <c r="E87" i="1"/>
  <c r="E99" i="1"/>
  <c r="E112" i="1"/>
  <c r="E119" i="1"/>
  <c r="E131" i="1"/>
  <c r="E144" i="1"/>
  <c r="E151" i="1"/>
  <c r="E163" i="1"/>
  <c r="E176" i="1"/>
  <c r="E183" i="1"/>
  <c r="E195" i="1"/>
  <c r="E208" i="1"/>
  <c r="E215" i="1"/>
  <c r="E227" i="1"/>
  <c r="E243" i="1"/>
  <c r="E259" i="1"/>
  <c r="E275" i="1"/>
  <c r="E291" i="1"/>
  <c r="E307" i="1"/>
  <c r="E323" i="1"/>
  <c r="E339" i="1"/>
  <c r="E355" i="1"/>
  <c r="E371" i="1"/>
  <c r="E391" i="1"/>
  <c r="E407" i="1"/>
  <c r="E423" i="1"/>
  <c r="E443" i="1"/>
  <c r="E459" i="1"/>
  <c r="E475" i="1"/>
  <c r="E491" i="1"/>
  <c r="E507" i="1"/>
  <c r="E523" i="1"/>
  <c r="E539" i="1"/>
  <c r="E555" i="1"/>
  <c r="E571" i="1"/>
  <c r="E587" i="1"/>
  <c r="E603" i="1"/>
  <c r="E577" i="1"/>
  <c r="E546" i="1"/>
  <c r="E375" i="1"/>
  <c r="E332" i="1"/>
  <c r="E33" i="1"/>
  <c r="E53" i="1"/>
  <c r="E73" i="1"/>
  <c r="E97" i="1"/>
  <c r="E117" i="1"/>
  <c r="E137" i="1"/>
  <c r="E161" i="1"/>
  <c r="E181" i="1"/>
  <c r="E201" i="1"/>
  <c r="E225" i="1"/>
  <c r="E261" i="1"/>
  <c r="E309" i="1"/>
  <c r="E357" i="1"/>
  <c r="E397" i="1"/>
  <c r="E437" i="1"/>
  <c r="E485" i="1"/>
  <c r="E525" i="1"/>
  <c r="E565" i="1"/>
  <c r="E605" i="1"/>
  <c r="E445" i="1"/>
  <c r="E41" i="1"/>
  <c r="E108" i="1"/>
  <c r="E89" i="1"/>
  <c r="E44" i="1"/>
  <c r="E212" i="1"/>
  <c r="E105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<sst xmlns="http://schemas.openxmlformats.org/spreadsheetml/2006/main" count="11" uniqueCount="8">
  <si>
    <t>Date</t>
  </si>
  <si>
    <t>Month-Year</t>
  </si>
  <si>
    <t>C</t>
  </si>
  <si>
    <t>L</t>
  </si>
  <si>
    <t>Change</t>
  </si>
  <si>
    <t>Nominal Narrow Effective Exchange Rate</t>
  </si>
  <si>
    <t>Exchange rate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</si>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</sst>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"/>
  <sheetViews>
    <sheetView tabSelected="1" workbookViewId="0">
      <selection activeCell="E1" sqref="E1"/>
    </sheetView>
  </sheetViews>
  <sheetFormatPr defaultRowHeight="15" x14ac:dyDescent="0.25"/>
  <cols>
    <col min="1" max="1" width="10.7109375" bestFit="1" customWidth="1"/>
    <col min="2" max="2" width="12.140625" customWidth="1"/>
    <col min="3" max="3" width="15.7109375" customWidth="1"/>
  </cols>
  <sheetData>
    <row r="1" spans="1:6" x14ac:dyDescent="0.25">
      <c r="A1" s="1" t="s">
        <v>0</v>
      </c>
      <c r="B1" s="2" t="s">
        <v>1</v>
      </c>
      <c r="C1" s="2" t="s">
        <v>6</v>
      </c>
      <c r="D1" s="2" t="s">
        <v>4</v>
      </c>
      <c r="E1" s="2" t="s">
        <v>2</v>
      </c>
      <c r="F1" s="3" t="s">
        <v>3</v>
      </c>
    </row>
    <row r="2" spans="1:6" x14ac:dyDescent="0.25">
      <c r="A2" s="10">
        <f>Source!A2</f>
        <v>24441</v>
      </c>
      <c r="B2" s="10" t="str">
        <f>MONTH(A2)&amp;"-"&amp;YEAR(A2)</f>
        <v>11-1966</v>
      </c>
      <c r="C2" s="4">
        <f>Source!B2</f>
        <v>145.97999999999999</v>
      </c>
      <c r="D2" s="4"/>
      <c r="E2" s="4"/>
      <c r="F2" s="5"/>
    </row>
    <row r="3" spans="1:6" x14ac:dyDescent="0.25">
      <c r="A3" s="10">
        <f>EOMONTH(A2,1)</f>
        <v>24472</v>
      </c>
      <c r="B3" s="10" t="str">
        <f t="shared" ref="B3:B66" si="0">MONTH(A3)&amp;"-"&amp;YEAR(A3)</f>
        <v>12-1966</v>
      </c>
      <c r="C3" s="4">
        <f>Source!B3</f>
        <v>145.86000000000001</v>
      </c>
      <c r="D3" s="4">
        <f>C3-C2</f>
        <v>-0.11999999999997613</v>
      </c>
      <c r="E3" s="6"/>
      <c r="F3" s="7"/>
    </row>
    <row r="4" spans="1:6" x14ac:dyDescent="0.25">
      <c r="A4" s="10">
        <f t="shared" ref="A4:A67" si="1">EOMONTH(A3,1)</f>
        <v>24503</v>
      </c>
      <c r="B4" s="10" t="str">
        <f t="shared" si="0"/>
        <v>1-1967</v>
      </c>
      <c r="C4" s="4">
        <f>Source!B4</f>
        <v>145.83000000000001</v>
      </c>
      <c r="D4" s="4">
        <f t="shared" ref="D4:D67" si="2">C4-C3</f>
        <v>-3.0000000000001137E-2</v>
      </c>
      <c r="E4" s="4"/>
      <c r="F4" s="5"/>
    </row>
    <row r="5" spans="1:6" x14ac:dyDescent="0.25">
      <c r="A5" s="10">
        <f t="shared" si="1"/>
        <v>24531</v>
      </c>
      <c r="B5" s="10" t="str">
        <f t="shared" si="0"/>
        <v>2-1967</v>
      </c>
      <c r="C5" s="4">
        <f>Source!B5</f>
        <v>145.82</v>
      </c>
      <c r="D5" s="4">
        <f t="shared" si="2"/>
        <v>-1.0000000000019327E-2</v>
      </c>
      <c r="E5" s="6"/>
      <c r="F5" s="7"/>
    </row>
    <row r="6" spans="1:6" x14ac:dyDescent="0.25">
      <c r="A6" s="10">
        <f t="shared" si="1"/>
        <v>24562</v>
      </c>
      <c r="B6" s="10" t="str">
        <f t="shared" si="0"/>
        <v>3-1967</v>
      </c>
      <c r="C6" s="4">
        <f>Source!B6</f>
        <v>145.78</v>
      </c>
      <c r="D6" s="4">
        <f t="shared" si="2"/>
        <v>-3.9999999999992042E-2</v>
      </c>
      <c r="E6" s="4"/>
      <c r="F6" s="5"/>
    </row>
    <row r="7" spans="1:6" x14ac:dyDescent="0.25">
      <c r="A7" s="10">
        <f t="shared" si="1"/>
        <v>24592</v>
      </c>
      <c r="B7" s="10" t="str">
        <f t="shared" si="0"/>
        <v>4-1967</v>
      </c>
      <c r="C7" s="4">
        <f>Source!B7</f>
        <v>145.75</v>
      </c>
      <c r="D7" s="4">
        <f t="shared" si="2"/>
        <v>-3.0000000000001137E-2</v>
      </c>
      <c r="E7" s="6"/>
      <c r="F7" s="7"/>
    </row>
    <row r="8" spans="1:6" x14ac:dyDescent="0.25">
      <c r="A8" s="10">
        <f t="shared" si="1"/>
        <v>24623</v>
      </c>
      <c r="B8" s="10" t="str">
        <f t="shared" si="0"/>
        <v>5-1967</v>
      </c>
      <c r="C8" s="4">
        <f>Source!B8</f>
        <v>145.71</v>
      </c>
      <c r="D8" s="4">
        <f t="shared" si="2"/>
        <v>-3.9999999999992042E-2</v>
      </c>
      <c r="E8" s="4"/>
      <c r="F8" s="5"/>
    </row>
    <row r="9" spans="1:6" x14ac:dyDescent="0.25">
      <c r="A9" s="10">
        <f t="shared" si="1"/>
        <v>24653</v>
      </c>
      <c r="B9" s="10" t="str">
        <f t="shared" si="0"/>
        <v>6-1967</v>
      </c>
      <c r="C9" s="4">
        <f>Source!B9</f>
        <v>145.71</v>
      </c>
      <c r="D9" s="4">
        <f t="shared" si="2"/>
        <v>0</v>
      </c>
      <c r="E9" s="6"/>
      <c r="F9" s="7"/>
    </row>
    <row r="10" spans="1:6" x14ac:dyDescent="0.25">
      <c r="A10" s="10">
        <f t="shared" si="1"/>
        <v>24684</v>
      </c>
      <c r="B10" s="10" t="str">
        <f t="shared" si="0"/>
        <v>7-1967</v>
      </c>
      <c r="C10" s="4">
        <f>Source!B10</f>
        <v>145.71</v>
      </c>
      <c r="D10" s="4">
        <f t="shared" si="2"/>
        <v>0</v>
      </c>
      <c r="E10" s="4"/>
      <c r="F10" s="5"/>
    </row>
    <row r="11" spans="1:6" x14ac:dyDescent="0.25">
      <c r="A11" s="10">
        <f t="shared" si="1"/>
        <v>24715</v>
      </c>
      <c r="B11" s="10" t="str">
        <f t="shared" si="0"/>
        <v>8-1967</v>
      </c>
      <c r="C11" s="4">
        <f>Source!B11</f>
        <v>145.68</v>
      </c>
      <c r="D11" s="4">
        <f t="shared" si="2"/>
        <v>-3.0000000000001137E-2</v>
      </c>
      <c r="E11" s="6"/>
      <c r="F11" s="7"/>
    </row>
    <row r="12" spans="1:6" x14ac:dyDescent="0.25">
      <c r="A12" s="10">
        <f t="shared" si="1"/>
        <v>24745</v>
      </c>
      <c r="B12" s="10" t="str">
        <f t="shared" si="0"/>
        <v>9-1967</v>
      </c>
      <c r="C12" s="4">
        <f>Source!B12</f>
        <v>145.91999999999999</v>
      </c>
      <c r="D12" s="4">
        <f t="shared" si="2"/>
        <v>0.23999999999998067</v>
      </c>
      <c r="E12" s="4"/>
      <c r="F12" s="5"/>
    </row>
    <row r="13" spans="1:6" x14ac:dyDescent="0.25">
      <c r="A13" s="10">
        <f t="shared" si="1"/>
        <v>24776</v>
      </c>
      <c r="B13" s="10" t="str">
        <f t="shared" si="0"/>
        <v>10-1967</v>
      </c>
      <c r="C13" s="4">
        <f>Source!B13</f>
        <v>146.55000000000001</v>
      </c>
      <c r="D13" s="4">
        <f t="shared" si="2"/>
        <v>0.63000000000002387</v>
      </c>
      <c r="E13" s="6"/>
      <c r="F13" s="7"/>
    </row>
    <row r="14" spans="1:6" x14ac:dyDescent="0.25">
      <c r="A14" s="10">
        <f t="shared" si="1"/>
        <v>24806</v>
      </c>
      <c r="B14" s="10" t="str">
        <f t="shared" si="0"/>
        <v>11-1967</v>
      </c>
      <c r="C14" s="4">
        <f>Source!B14</f>
        <v>148.16999999999999</v>
      </c>
      <c r="D14" s="4">
        <f t="shared" si="2"/>
        <v>1.6199999999999761</v>
      </c>
      <c r="E14" s="4"/>
      <c r="F14" s="7">
        <f>STANDARDIZE(C14,AVERAGE(C2:C13),_xlfn.STDEV.S(C2:C13))</f>
        <v>9.7767782559269278</v>
      </c>
    </row>
    <row r="15" spans="1:6" x14ac:dyDescent="0.25">
      <c r="A15" s="10">
        <f t="shared" si="1"/>
        <v>24837</v>
      </c>
      <c r="B15" s="10" t="str">
        <f t="shared" si="0"/>
        <v>12-1967</v>
      </c>
      <c r="C15" s="4">
        <f>Source!B15</f>
        <v>148.44</v>
      </c>
      <c r="D15" s="4">
        <f t="shared" si="2"/>
        <v>0.27000000000001023</v>
      </c>
      <c r="E15" s="6"/>
      <c r="F15" s="7">
        <f t="shared" ref="F15:F16" si="3">STANDARDIZE(C15,AVERAGE(C3:C14),_xlfn.STDEV.S(C3:C14))</f>
        <v>3.3793543017816341</v>
      </c>
    </row>
    <row r="16" spans="1:6" x14ac:dyDescent="0.25">
      <c r="A16" s="10">
        <f t="shared" si="1"/>
        <v>24868</v>
      </c>
      <c r="B16" s="10" t="str">
        <f t="shared" si="0"/>
        <v>1-1968</v>
      </c>
      <c r="C16" s="4">
        <f>Source!B16</f>
        <v>148.52000000000001</v>
      </c>
      <c r="D16" s="4">
        <f t="shared" si="2"/>
        <v>8.0000000000012506E-2</v>
      </c>
      <c r="E16" s="7">
        <f>STANDARDIZE(D16,AVERAGE(D4:D15),_xlfn.STDEV.S(D4:D15))</f>
        <v>-0.27751386435964137</v>
      </c>
      <c r="F16" s="7">
        <f t="shared" si="3"/>
        <v>2.2943061980669572</v>
      </c>
    </row>
    <row r="17" spans="1:6" x14ac:dyDescent="0.25">
      <c r="A17" s="10">
        <f t="shared" si="1"/>
        <v>24897</v>
      </c>
      <c r="B17" s="10" t="str">
        <f t="shared" si="0"/>
        <v>2-1968</v>
      </c>
      <c r="C17" s="4">
        <f>Source!B17</f>
        <v>148.43</v>
      </c>
      <c r="D17" s="4">
        <f t="shared" si="2"/>
        <v>-9.0000000000003411E-2</v>
      </c>
      <c r="E17" s="7">
        <f t="shared" ref="E17:E80" si="4">STANDARDIZE(D17,AVERAGE(D5:D16),_xlfn.STDEV.S(D5:D16))</f>
        <v>-0.65119600178640324</v>
      </c>
      <c r="F17" s="7">
        <f t="shared" ref="F17:F80" si="5">STANDARDIZE(C17,AVERAGE(C5:C16),_xlfn.STDEV.S(C5:C16))</f>
        <v>1.6668271814656652</v>
      </c>
    </row>
    <row r="18" spans="1:6" x14ac:dyDescent="0.25">
      <c r="A18" s="10">
        <f t="shared" si="1"/>
        <v>24928</v>
      </c>
      <c r="B18" s="10" t="str">
        <f t="shared" si="0"/>
        <v>3-1968</v>
      </c>
      <c r="C18" s="4">
        <f>Source!B18</f>
        <v>148.31</v>
      </c>
      <c r="D18" s="4">
        <f t="shared" si="2"/>
        <v>-0.12000000000000455</v>
      </c>
      <c r="E18" s="7">
        <f t="shared" si="4"/>
        <v>-0.69371470932970558</v>
      </c>
      <c r="F18" s="7">
        <f t="shared" si="5"/>
        <v>1.2656847988100328</v>
      </c>
    </row>
    <row r="19" spans="1:6" x14ac:dyDescent="0.25">
      <c r="A19" s="10">
        <f t="shared" si="1"/>
        <v>24958</v>
      </c>
      <c r="B19" s="10" t="str">
        <f t="shared" si="0"/>
        <v>4-1968</v>
      </c>
      <c r="C19" s="4">
        <f>Source!B19</f>
        <v>148.28</v>
      </c>
      <c r="D19" s="4">
        <f t="shared" si="2"/>
        <v>-3.0000000000001137E-2</v>
      </c>
      <c r="E19" s="7">
        <f t="shared" si="4"/>
        <v>-0.49060653963251383</v>
      </c>
      <c r="F19" s="7">
        <f t="shared" si="5"/>
        <v>1.0415142743590393</v>
      </c>
    </row>
    <row r="20" spans="1:6" x14ac:dyDescent="0.25">
      <c r="A20" s="10">
        <f t="shared" si="1"/>
        <v>24989</v>
      </c>
      <c r="B20" s="10" t="str">
        <f t="shared" si="0"/>
        <v>5-1968</v>
      </c>
      <c r="C20" s="4">
        <f>Source!B20</f>
        <v>148.33000000000001</v>
      </c>
      <c r="D20" s="4">
        <f t="shared" si="2"/>
        <v>5.0000000000011369E-2</v>
      </c>
      <c r="E20" s="7">
        <f t="shared" si="4"/>
        <v>-0.3276368932493704</v>
      </c>
      <c r="F20" s="7">
        <f t="shared" si="5"/>
        <v>0.9192402551654919</v>
      </c>
    </row>
    <row r="21" spans="1:6" x14ac:dyDescent="0.25">
      <c r="A21" s="10">
        <f t="shared" si="1"/>
        <v>25019</v>
      </c>
      <c r="B21" s="10" t="str">
        <f t="shared" si="0"/>
        <v>6-1968</v>
      </c>
      <c r="C21" s="4">
        <f>Source!B21</f>
        <v>148.1</v>
      </c>
      <c r="D21" s="4">
        <f t="shared" si="2"/>
        <v>-0.23000000000001819</v>
      </c>
      <c r="E21" s="7">
        <f t="shared" si="4"/>
        <v>-0.91987843450353379</v>
      </c>
      <c r="F21" s="7">
        <f t="shared" si="5"/>
        <v>0.59617593898333565</v>
      </c>
    </row>
    <row r="22" spans="1:6" x14ac:dyDescent="0.25">
      <c r="A22" s="10">
        <f t="shared" si="1"/>
        <v>25050</v>
      </c>
      <c r="B22" s="10" t="str">
        <f t="shared" si="0"/>
        <v>7-1968</v>
      </c>
      <c r="C22" s="4">
        <f>Source!B22</f>
        <v>148.02000000000001</v>
      </c>
      <c r="D22" s="4">
        <f t="shared" si="2"/>
        <v>-7.9999999999984084E-2</v>
      </c>
      <c r="E22" s="7">
        <f t="shared" si="4"/>
        <v>-0.55713005005308935</v>
      </c>
      <c r="F22" s="7">
        <f t="shared" si="5"/>
        <v>0.40782353933598436</v>
      </c>
    </row>
    <row r="23" spans="1:6" x14ac:dyDescent="0.25">
      <c r="A23" s="10">
        <f t="shared" si="1"/>
        <v>25081</v>
      </c>
      <c r="B23" s="10" t="str">
        <f t="shared" si="0"/>
        <v>8-1968</v>
      </c>
      <c r="C23" s="4">
        <f>Source!B23</f>
        <v>147.97</v>
      </c>
      <c r="D23" s="4">
        <f t="shared" si="2"/>
        <v>-5.0000000000011369E-2</v>
      </c>
      <c r="E23" s="7">
        <f t="shared" si="4"/>
        <v>-0.48068232597453531</v>
      </c>
      <c r="F23" s="7">
        <f t="shared" si="5"/>
        <v>0.23152097755504647</v>
      </c>
    </row>
    <row r="24" spans="1:6" x14ac:dyDescent="0.25">
      <c r="A24" s="10">
        <f t="shared" si="1"/>
        <v>25111</v>
      </c>
      <c r="B24" s="10" t="str">
        <f t="shared" si="0"/>
        <v>9-1968</v>
      </c>
      <c r="C24" s="4">
        <f>Source!B24</f>
        <v>147.97</v>
      </c>
      <c r="D24" s="4">
        <f t="shared" si="2"/>
        <v>0</v>
      </c>
      <c r="E24" s="7">
        <f t="shared" si="4"/>
        <v>-0.37764443044641399</v>
      </c>
      <c r="F24" s="7">
        <f t="shared" si="5"/>
        <v>6.1273740165961169E-2</v>
      </c>
    </row>
    <row r="25" spans="1:6" x14ac:dyDescent="0.25">
      <c r="A25" s="10">
        <f t="shared" si="1"/>
        <v>25142</v>
      </c>
      <c r="B25" s="10" t="str">
        <f t="shared" si="0"/>
        <v>10-1968</v>
      </c>
      <c r="C25" s="4">
        <f>Source!B25</f>
        <v>147.94999999999999</v>
      </c>
      <c r="D25" s="4">
        <f t="shared" si="2"/>
        <v>-2.0000000000010232E-2</v>
      </c>
      <c r="E25" s="7">
        <f t="shared" si="4"/>
        <v>-0.375696690698957</v>
      </c>
      <c r="F25" s="7">
        <f t="shared" si="5"/>
        <v>-0.27071996547663535</v>
      </c>
    </row>
    <row r="26" spans="1:6" x14ac:dyDescent="0.25">
      <c r="A26" s="10">
        <f t="shared" si="1"/>
        <v>25172</v>
      </c>
      <c r="B26" s="10" t="str">
        <f t="shared" si="0"/>
        <v>11-1968</v>
      </c>
      <c r="C26" s="4">
        <f>Source!B26</f>
        <v>147.97</v>
      </c>
      <c r="D26" s="4">
        <f t="shared" si="2"/>
        <v>2.0000000000010232E-2</v>
      </c>
      <c r="E26" s="7">
        <f t="shared" si="4"/>
        <v>-0.19775243910650392</v>
      </c>
      <c r="F26" s="7">
        <f t="shared" si="5"/>
        <v>-1.1623775009111259</v>
      </c>
    </row>
    <row r="27" spans="1:6" x14ac:dyDescent="0.25">
      <c r="A27" s="10">
        <f t="shared" si="1"/>
        <v>25203</v>
      </c>
      <c r="B27" s="10" t="str">
        <f t="shared" si="0"/>
        <v>12-1968</v>
      </c>
      <c r="C27" s="4">
        <f>Source!B27</f>
        <v>148.01</v>
      </c>
      <c r="D27" s="4">
        <f t="shared" si="2"/>
        <v>3.9999999999992042E-2</v>
      </c>
      <c r="E27" s="7">
        <f t="shared" si="4"/>
        <v>0.46343098143887668</v>
      </c>
      <c r="F27" s="7">
        <f t="shared" si="5"/>
        <v>-0.83909362387244824</v>
      </c>
    </row>
    <row r="28" spans="1:6" x14ac:dyDescent="0.25">
      <c r="A28" s="10">
        <f t="shared" si="1"/>
        <v>25234</v>
      </c>
      <c r="B28" s="10" t="str">
        <f t="shared" si="0"/>
        <v>1-1969</v>
      </c>
      <c r="C28" s="4">
        <f>Source!B28</f>
        <v>148.11000000000001</v>
      </c>
      <c r="D28" s="4">
        <f t="shared" si="2"/>
        <v>0.10000000000002274</v>
      </c>
      <c r="E28" s="7">
        <f t="shared" si="4"/>
        <v>1.5820295370946813</v>
      </c>
      <c r="F28" s="7">
        <f t="shared" si="5"/>
        <v>-0.21860963789934229</v>
      </c>
    </row>
    <row r="29" spans="1:6" x14ac:dyDescent="0.25">
      <c r="A29" s="10">
        <f t="shared" si="1"/>
        <v>25262</v>
      </c>
      <c r="B29" s="10" t="str">
        <f t="shared" si="0"/>
        <v>2-1969</v>
      </c>
      <c r="C29" s="4">
        <f>Source!B29</f>
        <v>148.22999999999999</v>
      </c>
      <c r="D29" s="4">
        <f t="shared" si="2"/>
        <v>0.11999999999997613</v>
      </c>
      <c r="E29" s="7">
        <f t="shared" si="4"/>
        <v>1.7426343371272683</v>
      </c>
      <c r="F29" s="7">
        <f t="shared" si="5"/>
        <v>0.63915644529053761</v>
      </c>
    </row>
    <row r="30" spans="1:6" x14ac:dyDescent="0.25">
      <c r="A30" s="10">
        <f t="shared" si="1"/>
        <v>25293</v>
      </c>
      <c r="B30" s="10" t="str">
        <f t="shared" si="0"/>
        <v>3-1969</v>
      </c>
      <c r="C30" s="4">
        <f>Source!B30</f>
        <v>148.22999999999999</v>
      </c>
      <c r="D30" s="4">
        <f t="shared" si="2"/>
        <v>0</v>
      </c>
      <c r="E30" s="7">
        <f t="shared" si="4"/>
        <v>0.17218129779407021</v>
      </c>
      <c r="F30" s="7">
        <f t="shared" si="5"/>
        <v>0.86294808540657475</v>
      </c>
    </row>
    <row r="31" spans="1:6" x14ac:dyDescent="0.25">
      <c r="A31" s="10">
        <f t="shared" si="1"/>
        <v>25323</v>
      </c>
      <c r="B31" s="10" t="str">
        <f t="shared" si="0"/>
        <v>4-1969</v>
      </c>
      <c r="C31" s="4">
        <f>Source!B31</f>
        <v>148.32</v>
      </c>
      <c r="D31" s="4">
        <f t="shared" si="2"/>
        <v>9.0000000000003411E-2</v>
      </c>
      <c r="E31" s="7">
        <f t="shared" si="4"/>
        <v>1.0600873682754091</v>
      </c>
      <c r="F31" s="7">
        <f t="shared" si="5"/>
        <v>1.6226499525057241</v>
      </c>
    </row>
    <row r="32" spans="1:6" x14ac:dyDescent="0.25">
      <c r="A32" s="10">
        <f t="shared" si="1"/>
        <v>25354</v>
      </c>
      <c r="B32" s="10" t="str">
        <f t="shared" si="0"/>
        <v>5-1969</v>
      </c>
      <c r="C32" s="4">
        <f>Source!B32</f>
        <v>148.44999999999999</v>
      </c>
      <c r="D32" s="4">
        <f t="shared" si="2"/>
        <v>0.12999999999999545</v>
      </c>
      <c r="E32" s="7">
        <f t="shared" si="4"/>
        <v>1.3347345710124656</v>
      </c>
      <c r="F32" s="7">
        <f t="shared" si="5"/>
        <v>2.4529133318892131</v>
      </c>
    </row>
    <row r="33" spans="1:6" x14ac:dyDescent="0.25">
      <c r="A33" s="10">
        <f t="shared" si="1"/>
        <v>25384</v>
      </c>
      <c r="B33" s="10" t="str">
        <f t="shared" si="0"/>
        <v>6-1969</v>
      </c>
      <c r="C33" s="4">
        <f>Source!B33</f>
        <v>148.58000000000001</v>
      </c>
      <c r="D33" s="4">
        <f t="shared" si="2"/>
        <v>0.13000000000002387</v>
      </c>
      <c r="E33" s="7">
        <f t="shared" si="4"/>
        <v>1.1871194838935464</v>
      </c>
      <c r="F33" s="7">
        <f t="shared" si="5"/>
        <v>2.8840886474002763</v>
      </c>
    </row>
    <row r="34" spans="1:6" x14ac:dyDescent="0.25">
      <c r="A34" s="10">
        <f t="shared" si="1"/>
        <v>25415</v>
      </c>
      <c r="B34" s="10" t="str">
        <f t="shared" si="0"/>
        <v>7-1969</v>
      </c>
      <c r="C34" s="4">
        <f>Source!B34</f>
        <v>148.99</v>
      </c>
      <c r="D34" s="4">
        <f t="shared" si="2"/>
        <v>0.40999999999999659</v>
      </c>
      <c r="E34" s="7">
        <f t="shared" si="4"/>
        <v>5.0779876825478922</v>
      </c>
      <c r="F34" s="7">
        <f t="shared" si="5"/>
        <v>3.9683487713287033</v>
      </c>
    </row>
    <row r="35" spans="1:6" x14ac:dyDescent="0.25">
      <c r="A35" s="10">
        <f t="shared" si="1"/>
        <v>25446</v>
      </c>
      <c r="B35" s="10" t="str">
        <f t="shared" si="0"/>
        <v>8-1969</v>
      </c>
      <c r="C35" s="4">
        <f>Source!B35</f>
        <v>149.06</v>
      </c>
      <c r="D35" s="4">
        <f t="shared" si="2"/>
        <v>6.9999999999993179E-2</v>
      </c>
      <c r="E35" s="7">
        <f t="shared" si="4"/>
        <v>-8.9576001726457938E-2</v>
      </c>
      <c r="F35" s="7">
        <f t="shared" si="5"/>
        <v>2.6187455566504925</v>
      </c>
    </row>
    <row r="36" spans="1:6" x14ac:dyDescent="0.25">
      <c r="A36" s="10">
        <f t="shared" si="1"/>
        <v>25476</v>
      </c>
      <c r="B36" s="10" t="str">
        <f t="shared" si="0"/>
        <v>9-1969</v>
      </c>
      <c r="C36" s="4">
        <f>Source!B36</f>
        <v>148.25</v>
      </c>
      <c r="D36" s="4">
        <f t="shared" si="2"/>
        <v>-0.81000000000000227</v>
      </c>
      <c r="E36" s="7">
        <f t="shared" si="4"/>
        <v>-7.9093625854433371</v>
      </c>
      <c r="F36" s="7">
        <f t="shared" si="5"/>
        <v>-0.18896472896326288</v>
      </c>
    </row>
    <row r="37" spans="1:6" x14ac:dyDescent="0.25">
      <c r="A37" s="10">
        <f t="shared" si="1"/>
        <v>25507</v>
      </c>
      <c r="B37" s="10" t="str">
        <f t="shared" si="0"/>
        <v>10-1969</v>
      </c>
      <c r="C37" s="4">
        <f>Source!B37</f>
        <v>148.28</v>
      </c>
      <c r="D37" s="4">
        <f t="shared" si="2"/>
        <v>3.0000000000001137E-2</v>
      </c>
      <c r="E37" s="7">
        <f t="shared" si="4"/>
        <v>2.3420774434127749E-2</v>
      </c>
      <c r="F37" s="7">
        <f t="shared" si="5"/>
        <v>-0.17865357400709719</v>
      </c>
    </row>
    <row r="38" spans="1:6" x14ac:dyDescent="0.25">
      <c r="A38" s="10">
        <f t="shared" si="1"/>
        <v>25537</v>
      </c>
      <c r="B38" s="10" t="str">
        <f t="shared" si="0"/>
        <v>11-1969</v>
      </c>
      <c r="C38" s="4">
        <f>Source!B38</f>
        <v>148.22</v>
      </c>
      <c r="D38" s="4">
        <f t="shared" si="2"/>
        <v>-6.0000000000002274E-2</v>
      </c>
      <c r="E38" s="7">
        <f t="shared" si="4"/>
        <v>-0.3077503556859732</v>
      </c>
      <c r="F38" s="7">
        <f t="shared" si="5"/>
        <v>-0.440592741926215</v>
      </c>
    </row>
    <row r="39" spans="1:6" x14ac:dyDescent="0.25">
      <c r="A39" s="10">
        <f t="shared" si="1"/>
        <v>25568</v>
      </c>
      <c r="B39" s="10" t="str">
        <f t="shared" si="0"/>
        <v>12-1969</v>
      </c>
      <c r="C39" s="4">
        <f>Source!B39</f>
        <v>148.19</v>
      </c>
      <c r="D39" s="4">
        <f t="shared" si="2"/>
        <v>-3.0000000000001137E-2</v>
      </c>
      <c r="E39" s="7">
        <f t="shared" si="4"/>
        <v>-0.17808209340030773</v>
      </c>
      <c r="F39" s="7">
        <f t="shared" si="5"/>
        <v>-0.62128771051330767</v>
      </c>
    </row>
    <row r="40" spans="1:6" x14ac:dyDescent="0.25">
      <c r="A40" s="10">
        <f t="shared" si="1"/>
        <v>25599</v>
      </c>
      <c r="B40" s="10" t="str">
        <f t="shared" si="0"/>
        <v>1-1970</v>
      </c>
      <c r="C40" s="4">
        <f>Source!B40</f>
        <v>148.19</v>
      </c>
      <c r="D40" s="4">
        <f t="shared" si="2"/>
        <v>0</v>
      </c>
      <c r="E40" s="7">
        <f t="shared" si="4"/>
        <v>-5.2495884006819732E-2</v>
      </c>
      <c r="F40" s="7">
        <f t="shared" si="5"/>
        <v>-0.69968317881838327</v>
      </c>
    </row>
    <row r="41" spans="1:6" x14ac:dyDescent="0.25">
      <c r="A41" s="10">
        <f t="shared" si="1"/>
        <v>25627</v>
      </c>
      <c r="B41" s="10" t="str">
        <f t="shared" si="0"/>
        <v>2-1970</v>
      </c>
      <c r="C41" s="4">
        <f>Source!B41</f>
        <v>148.13</v>
      </c>
      <c r="D41" s="4">
        <f t="shared" si="2"/>
        <v>-6.0000000000002274E-2</v>
      </c>
      <c r="E41" s="7">
        <f t="shared" si="4"/>
        <v>-0.23433924539650922</v>
      </c>
      <c r="F41" s="7">
        <f t="shared" si="5"/>
        <v>-0.93080513846766411</v>
      </c>
    </row>
    <row r="42" spans="1:6" x14ac:dyDescent="0.25">
      <c r="A42" s="10">
        <f t="shared" si="1"/>
        <v>25658</v>
      </c>
      <c r="B42" s="10" t="str">
        <f t="shared" si="0"/>
        <v>3-1970</v>
      </c>
      <c r="C42" s="4">
        <f>Source!B42</f>
        <v>148.08000000000001</v>
      </c>
      <c r="D42" s="4">
        <f t="shared" si="2"/>
        <v>-4.9999999999982947E-2</v>
      </c>
      <c r="E42" s="7">
        <f t="shared" si="4"/>
        <v>-0.14738371323091623</v>
      </c>
      <c r="F42" s="7">
        <f t="shared" si="5"/>
        <v>-1.0434415800918593</v>
      </c>
    </row>
    <row r="43" spans="1:6" x14ac:dyDescent="0.25">
      <c r="A43" s="10">
        <f t="shared" si="1"/>
        <v>25688</v>
      </c>
      <c r="B43" s="10" t="str">
        <f t="shared" si="0"/>
        <v>4-1970</v>
      </c>
      <c r="C43" s="4">
        <f>Source!B43</f>
        <v>148.16</v>
      </c>
      <c r="D43" s="4">
        <f t="shared" si="2"/>
        <v>7.9999999999984084E-2</v>
      </c>
      <c r="E43" s="7">
        <f t="shared" si="4"/>
        <v>0.32692081286602581</v>
      </c>
      <c r="F43" s="7">
        <f t="shared" si="5"/>
        <v>-0.72444214033066812</v>
      </c>
    </row>
    <row r="44" spans="1:6" x14ac:dyDescent="0.25">
      <c r="A44" s="10">
        <f t="shared" si="1"/>
        <v>25719</v>
      </c>
      <c r="B44" s="10" t="str">
        <f t="shared" si="0"/>
        <v>5-1970</v>
      </c>
      <c r="C44" s="4">
        <f>Source!B44</f>
        <v>147.12</v>
      </c>
      <c r="D44" s="4">
        <f t="shared" si="2"/>
        <v>-1.039999999999992</v>
      </c>
      <c r="E44" s="7">
        <f t="shared" si="4"/>
        <v>-3.6325677985868454</v>
      </c>
      <c r="F44" s="7">
        <f t="shared" si="5"/>
        <v>-3.8120049434321843</v>
      </c>
    </row>
    <row r="45" spans="1:6" x14ac:dyDescent="0.25">
      <c r="A45" s="10">
        <f t="shared" si="1"/>
        <v>25749</v>
      </c>
      <c r="B45" s="10" t="str">
        <f t="shared" si="0"/>
        <v>6-1970</v>
      </c>
      <c r="C45" s="4">
        <f>Source!B45</f>
        <v>147.01</v>
      </c>
      <c r="D45" s="4">
        <f t="shared" si="2"/>
        <v>-0.11000000000001364</v>
      </c>
      <c r="E45" s="7">
        <f t="shared" si="4"/>
        <v>2.0611480243102856E-3</v>
      </c>
      <c r="F45" s="7">
        <f t="shared" si="5"/>
        <v>-2.5713814179999068</v>
      </c>
    </row>
    <row r="46" spans="1:6" x14ac:dyDescent="0.25">
      <c r="A46" s="10">
        <f t="shared" si="1"/>
        <v>25780</v>
      </c>
      <c r="B46" s="10" t="str">
        <f t="shared" si="0"/>
        <v>7-1970</v>
      </c>
      <c r="C46" s="4">
        <f>Source!B46</f>
        <v>146.58000000000001</v>
      </c>
      <c r="D46" s="4">
        <f t="shared" si="2"/>
        <v>-0.4299999999999784</v>
      </c>
      <c r="E46" s="7">
        <f t="shared" si="4"/>
        <v>-0.75322253448494614</v>
      </c>
      <c r="F46" s="7">
        <f t="shared" si="5"/>
        <v>-2.6087765633281408</v>
      </c>
    </row>
    <row r="47" spans="1:6" x14ac:dyDescent="0.25">
      <c r="A47" s="10">
        <f t="shared" si="1"/>
        <v>25811</v>
      </c>
      <c r="B47" s="10" t="str">
        <f t="shared" si="0"/>
        <v>8-1970</v>
      </c>
      <c r="C47" s="4">
        <f>Source!B47</f>
        <v>146.38999999999999</v>
      </c>
      <c r="D47" s="4">
        <f t="shared" si="2"/>
        <v>-0.19000000000002615</v>
      </c>
      <c r="E47" s="7">
        <f t="shared" si="4"/>
        <v>2.9599515803576715E-2</v>
      </c>
      <c r="F47" s="7">
        <f t="shared" si="5"/>
        <v>-2.2617726375729608</v>
      </c>
    </row>
    <row r="48" spans="1:6" x14ac:dyDescent="0.25">
      <c r="A48" s="10">
        <f t="shared" si="1"/>
        <v>25841</v>
      </c>
      <c r="B48" s="10" t="str">
        <f t="shared" si="0"/>
        <v>9-1970</v>
      </c>
      <c r="C48" s="4">
        <f>Source!B48</f>
        <v>146.56</v>
      </c>
      <c r="D48" s="4">
        <f t="shared" si="2"/>
        <v>0.17000000000001592</v>
      </c>
      <c r="E48" s="7">
        <f t="shared" si="4"/>
        <v>1.1023189681963912</v>
      </c>
      <c r="F48" s="7">
        <f t="shared" si="5"/>
        <v>-1.6054026416285203</v>
      </c>
    </row>
    <row r="49" spans="1:6" x14ac:dyDescent="0.25">
      <c r="A49" s="10">
        <f t="shared" si="1"/>
        <v>25872</v>
      </c>
      <c r="B49" s="10" t="str">
        <f t="shared" si="0"/>
        <v>10-1970</v>
      </c>
      <c r="C49" s="4">
        <f>Source!B49</f>
        <v>146.47999999999999</v>
      </c>
      <c r="D49" s="4">
        <f t="shared" si="2"/>
        <v>-8.0000000000012506E-2</v>
      </c>
      <c r="E49" s="7">
        <f t="shared" si="4"/>
        <v>0.19035006476957075</v>
      </c>
      <c r="F49" s="7">
        <f t="shared" si="5"/>
        <v>-1.4227684616415726</v>
      </c>
    </row>
    <row r="50" spans="1:6" x14ac:dyDescent="0.25">
      <c r="A50" s="10">
        <f t="shared" si="1"/>
        <v>25902</v>
      </c>
      <c r="B50" s="10" t="str">
        <f t="shared" si="0"/>
        <v>11-1970</v>
      </c>
      <c r="C50" s="4">
        <f>Source!B50</f>
        <v>146.47</v>
      </c>
      <c r="D50" s="4">
        <f t="shared" si="2"/>
        <v>-9.9999999999909051E-3</v>
      </c>
      <c r="E50" s="7">
        <f t="shared" si="4"/>
        <v>0.44332381764647866</v>
      </c>
      <c r="F50" s="7">
        <f t="shared" si="5"/>
        <v>-1.2015962256816253</v>
      </c>
    </row>
    <row r="51" spans="1:6" x14ac:dyDescent="0.25">
      <c r="A51" s="10">
        <f t="shared" si="1"/>
        <v>25933</v>
      </c>
      <c r="B51" s="10" t="str">
        <f t="shared" si="0"/>
        <v>12-1970</v>
      </c>
      <c r="C51" s="4">
        <f>Source!B51</f>
        <v>146.24</v>
      </c>
      <c r="D51" s="4">
        <f t="shared" si="2"/>
        <v>-0.22999999999998977</v>
      </c>
      <c r="E51" s="7">
        <f t="shared" si="4"/>
        <v>-0.26516087070709593</v>
      </c>
      <c r="F51" s="7">
        <f t="shared" si="5"/>
        <v>-1.3048092263393489</v>
      </c>
    </row>
    <row r="52" spans="1:6" x14ac:dyDescent="0.25">
      <c r="A52" s="10">
        <f t="shared" si="1"/>
        <v>25964</v>
      </c>
      <c r="B52" s="10" t="str">
        <f t="shared" si="0"/>
        <v>1-1971</v>
      </c>
      <c r="C52" s="4">
        <f>Source!B52</f>
        <v>146.02000000000001</v>
      </c>
      <c r="D52" s="4">
        <f t="shared" si="2"/>
        <v>-0.21999999999999886</v>
      </c>
      <c r="E52" s="7">
        <f t="shared" si="4"/>
        <v>-0.18194471646577878</v>
      </c>
      <c r="F52" s="7">
        <f t="shared" si="5"/>
        <v>-1.3832365950891827</v>
      </c>
    </row>
    <row r="53" spans="1:6" x14ac:dyDescent="0.25">
      <c r="A53" s="10">
        <f t="shared" si="1"/>
        <v>25992</v>
      </c>
      <c r="B53" s="10" t="str">
        <f t="shared" si="0"/>
        <v>2-1971</v>
      </c>
      <c r="C53" s="4">
        <f>Source!B53</f>
        <v>146</v>
      </c>
      <c r="D53" s="4">
        <f t="shared" si="2"/>
        <v>-2.0000000000010232E-2</v>
      </c>
      <c r="E53" s="7">
        <f t="shared" si="4"/>
        <v>0.51532119671137711</v>
      </c>
      <c r="F53" s="7">
        <f t="shared" si="5"/>
        <v>-1.2104547667055634</v>
      </c>
    </row>
    <row r="54" spans="1:6" x14ac:dyDescent="0.25">
      <c r="A54" s="10">
        <f t="shared" si="1"/>
        <v>26023</v>
      </c>
      <c r="B54" s="10" t="str">
        <f t="shared" si="0"/>
        <v>3-1971</v>
      </c>
      <c r="C54" s="4">
        <f>Source!B54</f>
        <v>146.1</v>
      </c>
      <c r="D54" s="4">
        <f t="shared" si="2"/>
        <v>9.9999999999994316E-2</v>
      </c>
      <c r="E54" s="7">
        <f t="shared" si="4"/>
        <v>0.88454575827139026</v>
      </c>
      <c r="F54" s="7">
        <f t="shared" si="5"/>
        <v>-0.91877845439872241</v>
      </c>
    </row>
    <row r="55" spans="1:6" x14ac:dyDescent="0.25">
      <c r="A55" s="10">
        <f t="shared" si="1"/>
        <v>26053</v>
      </c>
      <c r="B55" s="10" t="str">
        <f t="shared" si="0"/>
        <v>4-1971</v>
      </c>
      <c r="C55" s="4">
        <f>Source!B55</f>
        <v>145.71</v>
      </c>
      <c r="D55" s="4">
        <f t="shared" si="2"/>
        <v>-0.38999999999998636</v>
      </c>
      <c r="E55" s="7">
        <f t="shared" si="4"/>
        <v>-0.69845897579401661</v>
      </c>
      <c r="F55" s="7">
        <f t="shared" si="5"/>
        <v>-1.4616473137608095</v>
      </c>
    </row>
    <row r="56" spans="1:6" x14ac:dyDescent="0.25">
      <c r="A56" s="10">
        <f t="shared" si="1"/>
        <v>26084</v>
      </c>
      <c r="B56" s="10" t="str">
        <f t="shared" si="0"/>
        <v>5-1971</v>
      </c>
      <c r="C56" s="4">
        <f>Source!B56</f>
        <v>146.13999999999999</v>
      </c>
      <c r="D56" s="4">
        <f t="shared" si="2"/>
        <v>0.4299999999999784</v>
      </c>
      <c r="E56" s="7">
        <f t="shared" si="4"/>
        <v>1.9930457515191287</v>
      </c>
      <c r="F56" s="7">
        <f t="shared" si="5"/>
        <v>-0.60881845358389464</v>
      </c>
    </row>
    <row r="57" spans="1:6" x14ac:dyDescent="0.25">
      <c r="A57" s="10">
        <f t="shared" si="1"/>
        <v>26114</v>
      </c>
      <c r="B57" s="10" t="str">
        <f t="shared" si="0"/>
        <v>6-1971</v>
      </c>
      <c r="C57" s="4">
        <f>Source!B57</f>
        <v>146.81</v>
      </c>
      <c r="D57" s="4">
        <f t="shared" si="2"/>
        <v>0.67000000000001592</v>
      </c>
      <c r="E57" s="7">
        <f t="shared" si="4"/>
        <v>3.123166303058833</v>
      </c>
      <c r="F57" s="7">
        <f t="shared" si="5"/>
        <v>1.4568396130635397</v>
      </c>
    </row>
    <row r="58" spans="1:6" x14ac:dyDescent="0.25">
      <c r="A58" s="10">
        <f t="shared" si="1"/>
        <v>26145</v>
      </c>
      <c r="B58" s="10" t="str">
        <f t="shared" si="0"/>
        <v>7-1971</v>
      </c>
      <c r="C58" s="4">
        <f>Source!B58</f>
        <v>145.72999999999999</v>
      </c>
      <c r="D58" s="4">
        <f t="shared" si="2"/>
        <v>-1.0800000000000125</v>
      </c>
      <c r="E58" s="7">
        <f t="shared" si="4"/>
        <v>-3.2876910906606676</v>
      </c>
      <c r="F58" s="7">
        <f t="shared" si="5"/>
        <v>-1.8090349592488426</v>
      </c>
    </row>
    <row r="59" spans="1:6" x14ac:dyDescent="0.25">
      <c r="A59" s="10">
        <f t="shared" si="1"/>
        <v>26176</v>
      </c>
      <c r="B59" s="10" t="str">
        <f t="shared" si="0"/>
        <v>8-1971</v>
      </c>
      <c r="C59" s="4">
        <f>Source!B59</f>
        <v>143.12</v>
      </c>
      <c r="D59" s="4">
        <f t="shared" si="2"/>
        <v>-2.6099999999999852</v>
      </c>
      <c r="E59" s="7">
        <f t="shared" si="4"/>
        <v>-5.8458542019518953</v>
      </c>
      <c r="F59" s="7">
        <f t="shared" si="5"/>
        <v>-9.2636634945148071</v>
      </c>
    </row>
    <row r="60" spans="1:6" x14ac:dyDescent="0.25">
      <c r="A60" s="10">
        <f t="shared" si="1"/>
        <v>26206</v>
      </c>
      <c r="B60" s="10" t="str">
        <f t="shared" si="0"/>
        <v>9-1971</v>
      </c>
      <c r="C60" s="4">
        <f>Source!B60</f>
        <v>141.66999999999999</v>
      </c>
      <c r="D60" s="4">
        <f t="shared" si="2"/>
        <v>-1.4500000000000171</v>
      </c>
      <c r="E60" s="7">
        <f t="shared" si="4"/>
        <v>-1.3789819048806378</v>
      </c>
      <c r="F60" s="7">
        <f t="shared" si="5"/>
        <v>-4.5034029263828232</v>
      </c>
    </row>
    <row r="61" spans="1:6" x14ac:dyDescent="0.25">
      <c r="A61" s="10">
        <f t="shared" si="1"/>
        <v>26237</v>
      </c>
      <c r="B61" s="10" t="str">
        <f t="shared" si="0"/>
        <v>10-1971</v>
      </c>
      <c r="C61" s="4">
        <f>Source!B61</f>
        <v>141.36000000000001</v>
      </c>
      <c r="D61" s="4">
        <f t="shared" si="2"/>
        <v>-0.30999999999997385</v>
      </c>
      <c r="E61" s="7">
        <f t="shared" si="4"/>
        <v>0.10783569609492984</v>
      </c>
      <c r="F61" s="7">
        <f t="shared" si="5"/>
        <v>-2.7264686448237341</v>
      </c>
    </row>
    <row r="62" spans="1:6" x14ac:dyDescent="0.25">
      <c r="A62" s="10">
        <f t="shared" si="1"/>
        <v>26267</v>
      </c>
      <c r="B62" s="10" t="str">
        <f t="shared" si="0"/>
        <v>11-1971</v>
      </c>
      <c r="C62" s="4">
        <f>Source!B62</f>
        <v>139.28</v>
      </c>
      <c r="D62" s="4">
        <f t="shared" si="2"/>
        <v>-2.0800000000000125</v>
      </c>
      <c r="E62" s="7">
        <f t="shared" si="4"/>
        <v>-1.839074702032877</v>
      </c>
      <c r="F62" s="7">
        <f t="shared" si="5"/>
        <v>-3.0488828065538143</v>
      </c>
    </row>
    <row r="63" spans="1:6" x14ac:dyDescent="0.25">
      <c r="A63" s="10">
        <f t="shared" si="1"/>
        <v>26298</v>
      </c>
      <c r="B63" s="10" t="str">
        <f t="shared" si="0"/>
        <v>12-1971</v>
      </c>
      <c r="C63" s="4">
        <f>Source!B63</f>
        <v>137.63</v>
      </c>
      <c r="D63" s="4">
        <f t="shared" si="2"/>
        <v>-1.6500000000000057</v>
      </c>
      <c r="E63" s="7">
        <f t="shared" si="4"/>
        <v>-1.0464148210752517</v>
      </c>
      <c r="F63" s="7">
        <f t="shared" si="5"/>
        <v>-2.7657050962261263</v>
      </c>
    </row>
    <row r="64" spans="1:6" x14ac:dyDescent="0.25">
      <c r="A64" s="10">
        <f t="shared" si="1"/>
        <v>26329</v>
      </c>
      <c r="B64" s="10" t="str">
        <f t="shared" si="0"/>
        <v>1-1972</v>
      </c>
      <c r="C64" s="4">
        <f>Source!B64</f>
        <v>136.16</v>
      </c>
      <c r="D64" s="4">
        <f t="shared" si="2"/>
        <v>-1.4699999999999989</v>
      </c>
      <c r="E64" s="7">
        <f t="shared" si="4"/>
        <v>-0.72369684774353749</v>
      </c>
      <c r="F64" s="7">
        <f t="shared" si="5"/>
        <v>-2.4554863255101713</v>
      </c>
    </row>
    <row r="65" spans="1:6" x14ac:dyDescent="0.25">
      <c r="A65" s="10">
        <f t="shared" si="1"/>
        <v>26358</v>
      </c>
      <c r="B65" s="10" t="str">
        <f t="shared" si="0"/>
        <v>2-1972</v>
      </c>
      <c r="C65" s="4">
        <f>Source!B65</f>
        <v>135.54</v>
      </c>
      <c r="D65" s="4">
        <f t="shared" si="2"/>
        <v>-0.62000000000000455</v>
      </c>
      <c r="E65" s="7">
        <f t="shared" si="4"/>
        <v>0.19242825216741299</v>
      </c>
      <c r="F65" s="7">
        <f t="shared" si="5"/>
        <v>-2.0022560423389049</v>
      </c>
    </row>
    <row r="66" spans="1:6" x14ac:dyDescent="0.25">
      <c r="A66" s="10">
        <f t="shared" si="1"/>
        <v>26389</v>
      </c>
      <c r="B66" s="10" t="str">
        <f t="shared" si="0"/>
        <v>3-1972</v>
      </c>
      <c r="C66" s="4">
        <f>Source!B66</f>
        <v>135.76</v>
      </c>
      <c r="D66" s="4">
        <f t="shared" si="2"/>
        <v>0.21999999999999886</v>
      </c>
      <c r="E66" s="7">
        <f t="shared" si="4"/>
        <v>1.070019930599915</v>
      </c>
      <c r="F66" s="7">
        <f t="shared" si="5"/>
        <v>-1.5315859603891722</v>
      </c>
    </row>
    <row r="67" spans="1:6" x14ac:dyDescent="0.25">
      <c r="A67" s="10">
        <f t="shared" si="1"/>
        <v>26419</v>
      </c>
      <c r="B67" s="10" t="str">
        <f t="shared" ref="B67:B130" si="6">MONTH(A67)&amp;"-"&amp;YEAR(A67)</f>
        <v>4-1972</v>
      </c>
      <c r="C67" s="4">
        <f>Source!B67</f>
        <v>135.66999999999999</v>
      </c>
      <c r="D67" s="4">
        <f t="shared" si="2"/>
        <v>-9.0000000000003411E-2</v>
      </c>
      <c r="E67" s="7">
        <f t="shared" si="4"/>
        <v>0.74835561621059044</v>
      </c>
      <c r="F67" s="7">
        <f t="shared" si="5"/>
        <v>-1.2936424308429373</v>
      </c>
    </row>
    <row r="68" spans="1:6" x14ac:dyDescent="0.25">
      <c r="A68" s="10">
        <f t="shared" ref="A68:A131" si="7">EOMONTH(A67,1)</f>
        <v>26450</v>
      </c>
      <c r="B68" s="10" t="str">
        <f t="shared" si="6"/>
        <v>5-1972</v>
      </c>
      <c r="C68" s="4">
        <f>Source!B68</f>
        <v>135.46</v>
      </c>
      <c r="D68" s="4">
        <f t="shared" ref="D68:D131" si="8">C68-C67</f>
        <v>-0.20999999999997954</v>
      </c>
      <c r="E68" s="7">
        <f t="shared" si="4"/>
        <v>0.59845689730027862</v>
      </c>
      <c r="F68" s="7">
        <f t="shared" si="5"/>
        <v>-1.1406601156481546</v>
      </c>
    </row>
    <row r="69" spans="1:6" x14ac:dyDescent="0.25">
      <c r="A69" s="10">
        <f t="shared" si="7"/>
        <v>26480</v>
      </c>
      <c r="B69" s="10" t="str">
        <f t="shared" si="6"/>
        <v>6-1972</v>
      </c>
      <c r="C69" s="4">
        <f>Source!B69</f>
        <v>135.63</v>
      </c>
      <c r="D69" s="4">
        <f t="shared" si="8"/>
        <v>0.16999999999998749</v>
      </c>
      <c r="E69" s="7">
        <f t="shared" si="4"/>
        <v>1.0689980162543937</v>
      </c>
      <c r="F69" s="7">
        <f t="shared" si="5"/>
        <v>-0.93775223814588238</v>
      </c>
    </row>
    <row r="70" spans="1:6" x14ac:dyDescent="0.25">
      <c r="A70" s="10">
        <f t="shared" si="7"/>
        <v>26511</v>
      </c>
      <c r="B70" s="10" t="str">
        <f t="shared" si="6"/>
        <v>7-1972</v>
      </c>
      <c r="C70" s="4">
        <f>Source!B70</f>
        <v>135.65</v>
      </c>
      <c r="D70" s="4">
        <f t="shared" si="8"/>
        <v>2.0000000000010232E-2</v>
      </c>
      <c r="E70" s="7">
        <f t="shared" si="4"/>
        <v>1.024867862268223</v>
      </c>
      <c r="F70" s="7">
        <f t="shared" si="5"/>
        <v>-0.82141397004586003</v>
      </c>
    </row>
    <row r="71" spans="1:6" x14ac:dyDescent="0.25">
      <c r="A71" s="10">
        <f t="shared" si="7"/>
        <v>26542</v>
      </c>
      <c r="B71" s="10" t="str">
        <f t="shared" si="6"/>
        <v>8-1972</v>
      </c>
      <c r="C71" s="4">
        <f>Source!B71</f>
        <v>135.74</v>
      </c>
      <c r="D71" s="4">
        <f t="shared" si="8"/>
        <v>9.0000000000003411E-2</v>
      </c>
      <c r="E71" s="7">
        <f t="shared" si="4"/>
        <v>0.9625977018359656</v>
      </c>
      <c r="F71" s="7">
        <f t="shared" si="5"/>
        <v>-0.70286249839819448</v>
      </c>
    </row>
    <row r="72" spans="1:6" x14ac:dyDescent="0.25">
      <c r="A72" s="10">
        <f t="shared" si="7"/>
        <v>26572</v>
      </c>
      <c r="B72" s="10" t="str">
        <f t="shared" si="6"/>
        <v>9-1972</v>
      </c>
      <c r="C72" s="4">
        <f>Source!B72</f>
        <v>136.03</v>
      </c>
      <c r="D72" s="4">
        <f t="shared" si="8"/>
        <v>0.28999999999999204</v>
      </c>
      <c r="E72" s="7">
        <f t="shared" si="4"/>
        <v>1.1039794901545277</v>
      </c>
      <c r="F72" s="7">
        <f t="shared" si="5"/>
        <v>-0.47057273511877518</v>
      </c>
    </row>
    <row r="73" spans="1:6" x14ac:dyDescent="0.25">
      <c r="A73" s="10">
        <f t="shared" si="7"/>
        <v>26603</v>
      </c>
      <c r="B73" s="10" t="str">
        <f t="shared" si="6"/>
        <v>10-1972</v>
      </c>
      <c r="C73" s="4">
        <f>Source!B73</f>
        <v>136.36000000000001</v>
      </c>
      <c r="D73" s="4">
        <f t="shared" si="8"/>
        <v>0.33000000000001251</v>
      </c>
      <c r="E73" s="7">
        <f t="shared" si="4"/>
        <v>0.98462343536171204</v>
      </c>
      <c r="F73" s="7">
        <f t="shared" si="5"/>
        <v>-0.1610572368879144</v>
      </c>
    </row>
    <row r="74" spans="1:6" x14ac:dyDescent="0.25">
      <c r="A74" s="10">
        <f t="shared" si="7"/>
        <v>26633</v>
      </c>
      <c r="B74" s="10" t="str">
        <f t="shared" si="6"/>
        <v>11-1972</v>
      </c>
      <c r="C74" s="4">
        <f>Source!B74</f>
        <v>136.72999999999999</v>
      </c>
      <c r="D74" s="4">
        <f t="shared" si="8"/>
        <v>0.36999999999997613</v>
      </c>
      <c r="E74" s="7">
        <f t="shared" si="4"/>
        <v>0.9317027211868073</v>
      </c>
      <c r="F74" s="7">
        <f t="shared" si="5"/>
        <v>0.43426152971842619</v>
      </c>
    </row>
    <row r="75" spans="1:6" x14ac:dyDescent="0.25">
      <c r="A75" s="10">
        <f t="shared" si="7"/>
        <v>26664</v>
      </c>
      <c r="B75" s="10" t="str">
        <f t="shared" si="6"/>
        <v>12-1972</v>
      </c>
      <c r="C75" s="4">
        <f>Source!B75</f>
        <v>136.72999999999999</v>
      </c>
      <c r="D75" s="4">
        <f t="shared" si="8"/>
        <v>0</v>
      </c>
      <c r="E75" s="7">
        <f t="shared" si="4"/>
        <v>0.30925136179025292</v>
      </c>
      <c r="F75" s="7">
        <f t="shared" si="5"/>
        <v>1.1154758804282277</v>
      </c>
    </row>
    <row r="76" spans="1:6" x14ac:dyDescent="0.25">
      <c r="A76" s="10">
        <f t="shared" si="7"/>
        <v>26695</v>
      </c>
      <c r="B76" s="10" t="str">
        <f t="shared" si="6"/>
        <v>1-1973</v>
      </c>
      <c r="C76" s="4">
        <f>Source!B76</f>
        <v>131.08000000000001</v>
      </c>
      <c r="D76" s="4">
        <f t="shared" si="8"/>
        <v>-5.6499999999999773</v>
      </c>
      <c r="E76" s="7">
        <f t="shared" si="4"/>
        <v>-10.773255429809922</v>
      </c>
      <c r="F76" s="7">
        <f t="shared" si="5"/>
        <v>-10.914980421970331</v>
      </c>
    </row>
    <row r="77" spans="1:6" x14ac:dyDescent="0.25">
      <c r="A77" s="10">
        <f t="shared" si="7"/>
        <v>26723</v>
      </c>
      <c r="B77" s="10" t="str">
        <f t="shared" si="6"/>
        <v>2-1973</v>
      </c>
      <c r="C77" s="4">
        <f>Source!B77</f>
        <v>126.45</v>
      </c>
      <c r="D77" s="4">
        <f t="shared" si="8"/>
        <v>-4.6300000000000097</v>
      </c>
      <c r="E77" s="7">
        <f t="shared" si="4"/>
        <v>-2.5211668834672496</v>
      </c>
      <c r="F77" s="7">
        <f t="shared" si="5"/>
        <v>-6.1783337791905222</v>
      </c>
    </row>
    <row r="78" spans="1:6" x14ac:dyDescent="0.25">
      <c r="A78" s="10">
        <f t="shared" si="7"/>
        <v>26754</v>
      </c>
      <c r="B78" s="10" t="str">
        <f t="shared" si="6"/>
        <v>3-1973</v>
      </c>
      <c r="C78" s="4">
        <f>Source!B78</f>
        <v>127.27</v>
      </c>
      <c r="D78" s="4">
        <f t="shared" si="8"/>
        <v>0.81999999999999318</v>
      </c>
      <c r="E78" s="7">
        <f t="shared" si="4"/>
        <v>0.76363645110222578</v>
      </c>
      <c r="F78" s="7">
        <f t="shared" si="5"/>
        <v>-2.4968747401437978</v>
      </c>
    </row>
    <row r="79" spans="1:6" x14ac:dyDescent="0.25">
      <c r="A79" s="10">
        <f t="shared" si="7"/>
        <v>26784</v>
      </c>
      <c r="B79" s="10" t="str">
        <f t="shared" si="6"/>
        <v>4-1973</v>
      </c>
      <c r="C79" s="4">
        <f>Source!B79</f>
        <v>126.53</v>
      </c>
      <c r="D79" s="4">
        <f t="shared" si="8"/>
        <v>-0.73999999999999488</v>
      </c>
      <c r="E79" s="7">
        <f t="shared" si="4"/>
        <v>-1.5486629351983765E-2</v>
      </c>
      <c r="F79" s="7">
        <f t="shared" si="5"/>
        <v>-2.0498942595289398</v>
      </c>
    </row>
    <row r="80" spans="1:6" x14ac:dyDescent="0.25">
      <c r="A80" s="10">
        <f t="shared" si="7"/>
        <v>26815</v>
      </c>
      <c r="B80" s="10" t="str">
        <f t="shared" si="6"/>
        <v>5-1973</v>
      </c>
      <c r="C80" s="4">
        <f>Source!B80</f>
        <v>124.31</v>
      </c>
      <c r="D80" s="4">
        <f t="shared" si="8"/>
        <v>-2.2199999999999989</v>
      </c>
      <c r="E80" s="7">
        <f t="shared" si="4"/>
        <v>-0.69791192572648808</v>
      </c>
      <c r="F80" s="7">
        <f t="shared" si="5"/>
        <v>-2.1311418340802302</v>
      </c>
    </row>
    <row r="81" spans="1:6" x14ac:dyDescent="0.25">
      <c r="A81" s="10">
        <f t="shared" si="7"/>
        <v>26845</v>
      </c>
      <c r="B81" s="10" t="str">
        <f t="shared" si="6"/>
        <v>6-1973</v>
      </c>
      <c r="C81" s="4">
        <f>Source!B81</f>
        <v>122.1</v>
      </c>
      <c r="D81" s="4">
        <f t="shared" si="8"/>
        <v>-2.210000000000008</v>
      </c>
      <c r="E81" s="7">
        <f t="shared" ref="E81:E144" si="9">STANDARDIZE(D81,AVERAGE(D69:D80),_xlfn.STDEV.S(D69:D80))</f>
        <v>-0.60369982148630674</v>
      </c>
      <c r="F81" s="7">
        <f t="shared" ref="F81:F144" si="10">STANDARDIZE(C81,AVERAGE(C69:C80),_xlfn.STDEV.S(C69:C80))</f>
        <v>-2.1060706303480385</v>
      </c>
    </row>
    <row r="82" spans="1:6" x14ac:dyDescent="0.25">
      <c r="A82" s="10">
        <f t="shared" si="7"/>
        <v>26876</v>
      </c>
      <c r="B82" s="10" t="str">
        <f t="shared" si="6"/>
        <v>7-1973</v>
      </c>
      <c r="C82" s="4">
        <f>Source!B82</f>
        <v>123.63</v>
      </c>
      <c r="D82" s="4">
        <f t="shared" si="8"/>
        <v>1.5300000000000011</v>
      </c>
      <c r="E82" s="7">
        <f t="shared" si="9"/>
        <v>1.2530711374660852</v>
      </c>
      <c r="F82" s="7">
        <f t="shared" si="10"/>
        <v>-1.3670605209654758</v>
      </c>
    </row>
    <row r="83" spans="1:6" x14ac:dyDescent="0.25">
      <c r="A83" s="10">
        <f t="shared" si="7"/>
        <v>26907</v>
      </c>
      <c r="B83" s="10" t="str">
        <f t="shared" si="6"/>
        <v>8-1973</v>
      </c>
      <c r="C83" s="4">
        <f>Source!B83</f>
        <v>123.88</v>
      </c>
      <c r="D83" s="4">
        <f t="shared" si="8"/>
        <v>0.25</v>
      </c>
      <c r="E83" s="7">
        <f t="shared" si="9"/>
        <v>0.55960585218933989</v>
      </c>
      <c r="F83" s="7">
        <f t="shared" si="10"/>
        <v>-1.1003815212774966</v>
      </c>
    </row>
    <row r="84" spans="1:6" x14ac:dyDescent="0.25">
      <c r="A84" s="10">
        <f t="shared" si="7"/>
        <v>26937</v>
      </c>
      <c r="B84" s="10" t="str">
        <f t="shared" si="6"/>
        <v>9-1973</v>
      </c>
      <c r="C84" s="4">
        <f>Source!B84</f>
        <v>123.42</v>
      </c>
      <c r="D84" s="4">
        <f t="shared" si="8"/>
        <v>-0.45999999999999375</v>
      </c>
      <c r="E84" s="7">
        <f t="shared" si="9"/>
        <v>0.23541573777956695</v>
      </c>
      <c r="F84" s="7">
        <f t="shared" si="10"/>
        <v>-1.0109410571458239</v>
      </c>
    </row>
    <row r="85" spans="1:6" x14ac:dyDescent="0.25">
      <c r="A85" s="10">
        <f t="shared" si="7"/>
        <v>26968</v>
      </c>
      <c r="B85" s="10" t="str">
        <f t="shared" si="6"/>
        <v>10-1973</v>
      </c>
      <c r="C85" s="4">
        <f>Source!B85</f>
        <v>126.84</v>
      </c>
      <c r="D85" s="4">
        <f t="shared" si="8"/>
        <v>3.4200000000000017</v>
      </c>
      <c r="E85" s="7">
        <f t="shared" si="9"/>
        <v>2.0178140440956969</v>
      </c>
      <c r="F85" s="7">
        <f t="shared" si="10"/>
        <v>-0.24530283447471257</v>
      </c>
    </row>
    <row r="86" spans="1:6" x14ac:dyDescent="0.25">
      <c r="A86" s="10">
        <f t="shared" si="7"/>
        <v>26998</v>
      </c>
      <c r="B86" s="10" t="str">
        <f t="shared" si="6"/>
        <v>11-1973</v>
      </c>
      <c r="C86" s="4">
        <f>Source!B86</f>
        <v>128.47999999999999</v>
      </c>
      <c r="D86" s="4">
        <f t="shared" si="8"/>
        <v>1.6399999999999864</v>
      </c>
      <c r="E86" s="7">
        <f t="shared" si="9"/>
        <v>0.95585220866332621</v>
      </c>
      <c r="F86" s="7">
        <f t="shared" si="10"/>
        <v>0.21524720745084724</v>
      </c>
    </row>
    <row r="87" spans="1:6" x14ac:dyDescent="0.25">
      <c r="A87" s="10">
        <f t="shared" si="7"/>
        <v>27029</v>
      </c>
      <c r="B87" s="10" t="str">
        <f t="shared" si="6"/>
        <v>12-1973</v>
      </c>
      <c r="C87" s="4">
        <f>Source!B87</f>
        <v>133.1</v>
      </c>
      <c r="D87" s="4">
        <f t="shared" si="8"/>
        <v>4.6200000000000045</v>
      </c>
      <c r="E87" s="7">
        <f t="shared" si="9"/>
        <v>2.0229171827597408</v>
      </c>
      <c r="F87" s="7">
        <f t="shared" si="10"/>
        <v>1.5826289386604269</v>
      </c>
    </row>
    <row r="88" spans="1:6" x14ac:dyDescent="0.25">
      <c r="A88" s="10">
        <f t="shared" si="7"/>
        <v>27060</v>
      </c>
      <c r="B88" s="10" t="str">
        <f t="shared" si="6"/>
        <v>1-1974</v>
      </c>
      <c r="C88" s="4">
        <f>Source!B88</f>
        <v>130.59</v>
      </c>
      <c r="D88" s="4">
        <f t="shared" si="8"/>
        <v>-2.5099999999999909</v>
      </c>
      <c r="E88" s="7">
        <f t="shared" si="9"/>
        <v>-0.72621695200138736</v>
      </c>
      <c r="F88" s="7">
        <f t="shared" si="10"/>
        <v>1.272756818257607</v>
      </c>
    </row>
    <row r="89" spans="1:6" x14ac:dyDescent="0.25">
      <c r="A89" s="10">
        <f t="shared" si="7"/>
        <v>27088</v>
      </c>
      <c r="B89" s="10" t="str">
        <f t="shared" si="6"/>
        <v>2-1974</v>
      </c>
      <c r="C89" s="4">
        <f>Source!B89</f>
        <v>128.12</v>
      </c>
      <c r="D89" s="4">
        <f t="shared" si="8"/>
        <v>-2.4699999999999989</v>
      </c>
      <c r="E89" s="7">
        <f t="shared" si="9"/>
        <v>-0.91757348299096286</v>
      </c>
      <c r="F89" s="7">
        <f t="shared" si="10"/>
        <v>0.54064628397716841</v>
      </c>
    </row>
    <row r="90" spans="1:6" x14ac:dyDescent="0.25">
      <c r="A90" s="10">
        <f t="shared" si="7"/>
        <v>27119</v>
      </c>
      <c r="B90" s="10" t="str">
        <f t="shared" si="6"/>
        <v>3-1974</v>
      </c>
      <c r="C90" s="4">
        <f>Source!B90</f>
        <v>126.45</v>
      </c>
      <c r="D90" s="4">
        <f t="shared" si="8"/>
        <v>-1.6700000000000017</v>
      </c>
      <c r="E90" s="7">
        <f t="shared" si="9"/>
        <v>-0.76484471312718438</v>
      </c>
      <c r="F90" s="7">
        <f t="shared" si="10"/>
        <v>-2.2298815331684398E-2</v>
      </c>
    </row>
    <row r="91" spans="1:6" x14ac:dyDescent="0.25">
      <c r="A91" s="10">
        <f t="shared" si="7"/>
        <v>27149</v>
      </c>
      <c r="B91" s="10" t="str">
        <f t="shared" si="6"/>
        <v>4-1974</v>
      </c>
      <c r="C91" s="4">
        <f>Source!B91</f>
        <v>125.61</v>
      </c>
      <c r="D91" s="4">
        <f t="shared" si="8"/>
        <v>-0.84000000000000341</v>
      </c>
      <c r="E91" s="7">
        <f t="shared" si="9"/>
        <v>-0.32031833494760564</v>
      </c>
      <c r="F91" s="7">
        <f t="shared" si="10"/>
        <v>-0.26032342594699953</v>
      </c>
    </row>
    <row r="92" spans="1:6" x14ac:dyDescent="0.25">
      <c r="A92" s="10">
        <f t="shared" si="7"/>
        <v>27180</v>
      </c>
      <c r="B92" s="10" t="str">
        <f t="shared" si="6"/>
        <v>5-1974</v>
      </c>
      <c r="C92" s="4">
        <f>Source!B92</f>
        <v>126.98</v>
      </c>
      <c r="D92" s="4">
        <f t="shared" si="8"/>
        <v>1.3700000000000045</v>
      </c>
      <c r="E92" s="7">
        <f t="shared" si="9"/>
        <v>0.59983661226014406</v>
      </c>
      <c r="F92" s="7">
        <f t="shared" si="10"/>
        <v>0.18528949329738104</v>
      </c>
    </row>
    <row r="93" spans="1:6" x14ac:dyDescent="0.25">
      <c r="A93" s="10">
        <f t="shared" si="7"/>
        <v>27210</v>
      </c>
      <c r="B93" s="10" t="str">
        <f t="shared" si="6"/>
        <v>6-1974</v>
      </c>
      <c r="C93" s="4">
        <f>Source!B93</f>
        <v>128.11000000000001</v>
      </c>
      <c r="D93" s="4">
        <f t="shared" si="8"/>
        <v>1.1300000000000097</v>
      </c>
      <c r="E93" s="7">
        <f t="shared" si="9"/>
        <v>0.38725441408514427</v>
      </c>
      <c r="F93" s="7">
        <f t="shared" si="10"/>
        <v>0.47364183757870837</v>
      </c>
    </row>
    <row r="94" spans="1:6" x14ac:dyDescent="0.25">
      <c r="A94" s="10">
        <f t="shared" si="7"/>
        <v>27241</v>
      </c>
      <c r="B94" s="10" t="str">
        <f t="shared" si="6"/>
        <v>7-1974</v>
      </c>
      <c r="C94" s="4">
        <f>Source!B94</f>
        <v>130.24</v>
      </c>
      <c r="D94" s="4">
        <f t="shared" si="8"/>
        <v>2.1299999999999955</v>
      </c>
      <c r="E94" s="7">
        <f t="shared" si="9"/>
        <v>0.73269549780798093</v>
      </c>
      <c r="F94" s="7">
        <f t="shared" si="10"/>
        <v>1.0924885139606968</v>
      </c>
    </row>
    <row r="95" spans="1:6" x14ac:dyDescent="0.25">
      <c r="A95" s="10">
        <f t="shared" si="7"/>
        <v>27272</v>
      </c>
      <c r="B95" s="10" t="str">
        <f t="shared" si="6"/>
        <v>8-1974</v>
      </c>
      <c r="C95" s="4">
        <f>Source!B95</f>
        <v>130.72999999999999</v>
      </c>
      <c r="D95" s="4">
        <f t="shared" si="8"/>
        <v>0.48999999999998067</v>
      </c>
      <c r="E95" s="7">
        <f t="shared" si="9"/>
        <v>-2.6973612109232804E-2</v>
      </c>
      <c r="F95" s="7">
        <f t="shared" si="10"/>
        <v>1.1074733090451108</v>
      </c>
    </row>
    <row r="96" spans="1:6" x14ac:dyDescent="0.25">
      <c r="A96" s="10">
        <f t="shared" si="7"/>
        <v>27302</v>
      </c>
      <c r="B96" s="10" t="str">
        <f t="shared" si="6"/>
        <v>9-1974</v>
      </c>
      <c r="C96" s="4">
        <f>Source!B96</f>
        <v>130.06</v>
      </c>
      <c r="D96" s="4">
        <f t="shared" si="8"/>
        <v>-0.66999999999998749</v>
      </c>
      <c r="E96" s="7">
        <f t="shared" si="9"/>
        <v>-0.55063872010837922</v>
      </c>
      <c r="F96" s="7">
        <f t="shared" si="10"/>
        <v>0.69755834694559626</v>
      </c>
    </row>
    <row r="97" spans="1:6" x14ac:dyDescent="0.25">
      <c r="A97" s="10">
        <f t="shared" si="7"/>
        <v>27333</v>
      </c>
      <c r="B97" s="10" t="str">
        <f t="shared" si="6"/>
        <v>10-1974</v>
      </c>
      <c r="C97" s="4">
        <f>Source!B97</f>
        <v>129.31</v>
      </c>
      <c r="D97" s="4">
        <f t="shared" si="8"/>
        <v>-0.75</v>
      </c>
      <c r="E97" s="7">
        <f t="shared" si="9"/>
        <v>-0.57593877169484853</v>
      </c>
      <c r="F97" s="7">
        <f t="shared" si="10"/>
        <v>0.243428656569492</v>
      </c>
    </row>
    <row r="98" spans="1:6" x14ac:dyDescent="0.25">
      <c r="A98" s="10">
        <f t="shared" si="7"/>
        <v>27363</v>
      </c>
      <c r="B98" s="10" t="str">
        <f t="shared" si="6"/>
        <v>11-1974</v>
      </c>
      <c r="C98" s="4">
        <f>Source!B98</f>
        <v>129.47999999999999</v>
      </c>
      <c r="D98" s="4">
        <f t="shared" si="8"/>
        <v>0.16999999999998749</v>
      </c>
      <c r="E98" s="7">
        <f t="shared" si="9"/>
        <v>-1.7089353215711461E-2</v>
      </c>
      <c r="F98" s="7">
        <f t="shared" si="10"/>
        <v>0.23612133438977406</v>
      </c>
    </row>
    <row r="99" spans="1:6" x14ac:dyDescent="0.25">
      <c r="A99" s="10">
        <f t="shared" si="7"/>
        <v>27394</v>
      </c>
      <c r="B99" s="10" t="str">
        <f t="shared" si="6"/>
        <v>12-1974</v>
      </c>
      <c r="C99" s="4">
        <f>Source!B99</f>
        <v>128.36000000000001</v>
      </c>
      <c r="D99" s="4">
        <f t="shared" si="8"/>
        <v>-1.1199999999999761</v>
      </c>
      <c r="E99" s="7">
        <f t="shared" si="9"/>
        <v>-0.58762673491435957</v>
      </c>
      <c r="F99" s="7">
        <f t="shared" si="10"/>
        <v>-0.3343403925543737</v>
      </c>
    </row>
    <row r="100" spans="1:6" x14ac:dyDescent="0.25">
      <c r="A100" s="10">
        <f t="shared" si="7"/>
        <v>27425</v>
      </c>
      <c r="B100" s="10" t="str">
        <f t="shared" si="6"/>
        <v>1-1975</v>
      </c>
      <c r="C100" s="4">
        <f>Source!B100</f>
        <v>126.87</v>
      </c>
      <c r="D100" s="4">
        <f t="shared" si="8"/>
        <v>-1.4900000000000091</v>
      </c>
      <c r="E100" s="7">
        <f t="shared" si="9"/>
        <v>-0.73750714389197791</v>
      </c>
      <c r="F100" s="7">
        <f t="shared" si="10"/>
        <v>-1.0678813250683032</v>
      </c>
    </row>
    <row r="101" spans="1:6" x14ac:dyDescent="0.25">
      <c r="A101" s="10">
        <f t="shared" si="7"/>
        <v>27453</v>
      </c>
      <c r="B101" s="10" t="str">
        <f t="shared" si="6"/>
        <v>2-1975</v>
      </c>
      <c r="C101" s="4">
        <f>Source!B101</f>
        <v>125.99</v>
      </c>
      <c r="D101" s="4">
        <f t="shared" si="8"/>
        <v>-0.88000000000000966</v>
      </c>
      <c r="E101" s="7">
        <f t="shared" si="9"/>
        <v>-0.4136422082947161</v>
      </c>
      <c r="F101" s="7">
        <f t="shared" si="10"/>
        <v>-1.4434689310305084</v>
      </c>
    </row>
    <row r="102" spans="1:6" x14ac:dyDescent="0.25">
      <c r="A102" s="10">
        <f t="shared" si="7"/>
        <v>27484</v>
      </c>
      <c r="B102" s="10" t="str">
        <f t="shared" si="6"/>
        <v>3-1975</v>
      </c>
      <c r="C102" s="4">
        <f>Source!B102</f>
        <v>127.68</v>
      </c>
      <c r="D102" s="4">
        <f t="shared" si="8"/>
        <v>1.6900000000000119</v>
      </c>
      <c r="E102" s="7">
        <f t="shared" si="9"/>
        <v>1.5324222229606732</v>
      </c>
      <c r="F102" s="7">
        <f t="shared" si="10"/>
        <v>-0.28237538681157442</v>
      </c>
    </row>
    <row r="103" spans="1:6" x14ac:dyDescent="0.25">
      <c r="A103" s="10">
        <f t="shared" si="7"/>
        <v>27514</v>
      </c>
      <c r="B103" s="10" t="str">
        <f t="shared" si="6"/>
        <v>4-1975</v>
      </c>
      <c r="C103" s="4">
        <f>Source!B103</f>
        <v>127.69</v>
      </c>
      <c r="D103" s="4">
        <f t="shared" si="8"/>
        <v>9.9999999999909051E-3</v>
      </c>
      <c r="E103" s="7">
        <f t="shared" si="9"/>
        <v>-7.5172260179638323E-2</v>
      </c>
      <c r="F103" s="7">
        <f t="shared" si="10"/>
        <v>-0.34907063833741248</v>
      </c>
    </row>
    <row r="104" spans="1:6" x14ac:dyDescent="0.25">
      <c r="A104" s="10">
        <f t="shared" si="7"/>
        <v>27545</v>
      </c>
      <c r="B104" s="10" t="str">
        <f t="shared" si="6"/>
        <v>5-1975</v>
      </c>
      <c r="C104" s="4">
        <f>Source!B104</f>
        <v>127.95</v>
      </c>
      <c r="D104" s="4">
        <f t="shared" si="8"/>
        <v>0.26000000000000512</v>
      </c>
      <c r="E104" s="7">
        <f t="shared" si="9"/>
        <v>7.2507349773943172E-2</v>
      </c>
      <c r="F104" s="7">
        <f t="shared" si="10"/>
        <v>-0.33856507003287128</v>
      </c>
    </row>
    <row r="105" spans="1:6" x14ac:dyDescent="0.25">
      <c r="A105" s="10">
        <f t="shared" si="7"/>
        <v>27575</v>
      </c>
      <c r="B105" s="10" t="str">
        <f t="shared" si="6"/>
        <v>6-1975</v>
      </c>
      <c r="C105" s="4">
        <f>Source!B105</f>
        <v>130.82</v>
      </c>
      <c r="D105" s="4">
        <f t="shared" si="8"/>
        <v>2.8699999999999903</v>
      </c>
      <c r="E105" s="7">
        <f t="shared" si="9"/>
        <v>2.4558548462042689</v>
      </c>
      <c r="F105" s="7">
        <f t="shared" si="10"/>
        <v>1.5845272338082117</v>
      </c>
    </row>
    <row r="106" spans="1:6" x14ac:dyDescent="0.25">
      <c r="A106" s="10">
        <f t="shared" si="7"/>
        <v>27606</v>
      </c>
      <c r="B106" s="10" t="str">
        <f t="shared" si="6"/>
        <v>7-1975</v>
      </c>
      <c r="C106" s="4">
        <f>Source!B106</f>
        <v>133.03</v>
      </c>
      <c r="D106" s="4">
        <f t="shared" si="8"/>
        <v>2.210000000000008</v>
      </c>
      <c r="E106" s="7">
        <f t="shared" si="9"/>
        <v>1.4493856711299133</v>
      </c>
      <c r="F106" s="7">
        <f t="shared" si="10"/>
        <v>2.7123622525940259</v>
      </c>
    </row>
    <row r="107" spans="1:6" x14ac:dyDescent="0.25">
      <c r="A107" s="10">
        <f t="shared" si="7"/>
        <v>27637</v>
      </c>
      <c r="B107" s="10" t="str">
        <f t="shared" si="6"/>
        <v>8-1975</v>
      </c>
      <c r="C107" s="4">
        <f>Source!B107</f>
        <v>133.80000000000001</v>
      </c>
      <c r="D107" s="4">
        <f t="shared" si="8"/>
        <v>0.77000000000001023</v>
      </c>
      <c r="E107" s="7">
        <f t="shared" si="9"/>
        <v>0.3897065160937741</v>
      </c>
      <c r="F107" s="7">
        <f t="shared" si="10"/>
        <v>2.4414250238643027</v>
      </c>
    </row>
    <row r="108" spans="1:6" x14ac:dyDescent="0.25">
      <c r="A108" s="10">
        <f t="shared" si="7"/>
        <v>27667</v>
      </c>
      <c r="B108" s="10" t="str">
        <f t="shared" si="6"/>
        <v>9-1975</v>
      </c>
      <c r="C108" s="4">
        <f>Source!B108</f>
        <v>133.81</v>
      </c>
      <c r="D108" s="4">
        <f t="shared" si="8"/>
        <v>9.9999999999909051E-3</v>
      </c>
      <c r="E108" s="7">
        <f t="shared" si="9"/>
        <v>-0.1773247267799796</v>
      </c>
      <c r="F108" s="7">
        <f t="shared" si="10"/>
        <v>1.9217895111991352</v>
      </c>
    </row>
    <row r="109" spans="1:6" x14ac:dyDescent="0.25">
      <c r="A109" s="10">
        <f t="shared" si="7"/>
        <v>27698</v>
      </c>
      <c r="B109" s="10" t="str">
        <f t="shared" si="6"/>
        <v>10-1975</v>
      </c>
      <c r="C109" s="4">
        <f>Source!B109</f>
        <v>133.55000000000001</v>
      </c>
      <c r="D109" s="4">
        <f t="shared" si="8"/>
        <v>-0.25999999999999091</v>
      </c>
      <c r="E109" s="7">
        <f t="shared" si="9"/>
        <v>-0.4213638141718572</v>
      </c>
      <c r="F109" s="7">
        <f t="shared" si="10"/>
        <v>1.4702050360508629</v>
      </c>
    </row>
    <row r="110" spans="1:6" x14ac:dyDescent="0.25">
      <c r="A110" s="10">
        <f t="shared" si="7"/>
        <v>27728</v>
      </c>
      <c r="B110" s="10" t="str">
        <f t="shared" si="6"/>
        <v>11-1975</v>
      </c>
      <c r="C110" s="4">
        <f>Source!B110</f>
        <v>134.47</v>
      </c>
      <c r="D110" s="4">
        <f t="shared" si="8"/>
        <v>0.91999999999998749</v>
      </c>
      <c r="E110" s="7">
        <f t="shared" si="9"/>
        <v>0.42576804286796555</v>
      </c>
      <c r="F110" s="7">
        <f t="shared" si="10"/>
        <v>1.5478057048303215</v>
      </c>
    </row>
    <row r="111" spans="1:6" x14ac:dyDescent="0.25">
      <c r="A111" s="10">
        <f t="shared" si="7"/>
        <v>27759</v>
      </c>
      <c r="B111" s="10" t="str">
        <f t="shared" si="6"/>
        <v>12-1975</v>
      </c>
      <c r="C111" s="4">
        <f>Source!B111</f>
        <v>134.03</v>
      </c>
      <c r="D111" s="4">
        <f t="shared" si="8"/>
        <v>-0.43999999999999773</v>
      </c>
      <c r="E111" s="7">
        <f t="shared" si="9"/>
        <v>-0.63910088648159258</v>
      </c>
      <c r="F111" s="7">
        <f t="shared" si="10"/>
        <v>1.1501338607166436</v>
      </c>
    </row>
    <row r="112" spans="1:6" x14ac:dyDescent="0.25">
      <c r="A112" s="10">
        <f t="shared" si="7"/>
        <v>27790</v>
      </c>
      <c r="B112" s="10" t="str">
        <f t="shared" si="6"/>
        <v>1-1976</v>
      </c>
      <c r="C112" s="4">
        <f>Source!B112</f>
        <v>133.59</v>
      </c>
      <c r="D112" s="4">
        <f t="shared" si="8"/>
        <v>-0.43999999999999773</v>
      </c>
      <c r="E112" s="7">
        <f t="shared" si="9"/>
        <v>-0.71213187207569761</v>
      </c>
      <c r="F112" s="7">
        <f t="shared" si="10"/>
        <v>0.8403209927285199</v>
      </c>
    </row>
    <row r="113" spans="1:6" x14ac:dyDescent="0.25">
      <c r="A113" s="10">
        <f t="shared" si="7"/>
        <v>27819</v>
      </c>
      <c r="B113" s="10" t="str">
        <f t="shared" si="6"/>
        <v>2-1976</v>
      </c>
      <c r="C113" s="4">
        <f>Source!B113</f>
        <v>134.28</v>
      </c>
      <c r="D113" s="4">
        <f t="shared" si="8"/>
        <v>0.68999999999999773</v>
      </c>
      <c r="E113" s="7">
        <f t="shared" si="9"/>
        <v>0.11151061052345564</v>
      </c>
      <c r="F113" s="7">
        <f t="shared" si="10"/>
        <v>0.92487977533265864</v>
      </c>
    </row>
    <row r="114" spans="1:6" x14ac:dyDescent="0.25">
      <c r="A114" s="10">
        <f t="shared" si="7"/>
        <v>27850</v>
      </c>
      <c r="B114" s="10" t="str">
        <f t="shared" si="6"/>
        <v>3-1976</v>
      </c>
      <c r="C114" s="4">
        <f>Source!B114</f>
        <v>134.69</v>
      </c>
      <c r="D114" s="4">
        <f t="shared" si="8"/>
        <v>0.40999999999999659</v>
      </c>
      <c r="E114" s="7">
        <f t="shared" si="9"/>
        <v>-0.26148503783798449</v>
      </c>
      <c r="F114" s="7">
        <f t="shared" si="10"/>
        <v>0.95850992741786467</v>
      </c>
    </row>
    <row r="115" spans="1:6" x14ac:dyDescent="0.25">
      <c r="A115" s="10">
        <f t="shared" si="7"/>
        <v>27880</v>
      </c>
      <c r="B115" s="10" t="str">
        <f t="shared" si="6"/>
        <v>4-1976</v>
      </c>
      <c r="C115" s="4">
        <f>Source!B115</f>
        <v>134.84</v>
      </c>
      <c r="D115" s="4">
        <f t="shared" si="8"/>
        <v>0.15000000000000568</v>
      </c>
      <c r="E115" s="7">
        <f t="shared" si="9"/>
        <v>-0.42220552464331201</v>
      </c>
      <c r="F115" s="7">
        <f t="shared" si="10"/>
        <v>0.89320127776318559</v>
      </c>
    </row>
    <row r="116" spans="1:6" x14ac:dyDescent="0.25">
      <c r="A116" s="10">
        <f t="shared" si="7"/>
        <v>27911</v>
      </c>
      <c r="B116" s="10" t="str">
        <f t="shared" si="6"/>
        <v>5-1976</v>
      </c>
      <c r="C116" s="4">
        <f>Source!B116</f>
        <v>135.09</v>
      </c>
      <c r="D116" s="4">
        <f t="shared" si="8"/>
        <v>0.25</v>
      </c>
      <c r="E116" s="7">
        <f t="shared" si="9"/>
        <v>-0.33838925631860545</v>
      </c>
      <c r="F116" s="7">
        <f t="shared" si="10"/>
        <v>0.94067225085977013</v>
      </c>
    </row>
    <row r="117" spans="1:6" x14ac:dyDescent="0.25">
      <c r="A117" s="10">
        <f t="shared" si="7"/>
        <v>27941</v>
      </c>
      <c r="B117" s="10" t="str">
        <f t="shared" si="6"/>
        <v>6-1976</v>
      </c>
      <c r="C117" s="4">
        <f>Source!B117</f>
        <v>134.47</v>
      </c>
      <c r="D117" s="4">
        <f t="shared" si="8"/>
        <v>-0.62000000000000455</v>
      </c>
      <c r="E117" s="7">
        <f t="shared" si="9"/>
        <v>-1.1884949865197185</v>
      </c>
      <c r="F117" s="7">
        <f t="shared" si="10"/>
        <v>0.56766578115207822</v>
      </c>
    </row>
    <row r="118" spans="1:6" x14ac:dyDescent="0.25">
      <c r="A118" s="10">
        <f t="shared" si="7"/>
        <v>27972</v>
      </c>
      <c r="B118" s="10" t="str">
        <f t="shared" si="6"/>
        <v>7-1976</v>
      </c>
      <c r="C118" s="4">
        <f>Source!B118</f>
        <v>134.13999999999999</v>
      </c>
      <c r="D118" s="4">
        <f t="shared" si="8"/>
        <v>-0.33000000000001251</v>
      </c>
      <c r="E118" s="7">
        <f t="shared" si="9"/>
        <v>-0.80766401407111788</v>
      </c>
      <c r="F118" s="7">
        <f t="shared" si="10"/>
        <v>4.1192839538778687E-3</v>
      </c>
    </row>
    <row r="119" spans="1:6" x14ac:dyDescent="0.25">
      <c r="A119" s="10">
        <f t="shared" si="7"/>
        <v>28003</v>
      </c>
      <c r="B119" s="10" t="str">
        <f t="shared" si="6"/>
        <v>8-1976</v>
      </c>
      <c r="C119" s="4">
        <f>Source!B119</f>
        <v>133.32</v>
      </c>
      <c r="D119" s="4">
        <f t="shared" si="8"/>
        <v>-0.81999999999999318</v>
      </c>
      <c r="E119" s="7">
        <f t="shared" si="9"/>
        <v>-1.7432344125508956</v>
      </c>
      <c r="F119" s="7">
        <f t="shared" si="10"/>
        <v>-1.8292024182477198</v>
      </c>
    </row>
    <row r="120" spans="1:6" x14ac:dyDescent="0.25">
      <c r="A120" s="10">
        <f t="shared" si="7"/>
        <v>28033</v>
      </c>
      <c r="B120" s="10" t="str">
        <f t="shared" si="6"/>
        <v>9-1976</v>
      </c>
      <c r="C120" s="4">
        <f>Source!B120</f>
        <v>133.71</v>
      </c>
      <c r="D120" s="4">
        <f t="shared" si="8"/>
        <v>0.39000000000001478</v>
      </c>
      <c r="E120" s="7">
        <f t="shared" si="9"/>
        <v>0.80012196111580236</v>
      </c>
      <c r="F120" s="7">
        <f t="shared" si="10"/>
        <v>-0.87025926215191285</v>
      </c>
    </row>
    <row r="121" spans="1:6" x14ac:dyDescent="0.25">
      <c r="A121" s="10">
        <f t="shared" si="7"/>
        <v>28064</v>
      </c>
      <c r="B121" s="10" t="str">
        <f t="shared" si="6"/>
        <v>10-1976</v>
      </c>
      <c r="C121" s="4">
        <f>Source!B121</f>
        <v>134.52000000000001</v>
      </c>
      <c r="D121" s="4">
        <f t="shared" si="8"/>
        <v>0.81000000000000227</v>
      </c>
      <c r="E121" s="7">
        <f t="shared" si="9"/>
        <v>1.4834569267482567</v>
      </c>
      <c r="F121" s="7">
        <f t="shared" si="10"/>
        <v>0.60575207408943998</v>
      </c>
    </row>
    <row r="122" spans="1:6" x14ac:dyDescent="0.25">
      <c r="A122" s="10">
        <f t="shared" si="7"/>
        <v>28094</v>
      </c>
      <c r="B122" s="10" t="str">
        <f t="shared" si="6"/>
        <v>11-1976</v>
      </c>
      <c r="C122" s="4">
        <f>Source!B122</f>
        <v>135.19</v>
      </c>
      <c r="D122" s="4">
        <f t="shared" si="8"/>
        <v>0.66999999999998749</v>
      </c>
      <c r="E122" s="7">
        <f t="shared" si="9"/>
        <v>0.99480276307837612</v>
      </c>
      <c r="F122" s="7">
        <f t="shared" si="10"/>
        <v>1.7560559600793437</v>
      </c>
    </row>
    <row r="123" spans="1:6" x14ac:dyDescent="0.25">
      <c r="A123" s="10">
        <f t="shared" si="7"/>
        <v>28125</v>
      </c>
      <c r="B123" s="10" t="str">
        <f t="shared" si="6"/>
        <v>12-1976</v>
      </c>
      <c r="C123" s="4">
        <f>Source!B123</f>
        <v>134.44</v>
      </c>
      <c r="D123" s="4">
        <f t="shared" si="8"/>
        <v>-0.75</v>
      </c>
      <c r="E123" s="7">
        <f t="shared" si="9"/>
        <v>-1.4367977839116925</v>
      </c>
      <c r="F123" s="7">
        <f t="shared" si="10"/>
        <v>0.19880175190445237</v>
      </c>
    </row>
    <row r="124" spans="1:6" x14ac:dyDescent="0.25">
      <c r="A124" s="10">
        <f t="shared" si="7"/>
        <v>28156</v>
      </c>
      <c r="B124" s="10" t="str">
        <f t="shared" si="6"/>
        <v>1-1977</v>
      </c>
      <c r="C124" s="4">
        <f>Source!B124</f>
        <v>134.46</v>
      </c>
      <c r="D124" s="4">
        <f t="shared" si="8"/>
        <v>2.0000000000010232E-2</v>
      </c>
      <c r="E124" s="7">
        <f t="shared" si="9"/>
        <v>-2.3810084277564311E-2</v>
      </c>
      <c r="F124" s="7">
        <f t="shared" si="10"/>
        <v>0.1768169482733182</v>
      </c>
    </row>
    <row r="125" spans="1:6" x14ac:dyDescent="0.25">
      <c r="A125" s="10">
        <f t="shared" si="7"/>
        <v>28184</v>
      </c>
      <c r="B125" s="10" t="str">
        <f t="shared" si="6"/>
        <v>2-1977</v>
      </c>
      <c r="C125" s="4">
        <f>Source!B125</f>
        <v>134.46</v>
      </c>
      <c r="D125" s="4">
        <f t="shared" si="8"/>
        <v>0</v>
      </c>
      <c r="E125" s="7">
        <f t="shared" si="9"/>
        <v>-0.12582860170149965</v>
      </c>
      <c r="F125" s="7">
        <f t="shared" si="10"/>
        <v>5.7925514604206745E-2</v>
      </c>
    </row>
    <row r="126" spans="1:6" x14ac:dyDescent="0.25">
      <c r="A126" s="10">
        <f t="shared" si="7"/>
        <v>28215</v>
      </c>
      <c r="B126" s="10" t="str">
        <f t="shared" si="6"/>
        <v>3-1977</v>
      </c>
      <c r="C126" s="4">
        <f>Source!B126</f>
        <v>133.72</v>
      </c>
      <c r="D126" s="4">
        <f t="shared" si="8"/>
        <v>-0.74000000000000909</v>
      </c>
      <c r="E126" s="7">
        <f t="shared" si="9"/>
        <v>-1.3919778593305729</v>
      </c>
      <c r="F126" s="7">
        <f t="shared" si="10"/>
        <v>-1.3657353824028253</v>
      </c>
    </row>
    <row r="127" spans="1:6" x14ac:dyDescent="0.25">
      <c r="A127" s="10">
        <f t="shared" si="7"/>
        <v>28245</v>
      </c>
      <c r="B127" s="10" t="str">
        <f t="shared" si="6"/>
        <v>4-1977</v>
      </c>
      <c r="C127" s="4">
        <f>Source!B127</f>
        <v>133.87</v>
      </c>
      <c r="D127" s="4">
        <f t="shared" si="8"/>
        <v>0.15000000000000568</v>
      </c>
      <c r="E127" s="7">
        <f t="shared" si="9"/>
        <v>0.40691142134056896</v>
      </c>
      <c r="F127" s="7">
        <f t="shared" si="10"/>
        <v>-0.8773146182645486</v>
      </c>
    </row>
    <row r="128" spans="1:6" x14ac:dyDescent="0.25">
      <c r="A128" s="10">
        <f t="shared" si="7"/>
        <v>28276</v>
      </c>
      <c r="B128" s="10" t="str">
        <f t="shared" si="6"/>
        <v>5-1977</v>
      </c>
      <c r="C128" s="4">
        <f>Source!B128</f>
        <v>133.57</v>
      </c>
      <c r="D128" s="4">
        <f t="shared" si="8"/>
        <v>-0.30000000000001137</v>
      </c>
      <c r="E128" s="7">
        <f t="shared" si="9"/>
        <v>-0.38634550112842103</v>
      </c>
      <c r="F128" s="7">
        <f t="shared" si="10"/>
        <v>-1.2785587568765679</v>
      </c>
    </row>
    <row r="129" spans="1:6" x14ac:dyDescent="0.25">
      <c r="A129" s="10">
        <f t="shared" si="7"/>
        <v>28306</v>
      </c>
      <c r="B129" s="10" t="str">
        <f t="shared" si="6"/>
        <v>6-1977</v>
      </c>
      <c r="C129" s="4">
        <f>Source!B129</f>
        <v>132.09</v>
      </c>
      <c r="D129" s="4">
        <f t="shared" si="8"/>
        <v>-1.4799999999999898</v>
      </c>
      <c r="E129" s="7">
        <f t="shared" si="9"/>
        <v>-2.4153833217369547</v>
      </c>
      <c r="F129" s="7">
        <f t="shared" si="10"/>
        <v>-3.9046338427075815</v>
      </c>
    </row>
    <row r="130" spans="1:6" x14ac:dyDescent="0.25">
      <c r="A130" s="10">
        <f t="shared" si="7"/>
        <v>28337</v>
      </c>
      <c r="B130" s="10" t="str">
        <f t="shared" si="6"/>
        <v>7-1977</v>
      </c>
      <c r="C130" s="4">
        <f>Source!B130</f>
        <v>132.99</v>
      </c>
      <c r="D130" s="4">
        <f t="shared" si="8"/>
        <v>0.90000000000000568</v>
      </c>
      <c r="E130" s="7">
        <f t="shared" si="9"/>
        <v>1.6323978341463401</v>
      </c>
      <c r="F130" s="7">
        <f t="shared" si="10"/>
        <v>-1.2327068702605495</v>
      </c>
    </row>
    <row r="131" spans="1:6" x14ac:dyDescent="0.25">
      <c r="A131" s="10">
        <f t="shared" si="7"/>
        <v>28368</v>
      </c>
      <c r="B131" s="10" t="str">
        <f t="shared" ref="B131:B194" si="11">MONTH(A131)&amp;"-"&amp;YEAR(A131)</f>
        <v>8-1977</v>
      </c>
      <c r="C131" s="4">
        <f>Source!B131</f>
        <v>133.32</v>
      </c>
      <c r="D131" s="4">
        <f t="shared" si="8"/>
        <v>0.32999999999998408</v>
      </c>
      <c r="E131" s="7">
        <f t="shared" si="9"/>
        <v>0.57454067379487861</v>
      </c>
      <c r="F131" s="7">
        <f t="shared" si="10"/>
        <v>-0.65301270777031972</v>
      </c>
    </row>
    <row r="132" spans="1:6" x14ac:dyDescent="0.25">
      <c r="A132" s="10">
        <f t="shared" ref="A132:A195" si="12">EOMONTH(A131,1)</f>
        <v>28398</v>
      </c>
      <c r="B132" s="10" t="str">
        <f t="shared" si="11"/>
        <v>9-1977</v>
      </c>
      <c r="C132" s="4">
        <f>Source!B132</f>
        <v>131.74</v>
      </c>
      <c r="D132" s="4">
        <f t="shared" ref="D132:D195" si="13">C132-C131</f>
        <v>-1.5799999999999841</v>
      </c>
      <c r="E132" s="7">
        <f t="shared" si="9"/>
        <v>-2.2165158143293722</v>
      </c>
      <c r="F132" s="7">
        <f t="shared" si="10"/>
        <v>-2.5578005445896044</v>
      </c>
    </row>
    <row r="133" spans="1:6" x14ac:dyDescent="0.25">
      <c r="A133" s="10">
        <f t="shared" si="12"/>
        <v>28429</v>
      </c>
      <c r="B133" s="10" t="str">
        <f t="shared" si="11"/>
        <v>10-1977</v>
      </c>
      <c r="C133" s="4">
        <f>Source!B133</f>
        <v>129.97</v>
      </c>
      <c r="D133" s="4">
        <f t="shared" si="13"/>
        <v>-1.7700000000000102</v>
      </c>
      <c r="E133" s="7">
        <f t="shared" si="9"/>
        <v>-1.9306171527892233</v>
      </c>
      <c r="F133" s="7">
        <f t="shared" si="10"/>
        <v>-3.6106304093312578</v>
      </c>
    </row>
    <row r="134" spans="1:6" x14ac:dyDescent="0.25">
      <c r="A134" s="10">
        <f t="shared" si="12"/>
        <v>28459</v>
      </c>
      <c r="B134" s="10" t="str">
        <f t="shared" si="11"/>
        <v>11-1977</v>
      </c>
      <c r="C134" s="4">
        <f>Source!B134</f>
        <v>127.94</v>
      </c>
      <c r="D134" s="4">
        <f t="shared" si="13"/>
        <v>-2.0300000000000011</v>
      </c>
      <c r="E134" s="7">
        <f t="shared" si="9"/>
        <v>-1.8578359754990079</v>
      </c>
      <c r="F134" s="7">
        <f t="shared" si="10"/>
        <v>-3.7021055882732838</v>
      </c>
    </row>
    <row r="135" spans="1:6" x14ac:dyDescent="0.25">
      <c r="A135" s="10">
        <f t="shared" si="12"/>
        <v>28490</v>
      </c>
      <c r="B135" s="10" t="str">
        <f t="shared" si="11"/>
        <v>12-1977</v>
      </c>
      <c r="C135" s="4">
        <f>Source!B135</f>
        <v>126.94</v>
      </c>
      <c r="D135" s="4">
        <f t="shared" si="13"/>
        <v>-1</v>
      </c>
      <c r="E135" s="7">
        <f t="shared" si="9"/>
        <v>-0.42147473193667412</v>
      </c>
      <c r="F135" s="7">
        <f t="shared" si="10"/>
        <v>-2.8786139673314008</v>
      </c>
    </row>
    <row r="136" spans="1:6" x14ac:dyDescent="0.25">
      <c r="A136" s="10">
        <f t="shared" si="12"/>
        <v>28521</v>
      </c>
      <c r="B136" s="10" t="str">
        <f t="shared" si="11"/>
        <v>1-1978</v>
      </c>
      <c r="C136" s="4">
        <f>Source!B136</f>
        <v>126.75</v>
      </c>
      <c r="D136" s="4">
        <f t="shared" si="13"/>
        <v>-0.18999999999999773</v>
      </c>
      <c r="E136" s="7">
        <f t="shared" si="9"/>
        <v>0.46010147124780659</v>
      </c>
      <c r="F136" s="7">
        <f t="shared" si="10"/>
        <v>-2.1175063934925116</v>
      </c>
    </row>
    <row r="137" spans="1:6" x14ac:dyDescent="0.25">
      <c r="A137" s="10">
        <f t="shared" si="12"/>
        <v>28549</v>
      </c>
      <c r="B137" s="10" t="str">
        <f t="shared" si="11"/>
        <v>2-1978</v>
      </c>
      <c r="C137" s="4">
        <f>Source!B137</f>
        <v>125.41</v>
      </c>
      <c r="D137" s="4">
        <f t="shared" si="13"/>
        <v>-1.3400000000000034</v>
      </c>
      <c r="E137" s="7">
        <f t="shared" si="9"/>
        <v>-0.74655041004810241</v>
      </c>
      <c r="F137" s="7">
        <f t="shared" si="10"/>
        <v>-2.1359051202133092</v>
      </c>
    </row>
    <row r="138" spans="1:6" x14ac:dyDescent="0.25">
      <c r="A138" s="10">
        <f t="shared" si="12"/>
        <v>28580</v>
      </c>
      <c r="B138" s="10" t="str">
        <f t="shared" si="11"/>
        <v>3-1978</v>
      </c>
      <c r="C138" s="4">
        <f>Source!B138</f>
        <v>124.67</v>
      </c>
      <c r="D138" s="4">
        <f t="shared" si="13"/>
        <v>-0.73999999999999488</v>
      </c>
      <c r="E138" s="7">
        <f t="shared" si="9"/>
        <v>1.5223224069369613E-2</v>
      </c>
      <c r="F138" s="7">
        <f t="shared" si="10"/>
        <v>-1.9184639927772547</v>
      </c>
    </row>
    <row r="139" spans="1:6" x14ac:dyDescent="0.25">
      <c r="A139" s="10">
        <f t="shared" si="12"/>
        <v>28610</v>
      </c>
      <c r="B139" s="10" t="str">
        <f t="shared" si="11"/>
        <v>4-1978</v>
      </c>
      <c r="C139" s="4">
        <f>Source!B139</f>
        <v>125.85</v>
      </c>
      <c r="D139" s="4">
        <f t="shared" si="13"/>
        <v>1.1799999999999926</v>
      </c>
      <c r="E139" s="7">
        <f t="shared" si="9"/>
        <v>2.0784178273524421</v>
      </c>
      <c r="F139" s="7">
        <f t="shared" si="10"/>
        <v>-1.1953189249971146</v>
      </c>
    </row>
    <row r="140" spans="1:6" x14ac:dyDescent="0.25">
      <c r="A140" s="10">
        <f t="shared" si="12"/>
        <v>28641</v>
      </c>
      <c r="B140" s="10" t="str">
        <f t="shared" si="11"/>
        <v>5-1978</v>
      </c>
      <c r="C140" s="4">
        <f>Source!B140</f>
        <v>123.65</v>
      </c>
      <c r="D140" s="4">
        <f t="shared" si="13"/>
        <v>-2.1999999999999886</v>
      </c>
      <c r="E140" s="7">
        <f t="shared" si="9"/>
        <v>-1.4448769821753789</v>
      </c>
      <c r="F140" s="7">
        <f t="shared" si="10"/>
        <v>-1.6699800529391577</v>
      </c>
    </row>
    <row r="141" spans="1:6" x14ac:dyDescent="0.25">
      <c r="A141" s="10">
        <f t="shared" si="12"/>
        <v>28671</v>
      </c>
      <c r="B141" s="10" t="str">
        <f t="shared" si="11"/>
        <v>6-1978</v>
      </c>
      <c r="C141" s="4">
        <f>Source!B141</f>
        <v>120.25</v>
      </c>
      <c r="D141" s="4">
        <f t="shared" si="13"/>
        <v>-3.4000000000000057</v>
      </c>
      <c r="E141" s="7">
        <f t="shared" si="9"/>
        <v>-2.2592810372041559</v>
      </c>
      <c r="F141" s="7">
        <f t="shared" si="10"/>
        <v>-2.3881884343492681</v>
      </c>
    </row>
    <row r="142" spans="1:6" x14ac:dyDescent="0.25">
      <c r="A142" s="10">
        <f t="shared" si="12"/>
        <v>28702</v>
      </c>
      <c r="B142" s="10" t="str">
        <f t="shared" si="11"/>
        <v>7-1978</v>
      </c>
      <c r="C142" s="4">
        <f>Source!B142</f>
        <v>117.69</v>
      </c>
      <c r="D142" s="4">
        <f t="shared" si="13"/>
        <v>-2.5600000000000023</v>
      </c>
      <c r="E142" s="7">
        <f t="shared" si="9"/>
        <v>-1.1622142195397775</v>
      </c>
      <c r="F142" s="7">
        <f t="shared" si="10"/>
        <v>-2.4726086564196179</v>
      </c>
    </row>
    <row r="143" spans="1:6" x14ac:dyDescent="0.25">
      <c r="A143" s="10">
        <f t="shared" si="12"/>
        <v>28733</v>
      </c>
      <c r="B143" s="10" t="str">
        <f t="shared" si="11"/>
        <v>8-1978</v>
      </c>
      <c r="C143" s="4">
        <f>Source!B143</f>
        <v>118.07</v>
      </c>
      <c r="D143" s="4">
        <f t="shared" si="13"/>
        <v>0.37999999999999545</v>
      </c>
      <c r="E143" s="7">
        <f t="shared" si="9"/>
        <v>1.2910181946052017</v>
      </c>
      <c r="F143" s="7">
        <f t="shared" si="10"/>
        <v>-1.8268021462823389</v>
      </c>
    </row>
    <row r="144" spans="1:6" x14ac:dyDescent="0.25">
      <c r="A144" s="10">
        <f t="shared" si="12"/>
        <v>28763</v>
      </c>
      <c r="B144" s="10" t="str">
        <f t="shared" si="11"/>
        <v>9-1978</v>
      </c>
      <c r="C144" s="4">
        <f>Source!B144</f>
        <v>115.56</v>
      </c>
      <c r="D144" s="4">
        <f t="shared" si="13"/>
        <v>-2.5099999999999909</v>
      </c>
      <c r="E144" s="7">
        <f t="shared" si="9"/>
        <v>-0.96231514053472422</v>
      </c>
      <c r="F144" s="7">
        <f t="shared" si="10"/>
        <v>-2.1282481922432726</v>
      </c>
    </row>
    <row r="145" spans="1:6" x14ac:dyDescent="0.25">
      <c r="A145" s="10">
        <f t="shared" si="12"/>
        <v>28794</v>
      </c>
      <c r="B145" s="10" t="str">
        <f t="shared" si="11"/>
        <v>10-1978</v>
      </c>
      <c r="C145" s="4">
        <f>Source!B145</f>
        <v>117.84</v>
      </c>
      <c r="D145" s="4">
        <f t="shared" si="13"/>
        <v>2.2800000000000011</v>
      </c>
      <c r="E145" s="7">
        <f t="shared" ref="E145:E208" si="14">STANDARDIZE(D145,AVERAGE(D133:D144),_xlfn.STDEV.S(D133:D144))</f>
        <v>2.7176384039654962</v>
      </c>
      <c r="F145" s="7">
        <f t="shared" ref="F145:F208" si="15">STANDARDIZE(C145,AVERAGE(C133:C144),_xlfn.STDEV.S(C133:C144))</f>
        <v>-1.2478532464269145</v>
      </c>
    </row>
    <row r="146" spans="1:6" x14ac:dyDescent="0.25">
      <c r="A146" s="10">
        <f t="shared" si="12"/>
        <v>28824</v>
      </c>
      <c r="B146" s="10" t="str">
        <f t="shared" si="11"/>
        <v>11-1978</v>
      </c>
      <c r="C146" s="4">
        <f>Source!B146</f>
        <v>118.46</v>
      </c>
      <c r="D146" s="4">
        <f t="shared" si="13"/>
        <v>0.61999999999999034</v>
      </c>
      <c r="E146" s="7">
        <f t="shared" si="14"/>
        <v>0.9679122377698498</v>
      </c>
      <c r="F146" s="7">
        <f t="shared" si="15"/>
        <v>-0.93475986100684405</v>
      </c>
    </row>
    <row r="147" spans="1:6" x14ac:dyDescent="0.25">
      <c r="A147" s="10">
        <f t="shared" si="12"/>
        <v>28855</v>
      </c>
      <c r="B147" s="10" t="str">
        <f t="shared" si="11"/>
        <v>12-1978</v>
      </c>
      <c r="C147" s="4">
        <f>Source!B147</f>
        <v>118.22</v>
      </c>
      <c r="D147" s="4">
        <f t="shared" si="13"/>
        <v>-0.23999999999999488</v>
      </c>
      <c r="E147" s="7">
        <f t="shared" si="14"/>
        <v>0.3211470712897676</v>
      </c>
      <c r="F147" s="7">
        <f t="shared" si="15"/>
        <v>-0.84998098536532996</v>
      </c>
    </row>
    <row r="148" spans="1:6" x14ac:dyDescent="0.25">
      <c r="A148" s="10">
        <f t="shared" si="12"/>
        <v>28886</v>
      </c>
      <c r="B148" s="10" t="str">
        <f t="shared" si="11"/>
        <v>1-1979</v>
      </c>
      <c r="C148" s="4">
        <f>Source!B148</f>
        <v>119</v>
      </c>
      <c r="D148" s="4">
        <f t="shared" si="13"/>
        <v>0.78000000000000114</v>
      </c>
      <c r="E148" s="7">
        <f t="shared" si="14"/>
        <v>0.87689553442170964</v>
      </c>
      <c r="F148" s="7">
        <f t="shared" si="15"/>
        <v>-0.51708389086725792</v>
      </c>
    </row>
    <row r="149" spans="1:6" x14ac:dyDescent="0.25">
      <c r="A149" s="10">
        <f t="shared" si="12"/>
        <v>28914</v>
      </c>
      <c r="B149" s="10" t="str">
        <f t="shared" si="11"/>
        <v>2-1979</v>
      </c>
      <c r="C149" s="4">
        <f>Source!B149</f>
        <v>119.41</v>
      </c>
      <c r="D149" s="4">
        <f t="shared" si="13"/>
        <v>0.40999999999999659</v>
      </c>
      <c r="E149" s="7">
        <f t="shared" si="14"/>
        <v>0.59724961985336844</v>
      </c>
      <c r="F149" s="7">
        <f t="shared" si="15"/>
        <v>-0.27760984252908039</v>
      </c>
    </row>
    <row r="150" spans="1:6" x14ac:dyDescent="0.25">
      <c r="A150" s="10">
        <f t="shared" si="12"/>
        <v>28945</v>
      </c>
      <c r="B150" s="10" t="str">
        <f t="shared" si="11"/>
        <v>3-1979</v>
      </c>
      <c r="C150" s="4">
        <f>Source!B150</f>
        <v>120.68</v>
      </c>
      <c r="D150" s="4">
        <f t="shared" si="13"/>
        <v>1.2700000000000102</v>
      </c>
      <c r="E150" s="7">
        <f t="shared" si="14"/>
        <v>0.99577441273267309</v>
      </c>
      <c r="F150" s="7">
        <f t="shared" si="15"/>
        <v>0.25054249494739728</v>
      </c>
    </row>
    <row r="151" spans="1:6" x14ac:dyDescent="0.25">
      <c r="A151" s="10">
        <f t="shared" si="12"/>
        <v>28975</v>
      </c>
      <c r="B151" s="10" t="str">
        <f t="shared" si="11"/>
        <v>4-1979</v>
      </c>
      <c r="C151" s="4">
        <f>Source!B151</f>
        <v>121.54</v>
      </c>
      <c r="D151" s="4">
        <f t="shared" si="13"/>
        <v>0.85999999999999943</v>
      </c>
      <c r="E151" s="7">
        <f t="shared" si="14"/>
        <v>0.64591595835858895</v>
      </c>
      <c r="F151" s="7">
        <f t="shared" si="15"/>
        <v>0.70915748966887682</v>
      </c>
    </row>
    <row r="152" spans="1:6" x14ac:dyDescent="0.25">
      <c r="A152" s="10">
        <f t="shared" si="12"/>
        <v>29006</v>
      </c>
      <c r="B152" s="10" t="str">
        <f t="shared" si="11"/>
        <v>5-1979</v>
      </c>
      <c r="C152" s="4">
        <f>Source!B152</f>
        <v>121.46</v>
      </c>
      <c r="D152" s="4">
        <f t="shared" si="13"/>
        <v>-8.0000000000012506E-2</v>
      </c>
      <c r="E152" s="7">
        <f t="shared" si="14"/>
        <v>0.15300433931205867</v>
      </c>
      <c r="F152" s="7">
        <f t="shared" si="15"/>
        <v>1.0739634221223238</v>
      </c>
    </row>
    <row r="153" spans="1:6" x14ac:dyDescent="0.25">
      <c r="A153" s="10">
        <f t="shared" si="12"/>
        <v>29036</v>
      </c>
      <c r="B153" s="10" t="str">
        <f t="shared" si="11"/>
        <v>6-1979</v>
      </c>
      <c r="C153" s="4">
        <f>Source!B153</f>
        <v>119.34</v>
      </c>
      <c r="D153" s="4">
        <f t="shared" si="13"/>
        <v>-2.1199999999999903</v>
      </c>
      <c r="E153" s="7">
        <f t="shared" si="14"/>
        <v>-1.1197326185135137</v>
      </c>
      <c r="F153" s="7">
        <f t="shared" si="15"/>
        <v>0.18564210941831621</v>
      </c>
    </row>
    <row r="154" spans="1:6" x14ac:dyDescent="0.25">
      <c r="A154" s="10">
        <f t="shared" si="12"/>
        <v>29067</v>
      </c>
      <c r="B154" s="10" t="str">
        <f t="shared" si="11"/>
        <v>7-1979</v>
      </c>
      <c r="C154" s="4">
        <f>Source!B154</f>
        <v>119.83</v>
      </c>
      <c r="D154" s="4">
        <f t="shared" si="13"/>
        <v>0.48999999999999488</v>
      </c>
      <c r="E154" s="7">
        <f t="shared" si="14"/>
        <v>0.36664021249505963</v>
      </c>
      <c r="F154" s="7">
        <f t="shared" si="15"/>
        <v>0.52047002312039414</v>
      </c>
    </row>
    <row r="155" spans="1:6" x14ac:dyDescent="0.25">
      <c r="A155" s="10">
        <f t="shared" si="12"/>
        <v>29098</v>
      </c>
      <c r="B155" s="10" t="str">
        <f t="shared" si="11"/>
        <v>8-1979</v>
      </c>
      <c r="C155" s="4">
        <f>Source!B155</f>
        <v>119.92</v>
      </c>
      <c r="D155" s="4">
        <f t="shared" si="13"/>
        <v>9.0000000000003411E-2</v>
      </c>
      <c r="E155" s="7">
        <f t="shared" si="14"/>
        <v>-6.6220188812719502E-2</v>
      </c>
      <c r="F155" s="7">
        <f t="shared" si="15"/>
        <v>0.47744622079406285</v>
      </c>
    </row>
    <row r="156" spans="1:6" x14ac:dyDescent="0.25">
      <c r="A156" s="10">
        <f t="shared" si="12"/>
        <v>29128</v>
      </c>
      <c r="B156" s="10" t="str">
        <f t="shared" si="11"/>
        <v>9-1979</v>
      </c>
      <c r="C156" s="4">
        <f>Source!B156</f>
        <v>121.5</v>
      </c>
      <c r="D156" s="4">
        <f t="shared" si="13"/>
        <v>1.5799999999999983</v>
      </c>
      <c r="E156" s="7">
        <f t="shared" si="14"/>
        <v>1.0699842589585344</v>
      </c>
      <c r="F156" s="7">
        <f t="shared" si="15"/>
        <v>1.3417816030162484</v>
      </c>
    </row>
    <row r="157" spans="1:6" x14ac:dyDescent="0.25">
      <c r="A157" s="10">
        <f t="shared" si="12"/>
        <v>29159</v>
      </c>
      <c r="B157" s="10" t="str">
        <f t="shared" si="11"/>
        <v>10-1979</v>
      </c>
      <c r="C157" s="4">
        <f>Source!B157</f>
        <v>123.54</v>
      </c>
      <c r="D157" s="4">
        <f t="shared" si="13"/>
        <v>2.0400000000000063</v>
      </c>
      <c r="E157" s="7">
        <f t="shared" si="14"/>
        <v>1.4171384503405358</v>
      </c>
      <c r="F157" s="7">
        <f t="shared" si="15"/>
        <v>2.902808746208442</v>
      </c>
    </row>
    <row r="158" spans="1:6" x14ac:dyDescent="0.25">
      <c r="A158" s="10">
        <f t="shared" si="12"/>
        <v>29189</v>
      </c>
      <c r="B158" s="10" t="str">
        <f t="shared" si="11"/>
        <v>11-1979</v>
      </c>
      <c r="C158" s="4">
        <f>Source!B158</f>
        <v>121.7</v>
      </c>
      <c r="D158" s="4">
        <f t="shared" si="13"/>
        <v>-1.8400000000000034</v>
      </c>
      <c r="E158" s="7">
        <f t="shared" si="14"/>
        <v>-2.1918771440508023</v>
      </c>
      <c r="F158" s="7">
        <f t="shared" si="15"/>
        <v>0.94125445329769886</v>
      </c>
    </row>
    <row r="159" spans="1:6" x14ac:dyDescent="0.25">
      <c r="A159" s="10">
        <f t="shared" si="12"/>
        <v>29220</v>
      </c>
      <c r="B159" s="10" t="str">
        <f t="shared" si="11"/>
        <v>12-1979</v>
      </c>
      <c r="C159" s="4">
        <f>Source!B159</f>
        <v>121.46</v>
      </c>
      <c r="D159" s="4">
        <f t="shared" si="13"/>
        <v>-0.24000000000000909</v>
      </c>
      <c r="E159" s="7">
        <f t="shared" si="14"/>
        <v>-0.40898991250707839</v>
      </c>
      <c r="F159" s="7">
        <f t="shared" si="15"/>
        <v>0.63566066506501295</v>
      </c>
    </row>
    <row r="160" spans="1:6" x14ac:dyDescent="0.25">
      <c r="A160" s="10">
        <f t="shared" si="12"/>
        <v>29251</v>
      </c>
      <c r="B160" s="10" t="str">
        <f t="shared" si="11"/>
        <v>1-1980</v>
      </c>
      <c r="C160" s="4">
        <f>Source!B160</f>
        <v>122.88</v>
      </c>
      <c r="D160" s="4">
        <f t="shared" si="13"/>
        <v>1.4200000000000017</v>
      </c>
      <c r="E160" s="7">
        <f t="shared" si="14"/>
        <v>0.92223215565319971</v>
      </c>
      <c r="F160" s="7">
        <f t="shared" si="15"/>
        <v>1.5859533731238804</v>
      </c>
    </row>
    <row r="161" spans="1:6" x14ac:dyDescent="0.25">
      <c r="A161" s="10">
        <f t="shared" si="12"/>
        <v>29280</v>
      </c>
      <c r="B161" s="10" t="str">
        <f t="shared" si="11"/>
        <v>2-1980</v>
      </c>
      <c r="C161" s="4">
        <f>Source!B161</f>
        <v>126.18</v>
      </c>
      <c r="D161" s="4">
        <f t="shared" si="13"/>
        <v>3.3000000000000114</v>
      </c>
      <c r="E161" s="7">
        <f t="shared" si="14"/>
        <v>2.3184391815905596</v>
      </c>
      <c r="F161" s="7">
        <f t="shared" si="15"/>
        <v>3.8383438389923841</v>
      </c>
    </row>
    <row r="162" spans="1:6" x14ac:dyDescent="0.25">
      <c r="A162" s="10">
        <f t="shared" si="12"/>
        <v>29311</v>
      </c>
      <c r="B162" s="10" t="str">
        <f t="shared" si="11"/>
        <v>3-1980</v>
      </c>
      <c r="C162" s="4">
        <f>Source!B162</f>
        <v>127.03</v>
      </c>
      <c r="D162" s="4">
        <f t="shared" si="13"/>
        <v>0.84999999999999432</v>
      </c>
      <c r="E162" s="7">
        <f t="shared" si="14"/>
        <v>0.18489129753900124</v>
      </c>
      <c r="F162" s="7">
        <f t="shared" si="15"/>
        <v>2.8732170323117363</v>
      </c>
    </row>
    <row r="163" spans="1:6" x14ac:dyDescent="0.25">
      <c r="A163" s="10">
        <f t="shared" si="12"/>
        <v>29341</v>
      </c>
      <c r="B163" s="10" t="str">
        <f t="shared" si="11"/>
        <v>4-1980</v>
      </c>
      <c r="C163" s="4">
        <f>Source!B163</f>
        <v>122.06</v>
      </c>
      <c r="D163" s="4">
        <f t="shared" si="13"/>
        <v>-4.9699999999999989</v>
      </c>
      <c r="E163" s="7">
        <f t="shared" si="14"/>
        <v>-3.5866717366526113</v>
      </c>
      <c r="F163" s="7">
        <f t="shared" si="15"/>
        <v>-5.7944707360506928E-2</v>
      </c>
    </row>
    <row r="164" spans="1:6" x14ac:dyDescent="0.25">
      <c r="A164" s="10">
        <f t="shared" si="12"/>
        <v>29372</v>
      </c>
      <c r="B164" s="10" t="str">
        <f t="shared" si="11"/>
        <v>5-1980</v>
      </c>
      <c r="C164" s="4">
        <f>Source!B164</f>
        <v>119.54</v>
      </c>
      <c r="D164" s="4">
        <f t="shared" si="13"/>
        <v>-2.519999999999996</v>
      </c>
      <c r="E164" s="7">
        <f t="shared" si="14"/>
        <v>-1.166055682965476</v>
      </c>
      <c r="F164" s="7">
        <f t="shared" si="15"/>
        <v>-1.1356301626447967</v>
      </c>
    </row>
    <row r="165" spans="1:6" x14ac:dyDescent="0.25">
      <c r="A165" s="10">
        <f t="shared" si="12"/>
        <v>29402</v>
      </c>
      <c r="B165" s="10" t="str">
        <f t="shared" si="11"/>
        <v>6-1980</v>
      </c>
      <c r="C165" s="4">
        <f>Source!B165</f>
        <v>119.53</v>
      </c>
      <c r="D165" s="4">
        <f t="shared" si="13"/>
        <v>-1.0000000000005116E-2</v>
      </c>
      <c r="E165" s="7">
        <f t="shared" si="14"/>
        <v>6.4649494605136429E-2</v>
      </c>
      <c r="F165" s="7">
        <f t="shared" si="15"/>
        <v>-1.0215067525695862</v>
      </c>
    </row>
    <row r="166" spans="1:6" x14ac:dyDescent="0.25">
      <c r="A166" s="10">
        <f t="shared" si="12"/>
        <v>29433</v>
      </c>
      <c r="B166" s="10" t="str">
        <f t="shared" si="11"/>
        <v>7-1980</v>
      </c>
      <c r="C166" s="4">
        <f>Source!B166</f>
        <v>121.03</v>
      </c>
      <c r="D166" s="4">
        <f t="shared" si="13"/>
        <v>1.5</v>
      </c>
      <c r="E166" s="7">
        <f t="shared" si="14"/>
        <v>0.66357851252063427</v>
      </c>
      <c r="F166" s="7">
        <f t="shared" si="15"/>
        <v>-0.4305268403107011</v>
      </c>
    </row>
    <row r="167" spans="1:6" x14ac:dyDescent="0.25">
      <c r="A167" s="10">
        <f t="shared" si="12"/>
        <v>29464</v>
      </c>
      <c r="B167" s="10" t="str">
        <f t="shared" si="11"/>
        <v>8-1980</v>
      </c>
      <c r="C167" s="4">
        <f>Source!B167</f>
        <v>119.73</v>
      </c>
      <c r="D167" s="4">
        <f t="shared" si="13"/>
        <v>-1.2999999999999972</v>
      </c>
      <c r="E167" s="7">
        <f t="shared" si="14"/>
        <v>-0.61545096721194092</v>
      </c>
      <c r="F167" s="7">
        <f t="shared" si="15"/>
        <v>-1.0269406734469591</v>
      </c>
    </row>
    <row r="168" spans="1:6" x14ac:dyDescent="0.25">
      <c r="A168" s="10">
        <f t="shared" si="12"/>
        <v>29494</v>
      </c>
      <c r="B168" s="10" t="str">
        <f t="shared" si="11"/>
        <v>9-1980</v>
      </c>
      <c r="C168" s="4">
        <f>Source!B168</f>
        <v>119.98</v>
      </c>
      <c r="D168" s="4">
        <f t="shared" si="13"/>
        <v>0.25</v>
      </c>
      <c r="E168" s="7">
        <f t="shared" si="14"/>
        <v>0.11505840095377751</v>
      </c>
      <c r="F168" s="7">
        <f t="shared" si="15"/>
        <v>-0.90989002560136267</v>
      </c>
    </row>
    <row r="169" spans="1:6" x14ac:dyDescent="0.25">
      <c r="A169" s="10">
        <f t="shared" si="12"/>
        <v>29525</v>
      </c>
      <c r="B169" s="10" t="str">
        <f t="shared" si="11"/>
        <v>10-1980</v>
      </c>
      <c r="C169" s="4">
        <f>Source!B169</f>
        <v>122.72</v>
      </c>
      <c r="D169" s="4">
        <f t="shared" si="13"/>
        <v>2.7399999999999949</v>
      </c>
      <c r="E169" s="7">
        <f t="shared" si="14"/>
        <v>1.2694371531806208</v>
      </c>
      <c r="F169" s="7">
        <f t="shared" si="15"/>
        <v>0.26630055663754709</v>
      </c>
    </row>
    <row r="170" spans="1:6" x14ac:dyDescent="0.25">
      <c r="A170" s="10">
        <f t="shared" si="12"/>
        <v>29555</v>
      </c>
      <c r="B170" s="10" t="str">
        <f t="shared" si="11"/>
        <v>11-1980</v>
      </c>
      <c r="C170" s="4">
        <f>Source!B170</f>
        <v>123.66</v>
      </c>
      <c r="D170" s="4">
        <f t="shared" si="13"/>
        <v>0.93999999999999773</v>
      </c>
      <c r="E170" s="7">
        <f t="shared" si="14"/>
        <v>0.43327046595590196</v>
      </c>
      <c r="F170" s="7">
        <f t="shared" si="15"/>
        <v>0.67915521265776568</v>
      </c>
    </row>
    <row r="171" spans="1:6" x14ac:dyDescent="0.25">
      <c r="A171" s="10">
        <f t="shared" si="12"/>
        <v>29586</v>
      </c>
      <c r="B171" s="10" t="str">
        <f t="shared" si="11"/>
        <v>12-1980</v>
      </c>
      <c r="C171" s="4">
        <f>Source!B171</f>
        <v>122.87</v>
      </c>
      <c r="D171" s="4">
        <f t="shared" si="13"/>
        <v>-0.78999999999999204</v>
      </c>
      <c r="E171" s="7">
        <f t="shared" si="14"/>
        <v>-0.41949145654761516</v>
      </c>
      <c r="F171" s="7">
        <f t="shared" si="15"/>
        <v>0.28711682966677282</v>
      </c>
    </row>
    <row r="172" spans="1:6" x14ac:dyDescent="0.25">
      <c r="A172" s="10">
        <f t="shared" si="12"/>
        <v>29617</v>
      </c>
      <c r="B172" s="10" t="str">
        <f t="shared" si="11"/>
        <v>1-1981</v>
      </c>
      <c r="C172" s="4">
        <f>Source!B172</f>
        <v>126.3</v>
      </c>
      <c r="D172" s="4">
        <f t="shared" si="13"/>
        <v>3.4299999999999926</v>
      </c>
      <c r="E172" s="7">
        <f t="shared" si="14"/>
        <v>1.4484245909243558</v>
      </c>
      <c r="F172" s="7">
        <f t="shared" si="15"/>
        <v>1.6094895809041314</v>
      </c>
    </row>
    <row r="173" spans="1:6" x14ac:dyDescent="0.25">
      <c r="A173" s="10">
        <f t="shared" si="12"/>
        <v>29645</v>
      </c>
      <c r="B173" s="10" t="str">
        <f t="shared" si="11"/>
        <v>2-1981</v>
      </c>
      <c r="C173" s="4">
        <f>Source!B173</f>
        <v>126.84</v>
      </c>
      <c r="D173" s="4">
        <f t="shared" si="13"/>
        <v>0.54000000000000625</v>
      </c>
      <c r="E173" s="7">
        <f t="shared" si="14"/>
        <v>0.10373312866114875</v>
      </c>
      <c r="F173" s="7">
        <f t="shared" si="15"/>
        <v>1.5518887155673244</v>
      </c>
    </row>
    <row r="174" spans="1:6" x14ac:dyDescent="0.25">
      <c r="A174" s="10">
        <f t="shared" si="12"/>
        <v>29676</v>
      </c>
      <c r="B174" s="10" t="str">
        <f t="shared" si="11"/>
        <v>3-1981</v>
      </c>
      <c r="C174" s="4">
        <f>Source!B174</f>
        <v>128.97999999999999</v>
      </c>
      <c r="D174" s="4">
        <f t="shared" si="13"/>
        <v>2.1399999999999864</v>
      </c>
      <c r="E174" s="7">
        <f t="shared" si="14"/>
        <v>0.91745071807757694</v>
      </c>
      <c r="F174" s="7">
        <f t="shared" si="15"/>
        <v>2.238452524505254</v>
      </c>
    </row>
    <row r="175" spans="1:6" x14ac:dyDescent="0.25">
      <c r="A175" s="10">
        <f t="shared" si="12"/>
        <v>29706</v>
      </c>
      <c r="B175" s="10" t="str">
        <f t="shared" si="11"/>
        <v>4-1981</v>
      </c>
      <c r="C175" s="4">
        <f>Source!B175</f>
        <v>132.86000000000001</v>
      </c>
      <c r="D175" s="4">
        <f t="shared" si="13"/>
        <v>3.8800000000000239</v>
      </c>
      <c r="E175" s="7">
        <f t="shared" si="14"/>
        <v>1.5866110270895044</v>
      </c>
      <c r="F175" s="7">
        <f t="shared" si="15"/>
        <v>3.1924451224857773</v>
      </c>
    </row>
    <row r="176" spans="1:6" x14ac:dyDescent="0.25">
      <c r="A176" s="10">
        <f t="shared" si="12"/>
        <v>29737</v>
      </c>
      <c r="B176" s="10" t="str">
        <f t="shared" si="11"/>
        <v>5-1981</v>
      </c>
      <c r="C176" s="4">
        <f>Source!B176</f>
        <v>135.22</v>
      </c>
      <c r="D176" s="4">
        <f t="shared" si="13"/>
        <v>2.3599999999999852</v>
      </c>
      <c r="E176" s="7">
        <f t="shared" si="14"/>
        <v>0.75313055152661523</v>
      </c>
      <c r="F176" s="7">
        <f t="shared" si="15"/>
        <v>2.6988392261135563</v>
      </c>
    </row>
    <row r="177" spans="1:6" x14ac:dyDescent="0.25">
      <c r="A177" s="10">
        <f t="shared" si="12"/>
        <v>29767</v>
      </c>
      <c r="B177" s="10" t="str">
        <f t="shared" si="11"/>
        <v>6-1981</v>
      </c>
      <c r="C177" s="4">
        <f>Source!B177</f>
        <v>138.22</v>
      </c>
      <c r="D177" s="4">
        <f t="shared" si="13"/>
        <v>3</v>
      </c>
      <c r="E177" s="7">
        <f t="shared" si="14"/>
        <v>1.0289811908101048</v>
      </c>
      <c r="F177" s="7">
        <f t="shared" si="15"/>
        <v>2.5472939198922719</v>
      </c>
    </row>
    <row r="178" spans="1:6" x14ac:dyDescent="0.25">
      <c r="A178" s="10">
        <f t="shared" si="12"/>
        <v>29798</v>
      </c>
      <c r="B178" s="10" t="str">
        <f t="shared" si="11"/>
        <v>7-1981</v>
      </c>
      <c r="C178" s="4">
        <f>Source!B178</f>
        <v>140.52000000000001</v>
      </c>
      <c r="D178" s="4">
        <f t="shared" si="13"/>
        <v>2.3000000000000114</v>
      </c>
      <c r="E178" s="7">
        <f t="shared" si="14"/>
        <v>0.44835077143029833</v>
      </c>
      <c r="F178" s="7">
        <f t="shared" si="15"/>
        <v>2.2799189464808496</v>
      </c>
    </row>
    <row r="179" spans="1:6" x14ac:dyDescent="0.25">
      <c r="A179" s="10">
        <f t="shared" si="12"/>
        <v>29829</v>
      </c>
      <c r="B179" s="10" t="str">
        <f t="shared" si="11"/>
        <v>8-1981</v>
      </c>
      <c r="C179" s="4">
        <f>Source!B179</f>
        <v>137.22</v>
      </c>
      <c r="D179" s="4">
        <f t="shared" si="13"/>
        <v>-3.3000000000000114</v>
      </c>
      <c r="E179" s="7">
        <f t="shared" si="14"/>
        <v>-2.9493243212699647</v>
      </c>
      <c r="F179" s="7">
        <f t="shared" si="15"/>
        <v>1.2843346249617655</v>
      </c>
    </row>
    <row r="180" spans="1:6" x14ac:dyDescent="0.25">
      <c r="A180" s="10">
        <f t="shared" si="12"/>
        <v>29859</v>
      </c>
      <c r="B180" s="10" t="str">
        <f t="shared" si="11"/>
        <v>9-1981</v>
      </c>
      <c r="C180" s="4">
        <f>Source!B180</f>
        <v>136.22</v>
      </c>
      <c r="D180" s="4">
        <f t="shared" si="13"/>
        <v>-1</v>
      </c>
      <c r="E180" s="7">
        <f t="shared" si="14"/>
        <v>-1.2013987921577178</v>
      </c>
      <c r="F180" s="7">
        <f t="shared" si="15"/>
        <v>0.948595166625395</v>
      </c>
    </row>
    <row r="181" spans="1:6" x14ac:dyDescent="0.25">
      <c r="A181" s="10">
        <f t="shared" si="12"/>
        <v>29890</v>
      </c>
      <c r="B181" s="10" t="str">
        <f t="shared" si="11"/>
        <v>10-1981</v>
      </c>
      <c r="C181" s="4">
        <f>Source!B181</f>
        <v>133.79</v>
      </c>
      <c r="D181" s="4">
        <f t="shared" si="13"/>
        <v>-2.4300000000000068</v>
      </c>
      <c r="E181" s="7">
        <f t="shared" si="14"/>
        <v>-1.7661314915802586</v>
      </c>
      <c r="F181" s="7">
        <f t="shared" si="15"/>
        <v>0.43528330478075361</v>
      </c>
    </row>
    <row r="182" spans="1:6" x14ac:dyDescent="0.25">
      <c r="A182" s="10">
        <f t="shared" si="12"/>
        <v>29920</v>
      </c>
      <c r="B182" s="10" t="str">
        <f t="shared" si="11"/>
        <v>11-1981</v>
      </c>
      <c r="C182" s="4">
        <f>Source!B182</f>
        <v>133.63999999999999</v>
      </c>
      <c r="D182" s="4">
        <f t="shared" si="13"/>
        <v>-0.15000000000000568</v>
      </c>
      <c r="E182" s="7">
        <f t="shared" si="14"/>
        <v>-0.45678497374488469</v>
      </c>
      <c r="F182" s="7">
        <f t="shared" si="15"/>
        <v>0.29300062008514993</v>
      </c>
    </row>
    <row r="183" spans="1:6" x14ac:dyDescent="0.25">
      <c r="A183" s="10">
        <f t="shared" si="12"/>
        <v>29951</v>
      </c>
      <c r="B183" s="10" t="str">
        <f t="shared" si="11"/>
        <v>12-1981</v>
      </c>
      <c r="C183" s="4">
        <f>Source!B183</f>
        <v>135.59</v>
      </c>
      <c r="D183" s="4">
        <f t="shared" si="13"/>
        <v>1.9500000000000171</v>
      </c>
      <c r="E183" s="7">
        <f t="shared" si="14"/>
        <v>0.4722312385449346</v>
      </c>
      <c r="F183" s="7">
        <f t="shared" si="15"/>
        <v>0.53261751245285094</v>
      </c>
    </row>
    <row r="184" spans="1:6" x14ac:dyDescent="0.25">
      <c r="A184" s="10">
        <f t="shared" si="12"/>
        <v>29982</v>
      </c>
      <c r="B184" s="10" t="str">
        <f t="shared" si="11"/>
        <v>1-1982</v>
      </c>
      <c r="C184" s="4">
        <f>Source!B184</f>
        <v>139.66</v>
      </c>
      <c r="D184" s="4">
        <f t="shared" si="13"/>
        <v>4.0699999999999932</v>
      </c>
      <c r="E184" s="7">
        <f t="shared" si="14"/>
        <v>1.292182009866524</v>
      </c>
      <c r="F184" s="7">
        <f t="shared" si="15"/>
        <v>1.32525997373266</v>
      </c>
    </row>
    <row r="185" spans="1:6" x14ac:dyDescent="0.25">
      <c r="A185" s="10">
        <f t="shared" si="12"/>
        <v>30010</v>
      </c>
      <c r="B185" s="10" t="str">
        <f t="shared" si="11"/>
        <v>2-1982</v>
      </c>
      <c r="C185" s="4">
        <f>Source!B185</f>
        <v>141.61000000000001</v>
      </c>
      <c r="D185" s="4">
        <f t="shared" si="13"/>
        <v>1.9500000000000171</v>
      </c>
      <c r="E185" s="7">
        <f t="shared" si="14"/>
        <v>0.34934003088199389</v>
      </c>
      <c r="F185" s="7">
        <f t="shared" si="15"/>
        <v>1.6597700719356878</v>
      </c>
    </row>
    <row r="186" spans="1:6" x14ac:dyDescent="0.25">
      <c r="A186" s="10">
        <f t="shared" si="12"/>
        <v>30041</v>
      </c>
      <c r="B186" s="10" t="str">
        <f t="shared" si="11"/>
        <v>3-1982</v>
      </c>
      <c r="C186" s="4">
        <f>Source!B186</f>
        <v>143.18</v>
      </c>
      <c r="D186" s="4">
        <f t="shared" si="13"/>
        <v>1.5699999999999932</v>
      </c>
      <c r="E186" s="7">
        <f t="shared" si="14"/>
        <v>0.14138473876258967</v>
      </c>
      <c r="F186" s="7">
        <f t="shared" si="15"/>
        <v>1.9633125670683838</v>
      </c>
    </row>
    <row r="187" spans="1:6" x14ac:dyDescent="0.25">
      <c r="A187" s="10">
        <f t="shared" si="12"/>
        <v>30071</v>
      </c>
      <c r="B187" s="10" t="str">
        <f t="shared" si="11"/>
        <v>4-1982</v>
      </c>
      <c r="C187" s="4">
        <f>Source!B187</f>
        <v>140.66999999999999</v>
      </c>
      <c r="D187" s="4">
        <f t="shared" si="13"/>
        <v>-2.5100000000000193</v>
      </c>
      <c r="E187" s="7">
        <f t="shared" si="14"/>
        <v>-1.5486615939213619</v>
      </c>
      <c r="F187" s="7">
        <f t="shared" si="15"/>
        <v>1.0013639887484258</v>
      </c>
    </row>
    <row r="188" spans="1:6" x14ac:dyDescent="0.25">
      <c r="A188" s="10">
        <f t="shared" si="12"/>
        <v>30102</v>
      </c>
      <c r="B188" s="10" t="str">
        <f t="shared" si="11"/>
        <v>5-1982</v>
      </c>
      <c r="C188" s="4">
        <f>Source!B188</f>
        <v>147.08000000000001</v>
      </c>
      <c r="D188" s="4">
        <f t="shared" si="13"/>
        <v>6.410000000000025</v>
      </c>
      <c r="E188" s="7">
        <f t="shared" si="14"/>
        <v>2.3596064695602101</v>
      </c>
      <c r="F188" s="7">
        <f t="shared" si="15"/>
        <v>2.8811509137155746</v>
      </c>
    </row>
    <row r="189" spans="1:6" x14ac:dyDescent="0.25">
      <c r="A189" s="10">
        <f t="shared" si="12"/>
        <v>30132</v>
      </c>
      <c r="B189" s="10" t="str">
        <f t="shared" si="11"/>
        <v>6-1982</v>
      </c>
      <c r="C189" s="4">
        <f>Source!B189</f>
        <v>148.66999999999999</v>
      </c>
      <c r="D189" s="4">
        <f t="shared" si="13"/>
        <v>1.589999999999975</v>
      </c>
      <c r="E189" s="7">
        <f t="shared" si="14"/>
        <v>0.20537431694544586</v>
      </c>
      <c r="F189" s="7">
        <f t="shared" si="15"/>
        <v>2.4433443371359207</v>
      </c>
    </row>
    <row r="190" spans="1:6" x14ac:dyDescent="0.25">
      <c r="A190" s="10">
        <f t="shared" si="12"/>
        <v>30163</v>
      </c>
      <c r="B190" s="10" t="str">
        <f t="shared" si="11"/>
        <v>7-1982</v>
      </c>
      <c r="C190" s="4">
        <f>Source!B190</f>
        <v>149.22999999999999</v>
      </c>
      <c r="D190" s="4">
        <f t="shared" si="13"/>
        <v>0.56000000000000227</v>
      </c>
      <c r="E190" s="7">
        <f t="shared" si="14"/>
        <v>-0.1083327624724834</v>
      </c>
      <c r="F190" s="7">
        <f t="shared" si="15"/>
        <v>1.9393576992696109</v>
      </c>
    </row>
    <row r="191" spans="1:6" x14ac:dyDescent="0.25">
      <c r="A191" s="10">
        <f t="shared" si="12"/>
        <v>30194</v>
      </c>
      <c r="B191" s="10" t="str">
        <f t="shared" si="11"/>
        <v>8-1982</v>
      </c>
      <c r="C191" s="4">
        <f>Source!B191</f>
        <v>150.19</v>
      </c>
      <c r="D191" s="4">
        <f t="shared" si="13"/>
        <v>0.96000000000000796</v>
      </c>
      <c r="E191" s="7">
        <f t="shared" si="14"/>
        <v>8.2621549881743445E-2</v>
      </c>
      <c r="F191" s="7">
        <f t="shared" si="15"/>
        <v>1.732884181651841</v>
      </c>
    </row>
    <row r="192" spans="1:6" x14ac:dyDescent="0.25">
      <c r="A192" s="10">
        <f t="shared" si="12"/>
        <v>30224</v>
      </c>
      <c r="B192" s="10" t="str">
        <f t="shared" si="11"/>
        <v>9-1982</v>
      </c>
      <c r="C192" s="4">
        <f>Source!B192</f>
        <v>152.69999999999999</v>
      </c>
      <c r="D192" s="4">
        <f t="shared" si="13"/>
        <v>2.5099999999999909</v>
      </c>
      <c r="E192" s="7">
        <f t="shared" si="14"/>
        <v>0.56374665190915996</v>
      </c>
      <c r="F192" s="7">
        <f t="shared" si="15"/>
        <v>1.8168327349261637</v>
      </c>
    </row>
    <row r="193" spans="1:6" x14ac:dyDescent="0.25">
      <c r="A193" s="10">
        <f t="shared" si="12"/>
        <v>30255</v>
      </c>
      <c r="B193" s="10" t="str">
        <f t="shared" si="11"/>
        <v>10-1982</v>
      </c>
      <c r="C193" s="4">
        <f>Source!B193</f>
        <v>152.88</v>
      </c>
      <c r="D193" s="4">
        <f t="shared" si="13"/>
        <v>0.18000000000000682</v>
      </c>
      <c r="E193" s="7">
        <f t="shared" si="14"/>
        <v>-0.48215705865169273</v>
      </c>
      <c r="F193" s="7">
        <f t="shared" si="15"/>
        <v>1.4966480862487321</v>
      </c>
    </row>
    <row r="194" spans="1:6" x14ac:dyDescent="0.25">
      <c r="A194" s="10">
        <f t="shared" si="12"/>
        <v>30285</v>
      </c>
      <c r="B194" s="10" t="str">
        <f t="shared" si="11"/>
        <v>11-1982</v>
      </c>
      <c r="C194" s="4">
        <f>Source!B194</f>
        <v>147.59</v>
      </c>
      <c r="D194" s="4">
        <f t="shared" si="13"/>
        <v>-5.289999999999992</v>
      </c>
      <c r="E194" s="7">
        <f t="shared" si="14"/>
        <v>-3.1121327105452412</v>
      </c>
      <c r="F194" s="7">
        <f t="shared" si="15"/>
        <v>0.46281591038228032</v>
      </c>
    </row>
    <row r="195" spans="1:6" x14ac:dyDescent="0.25">
      <c r="A195" s="10">
        <f t="shared" si="12"/>
        <v>30316</v>
      </c>
      <c r="B195" s="10" t="str">
        <f t="shared" ref="B195:B258" si="16">MONTH(A195)&amp;"-"&amp;YEAR(A195)</f>
        <v>12-1982</v>
      </c>
      <c r="C195" s="4">
        <f>Source!B195</f>
        <v>145.43</v>
      </c>
      <c r="D195" s="4">
        <f t="shared" si="13"/>
        <v>-2.1599999999999966</v>
      </c>
      <c r="E195" s="7">
        <f t="shared" si="14"/>
        <v>-1.1253397890068062</v>
      </c>
      <c r="F195" s="7">
        <f t="shared" si="15"/>
        <v>-5.8784251745821615E-2</v>
      </c>
    </row>
    <row r="196" spans="1:6" x14ac:dyDescent="0.25">
      <c r="A196" s="10">
        <f t="shared" ref="A196:A259" si="17">EOMONTH(A195,1)</f>
        <v>30347</v>
      </c>
      <c r="B196" s="10" t="str">
        <f t="shared" si="16"/>
        <v>1-1983</v>
      </c>
      <c r="C196" s="4">
        <f>Source!B196</f>
        <v>147.04</v>
      </c>
      <c r="D196" s="4">
        <f t="shared" ref="D196:D259" si="18">C196-C195</f>
        <v>1.6099999999999852</v>
      </c>
      <c r="E196" s="7">
        <f t="shared" si="14"/>
        <v>0.25582411827718732</v>
      </c>
      <c r="F196" s="7">
        <f t="shared" si="15"/>
        <v>0.10340607670333891</v>
      </c>
    </row>
    <row r="197" spans="1:6" x14ac:dyDescent="0.25">
      <c r="A197" s="10">
        <f t="shared" si="17"/>
        <v>30375</v>
      </c>
      <c r="B197" s="10" t="str">
        <f t="shared" si="16"/>
        <v>2-1983</v>
      </c>
      <c r="C197" s="4">
        <f>Source!B197</f>
        <v>148.1</v>
      </c>
      <c r="D197" s="4">
        <f t="shared" si="18"/>
        <v>1.0600000000000023</v>
      </c>
      <c r="E197" s="7">
        <f t="shared" si="14"/>
        <v>0.15186057042458112</v>
      </c>
      <c r="F197" s="7">
        <f t="shared" si="15"/>
        <v>0.23094097758521737</v>
      </c>
    </row>
    <row r="198" spans="1:6" x14ac:dyDescent="0.25">
      <c r="A198" s="10">
        <f t="shared" si="17"/>
        <v>30406</v>
      </c>
      <c r="B198" s="10" t="str">
        <f t="shared" si="16"/>
        <v>3-1983</v>
      </c>
      <c r="C198" s="4">
        <f>Source!B198</f>
        <v>148.94999999999999</v>
      </c>
      <c r="D198" s="4">
        <f t="shared" si="18"/>
        <v>0.84999999999999432</v>
      </c>
      <c r="E198" s="7">
        <f t="shared" si="14"/>
        <v>0.1064400269865593</v>
      </c>
      <c r="F198" s="7">
        <f t="shared" si="15"/>
        <v>0.34531959345667895</v>
      </c>
    </row>
    <row r="199" spans="1:6" x14ac:dyDescent="0.25">
      <c r="A199" s="10">
        <f t="shared" si="17"/>
        <v>30436</v>
      </c>
      <c r="B199" s="10" t="str">
        <f t="shared" si="16"/>
        <v>4-1983</v>
      </c>
      <c r="C199" s="4">
        <f>Source!B199</f>
        <v>148.78</v>
      </c>
      <c r="D199" s="4">
        <f t="shared" si="18"/>
        <v>-0.16999999999998749</v>
      </c>
      <c r="E199" s="7">
        <f t="shared" si="14"/>
        <v>-0.22529456928248767</v>
      </c>
      <c r="F199" s="7">
        <f t="shared" si="15"/>
        <v>0.17579231352763919</v>
      </c>
    </row>
    <row r="200" spans="1:6" x14ac:dyDescent="0.25">
      <c r="A200" s="10">
        <f t="shared" si="17"/>
        <v>30467</v>
      </c>
      <c r="B200" s="10" t="str">
        <f t="shared" si="16"/>
        <v>5-1983</v>
      </c>
      <c r="C200" s="4">
        <f>Source!B200</f>
        <v>151.44</v>
      </c>
      <c r="D200" s="4">
        <f t="shared" si="18"/>
        <v>2.6599999999999966</v>
      </c>
      <c r="E200" s="7">
        <f t="shared" si="14"/>
        <v>0.72311552752626607</v>
      </c>
      <c r="F200" s="7">
        <f t="shared" si="15"/>
        <v>1.1600607307253099</v>
      </c>
    </row>
    <row r="201" spans="1:6" x14ac:dyDescent="0.25">
      <c r="A201" s="10">
        <f t="shared" si="17"/>
        <v>30497</v>
      </c>
      <c r="B201" s="10" t="str">
        <f t="shared" si="16"/>
        <v>6-1983</v>
      </c>
      <c r="C201" s="4">
        <f>Source!B201</f>
        <v>152.27000000000001</v>
      </c>
      <c r="D201" s="4">
        <f t="shared" si="18"/>
        <v>0.83000000000001251</v>
      </c>
      <c r="E201" s="7">
        <f t="shared" si="14"/>
        <v>0.21319698571069534</v>
      </c>
      <c r="F201" s="7">
        <f t="shared" si="15"/>
        <v>1.3510592405917812</v>
      </c>
    </row>
    <row r="202" spans="1:6" x14ac:dyDescent="0.25">
      <c r="A202" s="10">
        <f t="shared" si="17"/>
        <v>30528</v>
      </c>
      <c r="B202" s="10" t="str">
        <f t="shared" si="16"/>
        <v>7-1983</v>
      </c>
      <c r="C202" s="4">
        <f>Source!B202</f>
        <v>154.77000000000001</v>
      </c>
      <c r="D202" s="4">
        <f t="shared" si="18"/>
        <v>2.5</v>
      </c>
      <c r="E202" s="7">
        <f t="shared" si="14"/>
        <v>1.0180484984692308</v>
      </c>
      <c r="F202" s="7">
        <f t="shared" si="15"/>
        <v>2.1870209209492968</v>
      </c>
    </row>
    <row r="203" spans="1:6" x14ac:dyDescent="0.25">
      <c r="A203" s="10">
        <f t="shared" si="17"/>
        <v>30559</v>
      </c>
      <c r="B203" s="10" t="str">
        <f t="shared" si="16"/>
        <v>8-1983</v>
      </c>
      <c r="C203" s="4">
        <f>Source!B203</f>
        <v>154.76</v>
      </c>
      <c r="D203" s="4">
        <f t="shared" si="18"/>
        <v>-1.0000000000019327E-2</v>
      </c>
      <c r="E203" s="7">
        <f t="shared" si="14"/>
        <v>-0.20936611790672915</v>
      </c>
      <c r="F203" s="7">
        <f t="shared" si="15"/>
        <v>1.6859529453131552</v>
      </c>
    </row>
    <row r="204" spans="1:6" x14ac:dyDescent="0.25">
      <c r="A204" s="10">
        <f t="shared" si="17"/>
        <v>30589</v>
      </c>
      <c r="B204" s="10" t="str">
        <f t="shared" si="16"/>
        <v>9-1983</v>
      </c>
      <c r="C204" s="4">
        <f>Source!B204</f>
        <v>152.16999999999999</v>
      </c>
      <c r="D204" s="4">
        <f t="shared" si="18"/>
        <v>-2.5900000000000034</v>
      </c>
      <c r="E204" s="7">
        <f t="shared" si="14"/>
        <v>-1.3199438895007833</v>
      </c>
      <c r="F204" s="7">
        <f t="shared" si="15"/>
        <v>0.56720144923884441</v>
      </c>
    </row>
    <row r="205" spans="1:6" x14ac:dyDescent="0.25">
      <c r="A205" s="10">
        <f t="shared" si="17"/>
        <v>30620</v>
      </c>
      <c r="B205" s="10" t="str">
        <f t="shared" si="16"/>
        <v>10-1983</v>
      </c>
      <c r="C205" s="4">
        <f>Source!B205</f>
        <v>153.76</v>
      </c>
      <c r="D205" s="4">
        <f t="shared" si="18"/>
        <v>1.5900000000000034</v>
      </c>
      <c r="E205" s="7">
        <f t="shared" si="14"/>
        <v>0.71260139852792537</v>
      </c>
      <c r="F205" s="7">
        <f t="shared" si="15"/>
        <v>1.0998627609355758</v>
      </c>
    </row>
    <row r="206" spans="1:6" x14ac:dyDescent="0.25">
      <c r="A206" s="10">
        <f t="shared" si="17"/>
        <v>30650</v>
      </c>
      <c r="B206" s="10" t="str">
        <f t="shared" si="16"/>
        <v>11-1983</v>
      </c>
      <c r="C206" s="4">
        <f>Source!B206</f>
        <v>155.51</v>
      </c>
      <c r="D206" s="4">
        <f t="shared" si="18"/>
        <v>1.75</v>
      </c>
      <c r="E206" s="7">
        <f t="shared" si="14"/>
        <v>0.71609950530288902</v>
      </c>
      <c r="F206" s="7">
        <f t="shared" si="15"/>
        <v>1.6017690899864216</v>
      </c>
    </row>
    <row r="207" spans="1:6" x14ac:dyDescent="0.25">
      <c r="A207" s="10">
        <f t="shared" si="17"/>
        <v>30681</v>
      </c>
      <c r="B207" s="10" t="str">
        <f t="shared" si="16"/>
        <v>12-1983</v>
      </c>
      <c r="C207" s="4">
        <f>Source!B207</f>
        <v>156.71</v>
      </c>
      <c r="D207" s="4">
        <f t="shared" si="18"/>
        <v>1.2000000000000171</v>
      </c>
      <c r="E207" s="7">
        <f t="shared" si="14"/>
        <v>0.32580031151791244</v>
      </c>
      <c r="F207" s="7">
        <f t="shared" si="15"/>
        <v>1.6787166383015275</v>
      </c>
    </row>
    <row r="208" spans="1:6" x14ac:dyDescent="0.25">
      <c r="A208" s="10">
        <f t="shared" si="17"/>
        <v>30712</v>
      </c>
      <c r="B208" s="10" t="str">
        <f t="shared" si="16"/>
        <v>1-1984</v>
      </c>
      <c r="C208" s="4">
        <f>Source!B208</f>
        <v>155.02000000000001</v>
      </c>
      <c r="D208" s="4">
        <f t="shared" si="18"/>
        <v>-1.6899999999999977</v>
      </c>
      <c r="E208" s="7">
        <f t="shared" si="14"/>
        <v>-1.8760843936633971</v>
      </c>
      <c r="F208" s="7">
        <f t="shared" si="15"/>
        <v>0.93637846661793334</v>
      </c>
    </row>
    <row r="209" spans="1:6" x14ac:dyDescent="0.25">
      <c r="A209" s="10">
        <f t="shared" si="17"/>
        <v>30741</v>
      </c>
      <c r="B209" s="10" t="str">
        <f t="shared" si="16"/>
        <v>2-1984</v>
      </c>
      <c r="C209" s="4">
        <f>Source!B209</f>
        <v>152.26</v>
      </c>
      <c r="D209" s="4">
        <f t="shared" si="18"/>
        <v>-2.7600000000000193</v>
      </c>
      <c r="E209" s="7">
        <f t="shared" ref="E209:E272" si="19">STANDARDIZE(D209,AVERAGE(D197:D208),_xlfn.STDEV.S(D197:D208))</f>
        <v>-2.1789665746188955</v>
      </c>
      <c r="F209" s="7">
        <f t="shared" ref="F209:F272" si="20">STANDARDIZE(C209,AVERAGE(C197:C208),_xlfn.STDEV.S(C197:C208))</f>
        <v>-0.14781440837599352</v>
      </c>
    </row>
    <row r="210" spans="1:6" x14ac:dyDescent="0.25">
      <c r="A210" s="10">
        <f t="shared" si="17"/>
        <v>30772</v>
      </c>
      <c r="B210" s="10" t="str">
        <f t="shared" si="16"/>
        <v>3-1984</v>
      </c>
      <c r="C210" s="4">
        <f>Source!B210</f>
        <v>153.37</v>
      </c>
      <c r="D210" s="4">
        <f t="shared" si="18"/>
        <v>1.1100000000000136</v>
      </c>
      <c r="E210" s="7">
        <f t="shared" si="19"/>
        <v>0.41322351946191932</v>
      </c>
      <c r="F210" s="7">
        <f t="shared" si="20"/>
        <v>0.13407969107683465</v>
      </c>
    </row>
    <row r="211" spans="1:6" x14ac:dyDescent="0.25">
      <c r="A211" s="10">
        <f t="shared" si="17"/>
        <v>30802</v>
      </c>
      <c r="B211" s="10" t="str">
        <f t="shared" si="16"/>
        <v>4-1984</v>
      </c>
      <c r="C211" s="4">
        <f>Source!B211</f>
        <v>156.81</v>
      </c>
      <c r="D211" s="4">
        <f t="shared" si="18"/>
        <v>3.4399999999999977</v>
      </c>
      <c r="E211" s="7">
        <f t="shared" si="19"/>
        <v>1.6556949104677876</v>
      </c>
      <c r="F211" s="7">
        <f t="shared" si="20"/>
        <v>1.5803455460105689</v>
      </c>
    </row>
    <row r="212" spans="1:6" x14ac:dyDescent="0.25">
      <c r="A212" s="10">
        <f t="shared" si="17"/>
        <v>30833</v>
      </c>
      <c r="B212" s="10" t="str">
        <f t="shared" si="16"/>
        <v>5-1984</v>
      </c>
      <c r="C212" s="4">
        <f>Source!B212</f>
        <v>157.63999999999999</v>
      </c>
      <c r="D212" s="4">
        <f t="shared" si="18"/>
        <v>0.82999999999998408</v>
      </c>
      <c r="E212" s="7">
        <f t="shared" si="19"/>
        <v>7.8718138491485609E-2</v>
      </c>
      <c r="F212" s="7">
        <f t="shared" si="20"/>
        <v>1.9716036888277153</v>
      </c>
    </row>
    <row r="213" spans="1:6" x14ac:dyDescent="0.25">
      <c r="A213" s="10">
        <f t="shared" si="17"/>
        <v>30863</v>
      </c>
      <c r="B213" s="10" t="str">
        <f t="shared" si="16"/>
        <v>6-1984</v>
      </c>
      <c r="C213" s="4">
        <f>Source!B213</f>
        <v>162.19999999999999</v>
      </c>
      <c r="D213" s="4">
        <f t="shared" si="18"/>
        <v>4.5600000000000023</v>
      </c>
      <c r="E213" s="7">
        <f t="shared" si="19"/>
        <v>2.0766053825527115</v>
      </c>
      <c r="F213" s="7">
        <f t="shared" si="20"/>
        <v>4.0604751444067748</v>
      </c>
    </row>
    <row r="214" spans="1:6" x14ac:dyDescent="0.25">
      <c r="A214" s="10">
        <f t="shared" si="17"/>
        <v>30894</v>
      </c>
      <c r="B214" s="10" t="str">
        <f t="shared" si="16"/>
        <v>7-1984</v>
      </c>
      <c r="C214" s="4">
        <f>Source!B214</f>
        <v>162.15</v>
      </c>
      <c r="D214" s="4">
        <f t="shared" si="18"/>
        <v>-4.9999999999982947E-2</v>
      </c>
      <c r="E214" s="7">
        <f t="shared" si="19"/>
        <v>-0.38618346326558317</v>
      </c>
      <c r="F214" s="7">
        <f t="shared" si="20"/>
        <v>2.4514849926814137</v>
      </c>
    </row>
    <row r="215" spans="1:6" x14ac:dyDescent="0.25">
      <c r="A215" s="10">
        <f t="shared" si="17"/>
        <v>30925</v>
      </c>
      <c r="B215" s="10" t="str">
        <f t="shared" si="16"/>
        <v>8-1984</v>
      </c>
      <c r="C215" s="4">
        <f>Source!B215</f>
        <v>165.5</v>
      </c>
      <c r="D215" s="4">
        <f t="shared" si="18"/>
        <v>3.3499999999999943</v>
      </c>
      <c r="E215" s="7">
        <f t="shared" si="19"/>
        <v>1.2318445181631825</v>
      </c>
      <c r="F215" s="7">
        <f t="shared" si="20"/>
        <v>2.8270591908933733</v>
      </c>
    </row>
    <row r="216" spans="1:6" x14ac:dyDescent="0.25">
      <c r="A216" s="10">
        <f t="shared" si="17"/>
        <v>30955</v>
      </c>
      <c r="B216" s="10" t="str">
        <f t="shared" si="16"/>
        <v>9-1984</v>
      </c>
      <c r="C216" s="4">
        <f>Source!B216</f>
        <v>167.02</v>
      </c>
      <c r="D216" s="4">
        <f t="shared" si="18"/>
        <v>1.5200000000000102</v>
      </c>
      <c r="E216" s="7">
        <f t="shared" si="19"/>
        <v>0.26678038958165162</v>
      </c>
      <c r="F216" s="7">
        <f t="shared" si="20"/>
        <v>2.3564012339935321</v>
      </c>
    </row>
    <row r="217" spans="1:6" x14ac:dyDescent="0.25">
      <c r="A217" s="10">
        <f t="shared" si="17"/>
        <v>30986</v>
      </c>
      <c r="B217" s="10" t="str">
        <f t="shared" si="16"/>
        <v>10-1984</v>
      </c>
      <c r="C217" s="4">
        <f>Source!B217</f>
        <v>164.96</v>
      </c>
      <c r="D217" s="4">
        <f t="shared" si="18"/>
        <v>-2.0600000000000023</v>
      </c>
      <c r="E217" s="7">
        <f t="shared" si="19"/>
        <v>-1.5916934607411091</v>
      </c>
      <c r="F217" s="7">
        <f t="shared" si="20"/>
        <v>1.3906758633219247</v>
      </c>
    </row>
    <row r="218" spans="1:6" x14ac:dyDescent="0.25">
      <c r="A218" s="10">
        <f t="shared" si="17"/>
        <v>31016</v>
      </c>
      <c r="B218" s="10" t="str">
        <f t="shared" si="16"/>
        <v>11-1984</v>
      </c>
      <c r="C218" s="4">
        <f>Source!B218</f>
        <v>168.13</v>
      </c>
      <c r="D218" s="4">
        <f t="shared" si="18"/>
        <v>3.1699999999999875</v>
      </c>
      <c r="E218" s="7">
        <f t="shared" si="19"/>
        <v>0.98385731480701677</v>
      </c>
      <c r="F218" s="7">
        <f t="shared" si="20"/>
        <v>1.7932589044198475</v>
      </c>
    </row>
    <row r="219" spans="1:6" x14ac:dyDescent="0.25">
      <c r="A219" s="10">
        <f t="shared" si="17"/>
        <v>31047</v>
      </c>
      <c r="B219" s="10" t="str">
        <f t="shared" si="16"/>
        <v>12-1984</v>
      </c>
      <c r="C219" s="4">
        <f>Source!B219</f>
        <v>171.02</v>
      </c>
      <c r="D219" s="4">
        <f t="shared" si="18"/>
        <v>2.8900000000000148</v>
      </c>
      <c r="E219" s="7">
        <f t="shared" si="19"/>
        <v>0.7805351234188701</v>
      </c>
      <c r="F219" s="7">
        <f t="shared" si="20"/>
        <v>1.9711541788753446</v>
      </c>
    </row>
    <row r="220" spans="1:6" x14ac:dyDescent="0.25">
      <c r="A220" s="10">
        <f t="shared" si="17"/>
        <v>31078</v>
      </c>
      <c r="B220" s="10" t="str">
        <f t="shared" si="16"/>
        <v>1-1985</v>
      </c>
      <c r="C220" s="4">
        <f>Source!B220</f>
        <v>175.68</v>
      </c>
      <c r="D220" s="4">
        <f t="shared" si="18"/>
        <v>4.6599999999999966</v>
      </c>
      <c r="E220" s="7">
        <f t="shared" si="19"/>
        <v>1.4360108772847875</v>
      </c>
      <c r="F220" s="7">
        <f t="shared" si="20"/>
        <v>2.3097502559096008</v>
      </c>
    </row>
    <row r="221" spans="1:6" x14ac:dyDescent="0.25">
      <c r="A221" s="10">
        <f t="shared" si="17"/>
        <v>31106</v>
      </c>
      <c r="B221" s="10" t="str">
        <f t="shared" si="16"/>
        <v>2-1985</v>
      </c>
      <c r="C221" s="4">
        <f>Source!B221</f>
        <v>176.69</v>
      </c>
      <c r="D221" s="4">
        <f t="shared" si="18"/>
        <v>1.0099999999999909</v>
      </c>
      <c r="E221" s="7">
        <f t="shared" si="19"/>
        <v>-0.29391437689080974</v>
      </c>
      <c r="F221" s="7">
        <f t="shared" si="20"/>
        <v>1.9201610703475818</v>
      </c>
    </row>
    <row r="222" spans="1:6" x14ac:dyDescent="0.25">
      <c r="A222" s="10">
        <f t="shared" si="17"/>
        <v>31137</v>
      </c>
      <c r="B222" s="10" t="str">
        <f t="shared" si="16"/>
        <v>3-1985</v>
      </c>
      <c r="C222" s="4">
        <f>Source!B222</f>
        <v>170.74</v>
      </c>
      <c r="D222" s="4">
        <f t="shared" si="18"/>
        <v>-5.9499999999999886</v>
      </c>
      <c r="E222" s="7">
        <f t="shared" si="19"/>
        <v>-4.0052934090798562</v>
      </c>
      <c r="F222" s="7">
        <f t="shared" si="20"/>
        <v>0.78149168846020955</v>
      </c>
    </row>
    <row r="223" spans="1:6" x14ac:dyDescent="0.25">
      <c r="A223" s="10">
        <f t="shared" si="17"/>
        <v>31167</v>
      </c>
      <c r="B223" s="10" t="str">
        <f t="shared" si="16"/>
        <v>4-1985</v>
      </c>
      <c r="C223" s="4">
        <f>Source!B223</f>
        <v>171.58</v>
      </c>
      <c r="D223" s="4">
        <f t="shared" si="18"/>
        <v>0.84000000000000341</v>
      </c>
      <c r="E223" s="7">
        <f t="shared" si="19"/>
        <v>-0.19902117359415883</v>
      </c>
      <c r="F223" s="7">
        <f t="shared" si="20"/>
        <v>0.79376227807304434</v>
      </c>
    </row>
    <row r="224" spans="1:6" x14ac:dyDescent="0.25">
      <c r="A224" s="10">
        <f t="shared" si="17"/>
        <v>31198</v>
      </c>
      <c r="B224" s="10" t="str">
        <f t="shared" si="16"/>
        <v>5-1985</v>
      </c>
      <c r="C224" s="4">
        <f>Source!B224</f>
        <v>169.9</v>
      </c>
      <c r="D224" s="4">
        <f t="shared" si="18"/>
        <v>-1.6800000000000068</v>
      </c>
      <c r="E224" s="7">
        <f t="shared" si="19"/>
        <v>-0.97359318892566815</v>
      </c>
      <c r="F224" s="7">
        <f t="shared" si="20"/>
        <v>0.37391269464156707</v>
      </c>
    </row>
    <row r="225" spans="1:6" x14ac:dyDescent="0.25">
      <c r="A225" s="10">
        <f t="shared" si="17"/>
        <v>31228</v>
      </c>
      <c r="B225" s="10" t="str">
        <f t="shared" si="16"/>
        <v>6-1985</v>
      </c>
      <c r="C225" s="4">
        <f>Source!B225</f>
        <v>165.07</v>
      </c>
      <c r="D225" s="4">
        <f t="shared" si="18"/>
        <v>-4.8300000000000125</v>
      </c>
      <c r="E225" s="7">
        <f t="shared" si="19"/>
        <v>-1.8840361767770155</v>
      </c>
      <c r="F225" s="7">
        <f t="shared" si="20"/>
        <v>-0.79103323461874975</v>
      </c>
    </row>
    <row r="226" spans="1:6" x14ac:dyDescent="0.25">
      <c r="A226" s="10">
        <f t="shared" si="17"/>
        <v>31259</v>
      </c>
      <c r="B226" s="10" t="str">
        <f t="shared" si="16"/>
        <v>7-1985</v>
      </c>
      <c r="C226" s="4">
        <f>Source!B226</f>
        <v>162.79</v>
      </c>
      <c r="D226" s="4">
        <f t="shared" si="18"/>
        <v>-2.2800000000000011</v>
      </c>
      <c r="E226" s="7">
        <f t="shared" si="19"/>
        <v>-0.76116725939438756</v>
      </c>
      <c r="F226" s="7">
        <f t="shared" si="20"/>
        <v>-1.4164645702320295</v>
      </c>
    </row>
    <row r="227" spans="1:6" x14ac:dyDescent="0.25">
      <c r="A227" s="10">
        <f t="shared" si="17"/>
        <v>31290</v>
      </c>
      <c r="B227" s="10" t="str">
        <f t="shared" si="16"/>
        <v>8-1985</v>
      </c>
      <c r="C227" s="4">
        <f>Source!B227</f>
        <v>164.17</v>
      </c>
      <c r="D227" s="4">
        <f t="shared" si="18"/>
        <v>1.3799999999999955</v>
      </c>
      <c r="E227" s="7">
        <f t="shared" si="19"/>
        <v>0.39146515350880046</v>
      </c>
      <c r="F227" s="7">
        <f t="shared" si="20"/>
        <v>-1.1383145710217788</v>
      </c>
    </row>
    <row r="228" spans="1:6" x14ac:dyDescent="0.25">
      <c r="A228" s="10">
        <f t="shared" si="17"/>
        <v>31320</v>
      </c>
      <c r="B228" s="10" t="str">
        <f t="shared" si="16"/>
        <v>9-1985</v>
      </c>
      <c r="C228" s="4">
        <f>Source!B228</f>
        <v>156.34</v>
      </c>
      <c r="D228" s="4">
        <f t="shared" si="18"/>
        <v>-7.8299999999999841</v>
      </c>
      <c r="E228" s="7">
        <f t="shared" si="19"/>
        <v>-2.3678233784883189</v>
      </c>
      <c r="F228" s="7">
        <f t="shared" si="20"/>
        <v>-2.8478749278991731</v>
      </c>
    </row>
    <row r="229" spans="1:6" x14ac:dyDescent="0.25">
      <c r="A229" s="10">
        <f t="shared" si="17"/>
        <v>31351</v>
      </c>
      <c r="B229" s="10" t="str">
        <f t="shared" si="16"/>
        <v>10-1985</v>
      </c>
      <c r="C229" s="4">
        <f>Source!B229</f>
        <v>153.62</v>
      </c>
      <c r="D229" s="4">
        <f t="shared" si="18"/>
        <v>-2.7199999999999989</v>
      </c>
      <c r="E229" s="7">
        <f t="shared" si="19"/>
        <v>-0.47030551151540217</v>
      </c>
      <c r="F229" s="7">
        <f t="shared" si="20"/>
        <v>-2.5185175596551632</v>
      </c>
    </row>
    <row r="230" spans="1:6" x14ac:dyDescent="0.25">
      <c r="A230" s="10">
        <f t="shared" si="17"/>
        <v>31381</v>
      </c>
      <c r="B230" s="10" t="str">
        <f t="shared" si="16"/>
        <v>11-1985</v>
      </c>
      <c r="C230" s="4">
        <f>Source!B230</f>
        <v>152.69</v>
      </c>
      <c r="D230" s="4">
        <f t="shared" si="18"/>
        <v>-0.93000000000000682</v>
      </c>
      <c r="E230" s="7">
        <f t="shared" si="19"/>
        <v>3.8326632758942788E-3</v>
      </c>
      <c r="F230" s="7">
        <f t="shared" si="20"/>
        <v>-2.0405723934787106</v>
      </c>
    </row>
    <row r="231" spans="1:6" x14ac:dyDescent="0.25">
      <c r="A231" s="10">
        <f t="shared" si="17"/>
        <v>31412</v>
      </c>
      <c r="B231" s="10" t="str">
        <f t="shared" si="16"/>
        <v>12-1985</v>
      </c>
      <c r="C231" s="4">
        <f>Source!B231</f>
        <v>151.38999999999999</v>
      </c>
      <c r="D231" s="4">
        <f t="shared" si="18"/>
        <v>-1.3000000000000114</v>
      </c>
      <c r="E231" s="7">
        <f t="shared" si="19"/>
        <v>-3.6088068419559377E-3</v>
      </c>
      <c r="F231" s="7">
        <f t="shared" si="20"/>
        <v>-1.7638962112903338</v>
      </c>
    </row>
    <row r="232" spans="1:6" x14ac:dyDescent="0.25">
      <c r="A232" s="10">
        <f t="shared" si="17"/>
        <v>31443</v>
      </c>
      <c r="B232" s="10" t="str">
        <f t="shared" si="16"/>
        <v>1-1986</v>
      </c>
      <c r="C232" s="4">
        <f>Source!B232</f>
        <v>146.24</v>
      </c>
      <c r="D232" s="4">
        <f t="shared" si="18"/>
        <v>-5.1499999999999773</v>
      </c>
      <c r="E232" s="7">
        <f t="shared" si="19"/>
        <v>-1.0173519130937134</v>
      </c>
      <c r="F232" s="7">
        <f t="shared" si="20"/>
        <v>-1.9984688497009946</v>
      </c>
    </row>
    <row r="233" spans="1:6" x14ac:dyDescent="0.25">
      <c r="A233" s="10">
        <f t="shared" si="17"/>
        <v>31471</v>
      </c>
      <c r="B233" s="10" t="str">
        <f t="shared" si="16"/>
        <v>2-1986</v>
      </c>
      <c r="C233" s="4">
        <f>Source!B233</f>
        <v>143.53</v>
      </c>
      <c r="D233" s="4">
        <f t="shared" si="18"/>
        <v>-2.710000000000008</v>
      </c>
      <c r="E233" s="7">
        <f t="shared" si="19"/>
        <v>-8.690884822425976E-2</v>
      </c>
      <c r="F233" s="7">
        <f t="shared" si="20"/>
        <v>-1.9030110946454468</v>
      </c>
    </row>
    <row r="234" spans="1:6" x14ac:dyDescent="0.25">
      <c r="A234" s="10">
        <f t="shared" si="17"/>
        <v>31502</v>
      </c>
      <c r="B234" s="10" t="str">
        <f t="shared" si="16"/>
        <v>3-1986</v>
      </c>
      <c r="C234" s="4">
        <f>Source!B234</f>
        <v>142.4</v>
      </c>
      <c r="D234" s="4">
        <f t="shared" si="18"/>
        <v>-1.1299999999999955</v>
      </c>
      <c r="E234" s="7">
        <f t="shared" si="19"/>
        <v>0.59511606419492458</v>
      </c>
      <c r="F234" s="7">
        <f t="shared" si="20"/>
        <v>-1.7170660037816989</v>
      </c>
    </row>
    <row r="235" spans="1:6" x14ac:dyDescent="0.25">
      <c r="A235" s="10">
        <f t="shared" si="17"/>
        <v>31532</v>
      </c>
      <c r="B235" s="10" t="str">
        <f t="shared" si="16"/>
        <v>4-1986</v>
      </c>
      <c r="C235" s="4">
        <f>Source!B235</f>
        <v>139.79</v>
      </c>
      <c r="D235" s="4">
        <f t="shared" si="18"/>
        <v>-2.6100000000000136</v>
      </c>
      <c r="E235" s="7">
        <f t="shared" si="19"/>
        <v>-9.6111984371359857E-2</v>
      </c>
      <c r="F235" s="7">
        <f t="shared" si="20"/>
        <v>-1.685483143689914</v>
      </c>
    </row>
    <row r="236" spans="1:6" x14ac:dyDescent="0.25">
      <c r="A236" s="10">
        <f t="shared" si="17"/>
        <v>31563</v>
      </c>
      <c r="B236" s="10" t="str">
        <f t="shared" si="16"/>
        <v>5-1986</v>
      </c>
      <c r="C236" s="4">
        <f>Source!B236</f>
        <v>140.54</v>
      </c>
      <c r="D236" s="4">
        <f t="shared" si="18"/>
        <v>0.75</v>
      </c>
      <c r="E236" s="7">
        <f t="shared" si="19"/>
        <v>1.4288349376969278</v>
      </c>
      <c r="F236" s="7">
        <f t="shared" si="20"/>
        <v>-1.3600110566277257</v>
      </c>
    </row>
    <row r="237" spans="1:6" x14ac:dyDescent="0.25">
      <c r="A237" s="10">
        <f t="shared" si="17"/>
        <v>31593</v>
      </c>
      <c r="B237" s="10" t="str">
        <f t="shared" si="16"/>
        <v>6-1986</v>
      </c>
      <c r="C237" s="4">
        <f>Source!B237</f>
        <v>137.12</v>
      </c>
      <c r="D237" s="4">
        <f t="shared" si="18"/>
        <v>-3.4199999999999875</v>
      </c>
      <c r="E237" s="7">
        <f t="shared" si="19"/>
        <v>-0.379450430800784</v>
      </c>
      <c r="F237" s="7">
        <f t="shared" si="20"/>
        <v>-1.5668076608520611</v>
      </c>
    </row>
    <row r="238" spans="1:6" x14ac:dyDescent="0.25">
      <c r="A238" s="10">
        <f t="shared" si="17"/>
        <v>31624</v>
      </c>
      <c r="B238" s="10" t="str">
        <f t="shared" si="16"/>
        <v>7-1986</v>
      </c>
      <c r="C238" s="4">
        <f>Source!B238</f>
        <v>134.86000000000001</v>
      </c>
      <c r="D238" s="4">
        <f t="shared" si="18"/>
        <v>-2.2599999999999909</v>
      </c>
      <c r="E238" s="7">
        <f t="shared" si="19"/>
        <v>2.7925948407859908E-2</v>
      </c>
      <c r="F238" s="7">
        <f t="shared" si="20"/>
        <v>-1.5936740669002392</v>
      </c>
    </row>
    <row r="239" spans="1:6" x14ac:dyDescent="0.25">
      <c r="A239" s="10">
        <f t="shared" si="17"/>
        <v>31655</v>
      </c>
      <c r="B239" s="10" t="str">
        <f t="shared" si="16"/>
        <v>8-1986</v>
      </c>
      <c r="C239" s="4">
        <f>Source!B239</f>
        <v>134.59</v>
      </c>
      <c r="D239" s="4">
        <f t="shared" si="18"/>
        <v>-0.27000000000001023</v>
      </c>
      <c r="E239" s="7">
        <f t="shared" si="19"/>
        <v>0.8306984887976232</v>
      </c>
      <c r="F239" s="7">
        <f t="shared" si="20"/>
        <v>-1.3994474552320815</v>
      </c>
    </row>
    <row r="240" spans="1:6" x14ac:dyDescent="0.25">
      <c r="A240" s="10">
        <f t="shared" si="17"/>
        <v>31685</v>
      </c>
      <c r="B240" s="10" t="str">
        <f t="shared" si="16"/>
        <v>9-1986</v>
      </c>
      <c r="C240" s="4">
        <f>Source!B240</f>
        <v>134.47999999999999</v>
      </c>
      <c r="D240" s="4">
        <f t="shared" si="18"/>
        <v>-0.11000000000001364</v>
      </c>
      <c r="E240" s="7">
        <f t="shared" si="19"/>
        <v>1.0278730101793685</v>
      </c>
      <c r="F240" s="7">
        <f t="shared" si="20"/>
        <v>-1.3145425306699512</v>
      </c>
    </row>
    <row r="241" spans="1:6" x14ac:dyDescent="0.25">
      <c r="A241" s="10">
        <f t="shared" si="17"/>
        <v>31716</v>
      </c>
      <c r="B241" s="10" t="str">
        <f t="shared" si="16"/>
        <v>10-1986</v>
      </c>
      <c r="C241" s="4">
        <f>Source!B241</f>
        <v>136.34</v>
      </c>
      <c r="D241" s="4">
        <f t="shared" si="18"/>
        <v>1.8600000000000136</v>
      </c>
      <c r="E241" s="7">
        <f t="shared" si="19"/>
        <v>2.2466976391574138</v>
      </c>
      <c r="F241" s="7">
        <f t="shared" si="20"/>
        <v>-0.88844361419062867</v>
      </c>
    </row>
    <row r="242" spans="1:6" x14ac:dyDescent="0.25">
      <c r="A242" s="10">
        <f t="shared" si="17"/>
        <v>31746</v>
      </c>
      <c r="B242" s="10" t="str">
        <f t="shared" si="16"/>
        <v>11-1986</v>
      </c>
      <c r="C242" s="4">
        <f>Source!B242</f>
        <v>135.26</v>
      </c>
      <c r="D242" s="4">
        <f t="shared" si="18"/>
        <v>-1.0800000000000125</v>
      </c>
      <c r="E242" s="7">
        <f t="shared" si="19"/>
        <v>0.18752774941185832</v>
      </c>
      <c r="F242" s="7">
        <f t="shared" si="20"/>
        <v>-0.93369296968845761</v>
      </c>
    </row>
    <row r="243" spans="1:6" x14ac:dyDescent="0.25">
      <c r="A243" s="10">
        <f t="shared" si="17"/>
        <v>31777</v>
      </c>
      <c r="B243" s="10" t="str">
        <f t="shared" si="16"/>
        <v>12-1986</v>
      </c>
      <c r="C243" s="4">
        <f>Source!B243</f>
        <v>130.21</v>
      </c>
      <c r="D243" s="4">
        <f t="shared" si="18"/>
        <v>-5.0499999999999829</v>
      </c>
      <c r="E243" s="7">
        <f t="shared" si="19"/>
        <v>-1.8770423921832591</v>
      </c>
      <c r="F243" s="7">
        <f t="shared" si="20"/>
        <v>-1.7712458212560427</v>
      </c>
    </row>
    <row r="244" spans="1:6" x14ac:dyDescent="0.25">
      <c r="A244" s="10">
        <f t="shared" si="17"/>
        <v>31808</v>
      </c>
      <c r="B244" s="10" t="str">
        <f t="shared" si="16"/>
        <v>1-1987</v>
      </c>
      <c r="C244" s="4">
        <f>Source!B244</f>
        <v>128.59</v>
      </c>
      <c r="D244" s="4">
        <f t="shared" si="18"/>
        <v>-1.6200000000000045</v>
      </c>
      <c r="E244" s="7">
        <f t="shared" si="19"/>
        <v>6.6592468426277349E-2</v>
      </c>
      <c r="F244" s="7">
        <f t="shared" si="20"/>
        <v>-2.0327489886582408</v>
      </c>
    </row>
    <row r="245" spans="1:6" x14ac:dyDescent="0.25">
      <c r="A245" s="10">
        <f t="shared" si="17"/>
        <v>31836</v>
      </c>
      <c r="B245" s="10" t="str">
        <f t="shared" si="16"/>
        <v>2-1987</v>
      </c>
      <c r="C245" s="4">
        <f>Source!B245</f>
        <v>127.42</v>
      </c>
      <c r="D245" s="4">
        <f t="shared" si="18"/>
        <v>-1.1700000000000017</v>
      </c>
      <c r="E245" s="7">
        <f t="shared" si="19"/>
        <v>0.15839858164496173</v>
      </c>
      <c r="F245" s="7">
        <f t="shared" si="20"/>
        <v>-1.9984712235787883</v>
      </c>
    </row>
    <row r="246" spans="1:6" x14ac:dyDescent="0.25">
      <c r="A246" s="10">
        <f t="shared" si="17"/>
        <v>31867</v>
      </c>
      <c r="B246" s="10" t="str">
        <f t="shared" si="16"/>
        <v>3-1987</v>
      </c>
      <c r="C246" s="4">
        <f>Source!B246</f>
        <v>124.53</v>
      </c>
      <c r="D246" s="4">
        <f t="shared" si="18"/>
        <v>-2.8900000000000006</v>
      </c>
      <c r="E246" s="7">
        <f t="shared" si="19"/>
        <v>-0.8322186247435529</v>
      </c>
      <c r="F246" s="7">
        <f t="shared" si="20"/>
        <v>-2.2868381413487437</v>
      </c>
    </row>
    <row r="247" spans="1:6" x14ac:dyDescent="0.25">
      <c r="A247" s="10">
        <f t="shared" si="17"/>
        <v>31897</v>
      </c>
      <c r="B247" s="10" t="str">
        <f t="shared" si="16"/>
        <v>4-1987</v>
      </c>
      <c r="C247" s="4">
        <f>Source!B247</f>
        <v>123.4</v>
      </c>
      <c r="D247" s="4">
        <f t="shared" si="18"/>
        <v>-1.1299999999999955</v>
      </c>
      <c r="E247" s="7">
        <f t="shared" si="19"/>
        <v>0.18805242415494661</v>
      </c>
      <c r="F247" s="7">
        <f t="shared" si="20"/>
        <v>-2.0696284774019671</v>
      </c>
    </row>
    <row r="248" spans="1:6" x14ac:dyDescent="0.25">
      <c r="A248" s="10">
        <f t="shared" si="17"/>
        <v>31928</v>
      </c>
      <c r="B248" s="10" t="str">
        <f t="shared" si="16"/>
        <v>5-1987</v>
      </c>
      <c r="C248" s="4">
        <f>Source!B248</f>
        <v>124.71</v>
      </c>
      <c r="D248" s="4">
        <f t="shared" si="18"/>
        <v>1.3099999999999881</v>
      </c>
      <c r="E248" s="7">
        <f t="shared" si="19"/>
        <v>1.4244538417460115</v>
      </c>
      <c r="F248" s="7">
        <f t="shared" si="20"/>
        <v>-1.4159022445231804</v>
      </c>
    </row>
    <row r="249" spans="1:6" x14ac:dyDescent="0.25">
      <c r="A249" s="10">
        <f t="shared" si="17"/>
        <v>31958</v>
      </c>
      <c r="B249" s="10" t="str">
        <f t="shared" si="16"/>
        <v>6-1987</v>
      </c>
      <c r="C249" s="4">
        <f>Source!B249</f>
        <v>126.28</v>
      </c>
      <c r="D249" s="4">
        <f t="shared" si="18"/>
        <v>1.5700000000000074</v>
      </c>
      <c r="E249" s="7">
        <f t="shared" si="19"/>
        <v>1.4879338983098347</v>
      </c>
      <c r="F249" s="7">
        <f t="shared" si="20"/>
        <v>-0.92344277709761335</v>
      </c>
    </row>
    <row r="250" spans="1:6" x14ac:dyDescent="0.25">
      <c r="A250" s="10">
        <f t="shared" si="17"/>
        <v>31989</v>
      </c>
      <c r="B250" s="10" t="str">
        <f t="shared" si="16"/>
        <v>7-1987</v>
      </c>
      <c r="C250" s="4">
        <f>Source!B250</f>
        <v>125.75</v>
      </c>
      <c r="D250" s="4">
        <f t="shared" si="18"/>
        <v>-0.53000000000000114</v>
      </c>
      <c r="E250" s="7">
        <f t="shared" si="19"/>
        <v>0.18809939858192509</v>
      </c>
      <c r="F250" s="7">
        <f t="shared" si="20"/>
        <v>-0.89154985692043676</v>
      </c>
    </row>
    <row r="251" spans="1:6" x14ac:dyDescent="0.25">
      <c r="A251" s="10">
        <f t="shared" si="17"/>
        <v>32020</v>
      </c>
      <c r="B251" s="10" t="str">
        <f t="shared" si="16"/>
        <v>8-1987</v>
      </c>
      <c r="C251" s="4">
        <f>Source!B251</f>
        <v>123.34</v>
      </c>
      <c r="D251" s="4">
        <f t="shared" si="18"/>
        <v>-2.4099999999999966</v>
      </c>
      <c r="E251" s="7">
        <f t="shared" si="19"/>
        <v>-0.85112912467087043</v>
      </c>
      <c r="F251" s="7">
        <f t="shared" si="20"/>
        <v>-1.2618571919822801</v>
      </c>
    </row>
    <row r="252" spans="1:6" x14ac:dyDescent="0.25">
      <c r="A252" s="10">
        <f t="shared" si="17"/>
        <v>32050</v>
      </c>
      <c r="B252" s="10" t="str">
        <f t="shared" si="16"/>
        <v>9-1987</v>
      </c>
      <c r="C252" s="4">
        <f>Source!B252</f>
        <v>122.93</v>
      </c>
      <c r="D252" s="4">
        <f t="shared" si="18"/>
        <v>-0.40999999999999659</v>
      </c>
      <c r="E252" s="7">
        <f t="shared" si="19"/>
        <v>0.26530409349133732</v>
      </c>
      <c r="F252" s="7">
        <f t="shared" si="20"/>
        <v>-1.1574168741708633</v>
      </c>
    </row>
    <row r="253" spans="1:6" x14ac:dyDescent="0.25">
      <c r="A253" s="10">
        <f t="shared" si="17"/>
        <v>32081</v>
      </c>
      <c r="B253" s="10" t="str">
        <f t="shared" si="16"/>
        <v>10-1987</v>
      </c>
      <c r="C253" s="4">
        <f>Source!B253</f>
        <v>118.55</v>
      </c>
      <c r="D253" s="4">
        <f t="shared" si="18"/>
        <v>-4.3800000000000097</v>
      </c>
      <c r="E253" s="7">
        <f t="shared" si="19"/>
        <v>-1.7270591846613745</v>
      </c>
      <c r="F253" s="7">
        <f t="shared" si="20"/>
        <v>-1.9651317996647912</v>
      </c>
    </row>
    <row r="254" spans="1:6" x14ac:dyDescent="0.25">
      <c r="A254" s="10">
        <f t="shared" si="17"/>
        <v>32111</v>
      </c>
      <c r="B254" s="10" t="str">
        <f t="shared" si="16"/>
        <v>11-1987</v>
      </c>
      <c r="C254" s="4">
        <f>Source!B254</f>
        <v>115.31</v>
      </c>
      <c r="D254" s="4">
        <f t="shared" si="18"/>
        <v>-3.2399999999999949</v>
      </c>
      <c r="E254" s="7">
        <f t="shared" si="19"/>
        <v>-0.88337954592794166</v>
      </c>
      <c r="F254" s="7">
        <f t="shared" si="20"/>
        <v>-2.5196343140389801</v>
      </c>
    </row>
    <row r="255" spans="1:6" x14ac:dyDescent="0.25">
      <c r="A255" s="10">
        <f t="shared" si="17"/>
        <v>32142</v>
      </c>
      <c r="B255" s="10" t="str">
        <f t="shared" si="16"/>
        <v>12-1987</v>
      </c>
      <c r="C255" s="4">
        <f>Source!B255</f>
        <v>115.03</v>
      </c>
      <c r="D255" s="4">
        <f t="shared" si="18"/>
        <v>-0.28000000000000114</v>
      </c>
      <c r="E255" s="7">
        <f t="shared" si="19"/>
        <v>0.67548320375432935</v>
      </c>
      <c r="F255" s="7">
        <f t="shared" si="20"/>
        <v>-2.2379380291476259</v>
      </c>
    </row>
    <row r="256" spans="1:6" x14ac:dyDescent="0.25">
      <c r="A256" s="10">
        <f t="shared" si="17"/>
        <v>32173</v>
      </c>
      <c r="B256" s="10" t="str">
        <f t="shared" si="16"/>
        <v>1-1988</v>
      </c>
      <c r="C256" s="4">
        <f>Source!B256</f>
        <v>116.01</v>
      </c>
      <c r="D256" s="4">
        <f t="shared" si="18"/>
        <v>0.98000000000000398</v>
      </c>
      <c r="E256" s="7">
        <f t="shared" si="19"/>
        <v>1.2654968656831203</v>
      </c>
      <c r="F256" s="7">
        <f t="shared" si="20"/>
        <v>-1.570384992204636</v>
      </c>
    </row>
    <row r="257" spans="1:6" x14ac:dyDescent="0.25">
      <c r="A257" s="10">
        <f t="shared" si="17"/>
        <v>32202</v>
      </c>
      <c r="B257" s="10" t="str">
        <f t="shared" si="16"/>
        <v>2-1988</v>
      </c>
      <c r="C257" s="4">
        <f>Source!B257</f>
        <v>114.3</v>
      </c>
      <c r="D257" s="4">
        <f t="shared" si="18"/>
        <v>-1.710000000000008</v>
      </c>
      <c r="E257" s="7">
        <f t="shared" si="19"/>
        <v>-0.35154203991553434</v>
      </c>
      <c r="F257" s="7">
        <f t="shared" si="20"/>
        <v>-1.7033565396939094</v>
      </c>
    </row>
    <row r="258" spans="1:6" x14ac:dyDescent="0.25">
      <c r="A258" s="10">
        <f t="shared" si="17"/>
        <v>32233</v>
      </c>
      <c r="B258" s="10" t="str">
        <f t="shared" si="16"/>
        <v>3-1988</v>
      </c>
      <c r="C258" s="4">
        <f>Source!B258</f>
        <v>113.11</v>
      </c>
      <c r="D258" s="4">
        <f t="shared" si="18"/>
        <v>-1.1899999999999977</v>
      </c>
      <c r="E258" s="7">
        <f t="shared" si="19"/>
        <v>-5.1098052894946525E-2</v>
      </c>
      <c r="F258" s="7">
        <f t="shared" si="20"/>
        <v>-1.6729628342884371</v>
      </c>
    </row>
    <row r="259" spans="1:6" x14ac:dyDescent="0.25">
      <c r="A259" s="10">
        <f t="shared" si="17"/>
        <v>32263</v>
      </c>
      <c r="B259" s="10" t="str">
        <f t="shared" ref="B259:B322" si="21">MONTH(A259)&amp;"-"&amp;YEAR(A259)</f>
        <v>4-1988</v>
      </c>
      <c r="C259" s="4">
        <f>Source!B259</f>
        <v>113.34</v>
      </c>
      <c r="D259" s="4">
        <f t="shared" si="18"/>
        <v>0.23000000000000398</v>
      </c>
      <c r="E259" s="7">
        <f t="shared" si="19"/>
        <v>0.65402736618375801</v>
      </c>
      <c r="F259" s="7">
        <f t="shared" si="20"/>
        <v>-1.3214488276300049</v>
      </c>
    </row>
    <row r="260" spans="1:6" x14ac:dyDescent="0.25">
      <c r="A260" s="10">
        <f t="shared" ref="A260:A323" si="22">EOMONTH(A259,1)</f>
        <v>32294</v>
      </c>
      <c r="B260" s="10" t="str">
        <f t="shared" si="21"/>
        <v>5-1988</v>
      </c>
      <c r="C260" s="4">
        <f>Source!B260</f>
        <v>114.93</v>
      </c>
      <c r="D260" s="4">
        <f t="shared" ref="D260:D323" si="23">C260-C259</f>
        <v>1.5900000000000034</v>
      </c>
      <c r="E260" s="7">
        <f t="shared" si="19"/>
        <v>1.321935346781075</v>
      </c>
      <c r="F260" s="7">
        <f t="shared" si="20"/>
        <v>-0.79960304579037667</v>
      </c>
    </row>
    <row r="261" spans="1:6" x14ac:dyDescent="0.25">
      <c r="A261" s="10">
        <f t="shared" si="22"/>
        <v>32324</v>
      </c>
      <c r="B261" s="10" t="str">
        <f t="shared" si="21"/>
        <v>6-1988</v>
      </c>
      <c r="C261" s="4">
        <f>Source!B261</f>
        <v>118.02</v>
      </c>
      <c r="D261" s="4">
        <f t="shared" si="23"/>
        <v>3.0899999999999892</v>
      </c>
      <c r="E261" s="7">
        <f t="shared" si="19"/>
        <v>2.090208741047995</v>
      </c>
      <c r="F261" s="7">
        <f t="shared" si="20"/>
        <v>-4.4420973383518324E-2</v>
      </c>
    </row>
    <row r="262" spans="1:6" x14ac:dyDescent="0.25">
      <c r="A262" s="10">
        <f t="shared" si="22"/>
        <v>32355</v>
      </c>
      <c r="B262" s="10" t="str">
        <f t="shared" si="21"/>
        <v>7-1988</v>
      </c>
      <c r="C262" s="4">
        <f>Source!B262</f>
        <v>119.26</v>
      </c>
      <c r="D262" s="4">
        <f t="shared" si="23"/>
        <v>1.2400000000000091</v>
      </c>
      <c r="E262" s="7">
        <f t="shared" si="19"/>
        <v>0.92542061366365236</v>
      </c>
      <c r="F262" s="7">
        <f t="shared" si="20"/>
        <v>0.40110767748411574</v>
      </c>
    </row>
    <row r="263" spans="1:6" x14ac:dyDescent="0.25">
      <c r="A263" s="10">
        <f t="shared" si="22"/>
        <v>32386</v>
      </c>
      <c r="B263" s="10" t="str">
        <f t="shared" si="21"/>
        <v>8-1988</v>
      </c>
      <c r="C263" s="4">
        <f>Source!B263</f>
        <v>119.42</v>
      </c>
      <c r="D263" s="4">
        <f t="shared" si="23"/>
        <v>0.15999999999999659</v>
      </c>
      <c r="E263" s="7">
        <f t="shared" si="19"/>
        <v>0.32486432343311711</v>
      </c>
      <c r="F263" s="7">
        <f t="shared" si="20"/>
        <v>0.6961807490905072</v>
      </c>
    </row>
    <row r="264" spans="1:6" x14ac:dyDescent="0.25">
      <c r="A264" s="10">
        <f t="shared" si="22"/>
        <v>32416</v>
      </c>
      <c r="B264" s="10" t="str">
        <f t="shared" si="21"/>
        <v>9-1988</v>
      </c>
      <c r="C264" s="4">
        <f>Source!B264</f>
        <v>116.4</v>
      </c>
      <c r="D264" s="4">
        <f t="shared" si="23"/>
        <v>-3.019999999999996</v>
      </c>
      <c r="E264" s="7">
        <f t="shared" si="19"/>
        <v>-1.2941857748329015</v>
      </c>
      <c r="F264" s="7">
        <f t="shared" si="20"/>
        <v>-9.6093580012500443E-2</v>
      </c>
    </row>
    <row r="265" spans="1:6" x14ac:dyDescent="0.25">
      <c r="A265" s="10">
        <f t="shared" si="22"/>
        <v>32447</v>
      </c>
      <c r="B265" s="10" t="str">
        <f t="shared" si="21"/>
        <v>10-1988</v>
      </c>
      <c r="C265" s="4">
        <f>Source!B265</f>
        <v>113.3</v>
      </c>
      <c r="D265" s="4">
        <f t="shared" si="23"/>
        <v>-3.1000000000000085</v>
      </c>
      <c r="E265" s="7">
        <f t="shared" si="19"/>
        <v>-1.1501323680590874</v>
      </c>
      <c r="F265" s="7">
        <f t="shared" si="20"/>
        <v>-1.2852317519896939</v>
      </c>
    </row>
    <row r="266" spans="1:6" x14ac:dyDescent="0.25">
      <c r="A266" s="10">
        <f t="shared" si="22"/>
        <v>32477</v>
      </c>
      <c r="B266" s="10" t="str">
        <f t="shared" si="21"/>
        <v>11-1988</v>
      </c>
      <c r="C266" s="4">
        <f>Source!B266</f>
        <v>112.8</v>
      </c>
      <c r="D266" s="4">
        <f t="shared" si="23"/>
        <v>-0.5</v>
      </c>
      <c r="E266" s="7">
        <f t="shared" si="19"/>
        <v>-3.0562297360936314E-2</v>
      </c>
      <c r="F266" s="7">
        <f t="shared" si="20"/>
        <v>-1.3139976254731764</v>
      </c>
    </row>
    <row r="267" spans="1:6" x14ac:dyDescent="0.25">
      <c r="A267" s="10">
        <f t="shared" si="22"/>
        <v>32508</v>
      </c>
      <c r="B267" s="10" t="str">
        <f t="shared" si="21"/>
        <v>12-1988</v>
      </c>
      <c r="C267" s="4">
        <f>Source!B267</f>
        <v>114.9</v>
      </c>
      <c r="D267" s="4">
        <f t="shared" si="23"/>
        <v>2.1000000000000085</v>
      </c>
      <c r="E267" s="7">
        <f t="shared" si="19"/>
        <v>1.2502057236665667</v>
      </c>
      <c r="F267" s="7">
        <f t="shared" si="20"/>
        <v>-0.25110140385514057</v>
      </c>
    </row>
    <row r="268" spans="1:6" x14ac:dyDescent="0.25">
      <c r="A268" s="10">
        <f t="shared" si="22"/>
        <v>32539</v>
      </c>
      <c r="B268" s="10" t="str">
        <f t="shared" si="21"/>
        <v>1-1989</v>
      </c>
      <c r="C268" s="4">
        <f>Source!B268</f>
        <v>115.37</v>
      </c>
      <c r="D268" s="4">
        <f t="shared" si="23"/>
        <v>0.46999999999999886</v>
      </c>
      <c r="E268" s="7">
        <f t="shared" si="19"/>
        <v>0.24496314049666659</v>
      </c>
      <c r="F268" s="7">
        <f t="shared" si="20"/>
        <v>-4.7557909202380587E-2</v>
      </c>
    </row>
    <row r="269" spans="1:6" x14ac:dyDescent="0.25">
      <c r="A269" s="10">
        <f t="shared" si="22"/>
        <v>32567</v>
      </c>
      <c r="B269" s="10" t="str">
        <f t="shared" si="21"/>
        <v>2-1989</v>
      </c>
      <c r="C269" s="4">
        <f>Source!B269</f>
        <v>116.55</v>
      </c>
      <c r="D269" s="4">
        <f t="shared" si="23"/>
        <v>1.1799999999999926</v>
      </c>
      <c r="E269" s="7">
        <f t="shared" si="19"/>
        <v>0.63413203530241347</v>
      </c>
      <c r="F269" s="7">
        <f t="shared" si="20"/>
        <v>0.47497554180992568</v>
      </c>
    </row>
    <row r="270" spans="1:6" x14ac:dyDescent="0.25">
      <c r="A270" s="10">
        <f t="shared" si="22"/>
        <v>32598</v>
      </c>
      <c r="B270" s="10" t="str">
        <f t="shared" si="21"/>
        <v>3-1989</v>
      </c>
      <c r="C270" s="4">
        <f>Source!B270</f>
        <v>116.79</v>
      </c>
      <c r="D270" s="4">
        <f t="shared" si="23"/>
        <v>0.24000000000000909</v>
      </c>
      <c r="E270" s="7">
        <f t="shared" si="19"/>
        <v>2.7638461579433542E-2</v>
      </c>
      <c r="F270" s="7">
        <f t="shared" si="20"/>
        <v>0.49902154802897752</v>
      </c>
    </row>
    <row r="271" spans="1:6" x14ac:dyDescent="0.25">
      <c r="A271" s="10">
        <f t="shared" si="22"/>
        <v>32628</v>
      </c>
      <c r="B271" s="10" t="str">
        <f t="shared" si="21"/>
        <v>4-1989</v>
      </c>
      <c r="C271" s="4">
        <f>Source!B271</f>
        <v>119.77</v>
      </c>
      <c r="D271" s="4">
        <f t="shared" si="23"/>
        <v>2.9799999999999898</v>
      </c>
      <c r="E271" s="7">
        <f t="shared" si="19"/>
        <v>1.4454757731398329</v>
      </c>
      <c r="F271" s="7">
        <f t="shared" si="20"/>
        <v>1.7237661153693626</v>
      </c>
    </row>
    <row r="272" spans="1:6" x14ac:dyDescent="0.25">
      <c r="A272" s="10">
        <f t="shared" si="22"/>
        <v>32659</v>
      </c>
      <c r="B272" s="10" t="str">
        <f t="shared" si="21"/>
        <v>5-1989</v>
      </c>
      <c r="C272" s="4">
        <f>Source!B272</f>
        <v>122.06</v>
      </c>
      <c r="D272" s="4">
        <f t="shared" si="23"/>
        <v>2.2900000000000063</v>
      </c>
      <c r="E272" s="7">
        <f t="shared" si="19"/>
        <v>0.87573403405182737</v>
      </c>
      <c r="F272" s="7">
        <f t="shared" si="20"/>
        <v>2.4090858349827036</v>
      </c>
    </row>
    <row r="273" spans="1:6" x14ac:dyDescent="0.25">
      <c r="A273" s="10">
        <f t="shared" si="22"/>
        <v>32689</v>
      </c>
      <c r="B273" s="10" t="str">
        <f t="shared" si="21"/>
        <v>6-1989</v>
      </c>
      <c r="C273" s="4">
        <f>Source!B273</f>
        <v>119.18</v>
      </c>
      <c r="D273" s="4">
        <f t="shared" si="23"/>
        <v>-2.8799999999999955</v>
      </c>
      <c r="E273" s="7">
        <f t="shared" ref="E273:E336" si="24">STANDARDIZE(D273,AVERAGE(D261:D272),_xlfn.STDEV.S(D261:D272))</f>
        <v>-1.6977813713648515</v>
      </c>
      <c r="F273" s="7">
        <f t="shared" ref="F273:F336" si="25">STANDARDIZE(C273,AVERAGE(C261:C272),_xlfn.STDEV.S(C261:C272))</f>
        <v>0.76844028517155694</v>
      </c>
    </row>
    <row r="274" spans="1:6" x14ac:dyDescent="0.25">
      <c r="A274" s="10">
        <f t="shared" si="22"/>
        <v>32720</v>
      </c>
      <c r="B274" s="10" t="str">
        <f t="shared" si="21"/>
        <v>7-1989</v>
      </c>
      <c r="C274" s="4">
        <f>Source!B274</f>
        <v>119.63</v>
      </c>
      <c r="D274" s="4">
        <f t="shared" si="23"/>
        <v>0.44999999999998863</v>
      </c>
      <c r="E274" s="7">
        <f t="shared" si="24"/>
        <v>0.16752812350492197</v>
      </c>
      <c r="F274" s="7">
        <f t="shared" si="25"/>
        <v>0.87817864004556645</v>
      </c>
    </row>
    <row r="275" spans="1:6" x14ac:dyDescent="0.25">
      <c r="A275" s="10">
        <f t="shared" si="22"/>
        <v>32751</v>
      </c>
      <c r="B275" s="10" t="str">
        <f t="shared" si="21"/>
        <v>8-1989</v>
      </c>
      <c r="C275" s="4">
        <f>Source!B275</f>
        <v>121.22</v>
      </c>
      <c r="D275" s="4">
        <f t="shared" si="23"/>
        <v>1.5900000000000034</v>
      </c>
      <c r="E275" s="7">
        <f t="shared" si="24"/>
        <v>0.74876208542761635</v>
      </c>
      <c r="F275" s="7">
        <f t="shared" si="25"/>
        <v>1.4167299483922078</v>
      </c>
    </row>
    <row r="276" spans="1:6" x14ac:dyDescent="0.25">
      <c r="A276" s="10">
        <f t="shared" si="22"/>
        <v>32781</v>
      </c>
      <c r="B276" s="10" t="str">
        <f t="shared" si="21"/>
        <v>9-1989</v>
      </c>
      <c r="C276" s="4">
        <f>Source!B276</f>
        <v>118.93</v>
      </c>
      <c r="D276" s="4">
        <f t="shared" si="23"/>
        <v>-2.289999999999992</v>
      </c>
      <c r="E276" s="7">
        <f t="shared" si="24"/>
        <v>-1.1451395688056247</v>
      </c>
      <c r="F276" s="7">
        <f t="shared" si="25"/>
        <v>0.52920926761866605</v>
      </c>
    </row>
    <row r="277" spans="1:6" x14ac:dyDescent="0.25">
      <c r="A277" s="10">
        <f t="shared" si="22"/>
        <v>32812</v>
      </c>
      <c r="B277" s="10" t="str">
        <f t="shared" si="21"/>
        <v>10-1989</v>
      </c>
      <c r="C277" s="4">
        <f>Source!B277</f>
        <v>118.74</v>
      </c>
      <c r="D277" s="4">
        <f t="shared" si="23"/>
        <v>-0.19000000000001194</v>
      </c>
      <c r="E277" s="7">
        <f t="shared" si="24"/>
        <v>-0.19643653195383326</v>
      </c>
      <c r="F277" s="7">
        <f t="shared" si="25"/>
        <v>0.39429689106728238</v>
      </c>
    </row>
    <row r="278" spans="1:6" x14ac:dyDescent="0.25">
      <c r="A278" s="10">
        <f t="shared" si="22"/>
        <v>32842</v>
      </c>
      <c r="B278" s="10" t="str">
        <f t="shared" si="21"/>
        <v>11-1989</v>
      </c>
      <c r="C278" s="4">
        <f>Source!B278</f>
        <v>116.99</v>
      </c>
      <c r="D278" s="4">
        <f t="shared" si="23"/>
        <v>-1.75</v>
      </c>
      <c r="E278" s="7">
        <f t="shared" si="24"/>
        <v>-1.2478561412283855</v>
      </c>
      <c r="F278" s="7">
        <f t="shared" si="25"/>
        <v>-0.36679653806805312</v>
      </c>
    </row>
    <row r="279" spans="1:6" x14ac:dyDescent="0.25">
      <c r="A279" s="10">
        <f t="shared" si="22"/>
        <v>32873</v>
      </c>
      <c r="B279" s="10" t="str">
        <f t="shared" si="21"/>
        <v>12-1989</v>
      </c>
      <c r="C279" s="4">
        <f>Source!B279</f>
        <v>116.26</v>
      </c>
      <c r="D279" s="4">
        <f t="shared" si="23"/>
        <v>-0.72999999999998977</v>
      </c>
      <c r="E279" s="7">
        <f t="shared" si="24"/>
        <v>-0.57978218716572205</v>
      </c>
      <c r="F279" s="7">
        <f t="shared" si="25"/>
        <v>-0.93089301626443188</v>
      </c>
    </row>
    <row r="280" spans="1:6" x14ac:dyDescent="0.25">
      <c r="A280" s="10">
        <f t="shared" si="22"/>
        <v>32904</v>
      </c>
      <c r="B280" s="10" t="str">
        <f t="shared" si="21"/>
        <v>1-1990</v>
      </c>
      <c r="C280" s="4">
        <f>Source!B280</f>
        <v>116.44</v>
      </c>
      <c r="D280" s="4">
        <f t="shared" si="23"/>
        <v>0.17999999999999261</v>
      </c>
      <c r="E280" s="7">
        <f t="shared" si="24"/>
        <v>3.7088132588303416E-2</v>
      </c>
      <c r="F280" s="7">
        <f t="shared" si="25"/>
        <v>-0.97121982578623078</v>
      </c>
    </row>
    <row r="281" spans="1:6" x14ac:dyDescent="0.25">
      <c r="A281" s="10">
        <f t="shared" si="22"/>
        <v>32932</v>
      </c>
      <c r="B281" s="10" t="str">
        <f t="shared" si="21"/>
        <v>2-1990</v>
      </c>
      <c r="C281" s="4">
        <f>Source!B281</f>
        <v>118.55</v>
      </c>
      <c r="D281" s="4">
        <f t="shared" si="23"/>
        <v>2.1099999999999994</v>
      </c>
      <c r="E281" s="7">
        <f t="shared" si="24"/>
        <v>1.1262921303016165</v>
      </c>
      <c r="F281" s="7">
        <f t="shared" si="25"/>
        <v>1.707749639022989E-3</v>
      </c>
    </row>
    <row r="282" spans="1:6" x14ac:dyDescent="0.25">
      <c r="A282" s="10">
        <f t="shared" si="22"/>
        <v>32963</v>
      </c>
      <c r="B282" s="10" t="str">
        <f t="shared" si="21"/>
        <v>3-1990</v>
      </c>
      <c r="C282" s="4">
        <f>Source!B282</f>
        <v>118.77</v>
      </c>
      <c r="D282" s="4">
        <f t="shared" si="23"/>
        <v>0.21999999999999886</v>
      </c>
      <c r="E282" s="7">
        <f t="shared" si="24"/>
        <v>2.8606910673076569E-2</v>
      </c>
      <c r="F282" s="7">
        <f t="shared" si="25"/>
        <v>3.0654674160217693E-2</v>
      </c>
    </row>
    <row r="283" spans="1:6" x14ac:dyDescent="0.25">
      <c r="A283" s="10">
        <f t="shared" si="22"/>
        <v>32993</v>
      </c>
      <c r="B283" s="10" t="str">
        <f t="shared" si="21"/>
        <v>4-1990</v>
      </c>
      <c r="C283" s="4">
        <f>Source!B283</f>
        <v>117.44</v>
      </c>
      <c r="D283" s="4">
        <f t="shared" si="23"/>
        <v>-1.3299999999999983</v>
      </c>
      <c r="E283" s="7">
        <f t="shared" si="24"/>
        <v>-0.80191438179788244</v>
      </c>
      <c r="F283" s="7">
        <f t="shared" si="25"/>
        <v>-0.82339381852986004</v>
      </c>
    </row>
    <row r="284" spans="1:6" x14ac:dyDescent="0.25">
      <c r="A284" s="10">
        <f t="shared" si="22"/>
        <v>33024</v>
      </c>
      <c r="B284" s="10" t="str">
        <f t="shared" si="21"/>
        <v>5-1990</v>
      </c>
      <c r="C284" s="4">
        <f>Source!B284</f>
        <v>117.79</v>
      </c>
      <c r="D284" s="4">
        <f t="shared" si="23"/>
        <v>0.35000000000000853</v>
      </c>
      <c r="E284" s="7">
        <f t="shared" si="24"/>
        <v>0.32418194324980631</v>
      </c>
      <c r="F284" s="7">
        <f t="shared" si="25"/>
        <v>-0.50572811178203503</v>
      </c>
    </row>
    <row r="285" spans="1:6" x14ac:dyDescent="0.25">
      <c r="A285" s="10">
        <f t="shared" si="22"/>
        <v>33054</v>
      </c>
      <c r="B285" s="10" t="str">
        <f t="shared" si="21"/>
        <v>6-1990</v>
      </c>
      <c r="C285" s="4">
        <f>Source!B285</f>
        <v>115.09</v>
      </c>
      <c r="D285" s="4">
        <f t="shared" si="23"/>
        <v>-2.7000000000000028</v>
      </c>
      <c r="E285" s="7">
        <f t="shared" si="24"/>
        <v>-1.5610287759969124</v>
      </c>
      <c r="F285" s="7">
        <f t="shared" si="25"/>
        <v>-2.2758747569753468</v>
      </c>
    </row>
    <row r="286" spans="1:6" x14ac:dyDescent="0.25">
      <c r="A286" s="10">
        <f t="shared" si="22"/>
        <v>33085</v>
      </c>
      <c r="B286" s="10" t="str">
        <f t="shared" si="21"/>
        <v>7-1990</v>
      </c>
      <c r="C286" s="4">
        <f>Source!B286</f>
        <v>112.69</v>
      </c>
      <c r="D286" s="4">
        <f t="shared" si="23"/>
        <v>-2.4000000000000057</v>
      </c>
      <c r="E286" s="7">
        <f t="shared" si="24"/>
        <v>-1.3962022402783663</v>
      </c>
      <c r="F286" s="7">
        <f t="shared" si="25"/>
        <v>-3.1741985569763598</v>
      </c>
    </row>
    <row r="287" spans="1:6" x14ac:dyDescent="0.25">
      <c r="A287" s="10">
        <f t="shared" si="22"/>
        <v>33116</v>
      </c>
      <c r="B287" s="10" t="str">
        <f t="shared" si="21"/>
        <v>8-1990</v>
      </c>
      <c r="C287" s="4">
        <f>Source!B287</f>
        <v>111.27</v>
      </c>
      <c r="D287" s="4">
        <f t="shared" si="23"/>
        <v>-1.4200000000000017</v>
      </c>
      <c r="E287" s="7">
        <f t="shared" si="24"/>
        <v>-0.53857745168316939</v>
      </c>
      <c r="F287" s="7">
        <f t="shared" si="25"/>
        <v>-2.823864177411866</v>
      </c>
    </row>
    <row r="288" spans="1:6" x14ac:dyDescent="0.25">
      <c r="A288" s="10">
        <f t="shared" si="22"/>
        <v>33146</v>
      </c>
      <c r="B288" s="10" t="str">
        <f t="shared" si="21"/>
        <v>9-1990</v>
      </c>
      <c r="C288" s="4">
        <f>Source!B288</f>
        <v>108.33</v>
      </c>
      <c r="D288" s="4">
        <f t="shared" si="23"/>
        <v>-2.9399999999999977</v>
      </c>
      <c r="E288" s="7">
        <f t="shared" si="24"/>
        <v>-1.4886619762356157</v>
      </c>
      <c r="F288" s="7">
        <f t="shared" si="25"/>
        <v>-3.3451366488334422</v>
      </c>
    </row>
    <row r="289" spans="1:6" x14ac:dyDescent="0.25">
      <c r="A289" s="10">
        <f t="shared" si="22"/>
        <v>33177</v>
      </c>
      <c r="B289" s="10" t="str">
        <f t="shared" si="21"/>
        <v>10-1990</v>
      </c>
      <c r="C289" s="4">
        <f>Source!B289</f>
        <v>107.51</v>
      </c>
      <c r="D289" s="4">
        <f t="shared" si="23"/>
        <v>-0.81999999999999318</v>
      </c>
      <c r="E289" s="7">
        <f t="shared" si="24"/>
        <v>4.252181803993281E-2</v>
      </c>
      <c r="F289" s="7">
        <f t="shared" si="25"/>
        <v>-2.4777707312337149</v>
      </c>
    </row>
    <row r="290" spans="1:6" x14ac:dyDescent="0.25">
      <c r="A290" s="10">
        <f t="shared" si="22"/>
        <v>33207</v>
      </c>
      <c r="B290" s="10" t="str">
        <f t="shared" si="21"/>
        <v>11-1990</v>
      </c>
      <c r="C290" s="4">
        <f>Source!B290</f>
        <v>108.86</v>
      </c>
      <c r="D290" s="4">
        <f t="shared" si="23"/>
        <v>1.3499999999999943</v>
      </c>
      <c r="E290" s="7">
        <f t="shared" si="24"/>
        <v>1.55098773983036</v>
      </c>
      <c r="F290" s="7">
        <f t="shared" si="25"/>
        <v>-1.5129252657367109</v>
      </c>
    </row>
    <row r="291" spans="1:6" x14ac:dyDescent="0.25">
      <c r="A291" s="10">
        <f t="shared" si="22"/>
        <v>33238</v>
      </c>
      <c r="B291" s="10" t="str">
        <f t="shared" si="21"/>
        <v>12-1990</v>
      </c>
      <c r="C291" s="4">
        <f>Source!B291</f>
        <v>109.01</v>
      </c>
      <c r="D291" s="4">
        <f t="shared" si="23"/>
        <v>0.15000000000000568</v>
      </c>
      <c r="E291" s="7">
        <f t="shared" si="24"/>
        <v>0.52189744348112521</v>
      </c>
      <c r="F291" s="7">
        <f t="shared" si="25"/>
        <v>-1.2153604966232332</v>
      </c>
    </row>
    <row r="292" spans="1:6" x14ac:dyDescent="0.25">
      <c r="A292" s="10">
        <f t="shared" si="22"/>
        <v>33269</v>
      </c>
      <c r="B292" s="10" t="str">
        <f t="shared" si="21"/>
        <v>1-1991</v>
      </c>
      <c r="C292" s="4">
        <f>Source!B292</f>
        <v>107.57</v>
      </c>
      <c r="D292" s="4">
        <f t="shared" si="23"/>
        <v>-1.4400000000000119</v>
      </c>
      <c r="E292" s="7">
        <f t="shared" si="24"/>
        <v>-0.5213647537218068</v>
      </c>
      <c r="F292" s="7">
        <f t="shared" si="25"/>
        <v>-1.3579405911618356</v>
      </c>
    </row>
    <row r="293" spans="1:6" x14ac:dyDescent="0.25">
      <c r="A293" s="10">
        <f t="shared" si="22"/>
        <v>33297</v>
      </c>
      <c r="B293" s="10" t="str">
        <f t="shared" si="21"/>
        <v>2-1991</v>
      </c>
      <c r="C293" s="4">
        <f>Source!B293</f>
        <v>112.15</v>
      </c>
      <c r="D293" s="4">
        <f t="shared" si="23"/>
        <v>4.5800000000000125</v>
      </c>
      <c r="E293" s="7">
        <f t="shared" si="24"/>
        <v>3.3258676952676525</v>
      </c>
      <c r="F293" s="7">
        <f t="shared" si="25"/>
        <v>-0.12962335041284173</v>
      </c>
    </row>
    <row r="294" spans="1:6" x14ac:dyDescent="0.25">
      <c r="A294" s="10">
        <f t="shared" si="22"/>
        <v>33328</v>
      </c>
      <c r="B294" s="10" t="str">
        <f t="shared" si="21"/>
        <v>3-1991</v>
      </c>
      <c r="C294" s="4">
        <f>Source!B294</f>
        <v>114.2</v>
      </c>
      <c r="D294" s="4">
        <f t="shared" si="23"/>
        <v>2.0499999999999972</v>
      </c>
      <c r="E294" s="7">
        <f t="shared" si="24"/>
        <v>1.2392110494490154</v>
      </c>
      <c r="F294" s="7">
        <f t="shared" si="25"/>
        <v>0.47827599128578685</v>
      </c>
    </row>
    <row r="295" spans="1:6" x14ac:dyDescent="0.25">
      <c r="A295" s="10">
        <f t="shared" si="22"/>
        <v>33358</v>
      </c>
      <c r="B295" s="10" t="str">
        <f t="shared" si="21"/>
        <v>4-1991</v>
      </c>
      <c r="C295" s="4">
        <f>Source!B295</f>
        <v>114.71</v>
      </c>
      <c r="D295" s="4">
        <f t="shared" si="23"/>
        <v>0.50999999999999091</v>
      </c>
      <c r="E295" s="7">
        <f t="shared" si="24"/>
        <v>0.40344588756402744</v>
      </c>
      <c r="F295" s="7">
        <f t="shared" si="25"/>
        <v>0.7804459929102604</v>
      </c>
    </row>
    <row r="296" spans="1:6" x14ac:dyDescent="0.25">
      <c r="A296" s="10">
        <f t="shared" si="22"/>
        <v>33389</v>
      </c>
      <c r="B296" s="10" t="str">
        <f t="shared" si="21"/>
        <v>5-1991</v>
      </c>
      <c r="C296" s="4">
        <f>Source!B296</f>
        <v>116.65</v>
      </c>
      <c r="D296" s="4">
        <f t="shared" si="23"/>
        <v>1.9400000000000119</v>
      </c>
      <c r="E296" s="7">
        <f t="shared" si="24"/>
        <v>0.98521408789743925</v>
      </c>
      <c r="F296" s="7">
        <f t="shared" si="25"/>
        <v>1.4902127409584867</v>
      </c>
    </row>
    <row r="297" spans="1:6" x14ac:dyDescent="0.25">
      <c r="A297" s="10">
        <f t="shared" si="22"/>
        <v>33419</v>
      </c>
      <c r="B297" s="10" t="str">
        <f t="shared" si="21"/>
        <v>6-1991</v>
      </c>
      <c r="C297" s="4">
        <f>Source!B297</f>
        <v>116.38</v>
      </c>
      <c r="D297" s="4">
        <f t="shared" si="23"/>
        <v>-0.27000000000001023</v>
      </c>
      <c r="E297" s="7">
        <f t="shared" si="24"/>
        <v>-7.6611898769748318E-2</v>
      </c>
      <c r="F297" s="7">
        <f t="shared" si="25"/>
        <v>1.5183097757221944</v>
      </c>
    </row>
    <row r="298" spans="1:6" x14ac:dyDescent="0.25">
      <c r="A298" s="10">
        <f t="shared" si="22"/>
        <v>33450</v>
      </c>
      <c r="B298" s="10" t="str">
        <f t="shared" si="21"/>
        <v>7-1991</v>
      </c>
      <c r="C298" s="4">
        <f>Source!B298</f>
        <v>115.04</v>
      </c>
      <c r="D298" s="4">
        <f t="shared" si="23"/>
        <v>-1.3399999999999892</v>
      </c>
      <c r="E298" s="7">
        <f t="shared" si="24"/>
        <v>-0.67793626158377374</v>
      </c>
      <c r="F298" s="7">
        <f t="shared" si="25"/>
        <v>1.0202851080590913</v>
      </c>
    </row>
    <row r="299" spans="1:6" x14ac:dyDescent="0.25">
      <c r="A299" s="10">
        <f t="shared" si="22"/>
        <v>33481</v>
      </c>
      <c r="B299" s="10" t="str">
        <f t="shared" si="21"/>
        <v>8-1991</v>
      </c>
      <c r="C299" s="4">
        <f>Source!B299</f>
        <v>113.29</v>
      </c>
      <c r="D299" s="4">
        <f t="shared" si="23"/>
        <v>-1.75</v>
      </c>
      <c r="E299" s="7">
        <f t="shared" si="24"/>
        <v>-0.95296291320231996</v>
      </c>
      <c r="F299" s="7">
        <f t="shared" si="25"/>
        <v>0.42437194656921018</v>
      </c>
    </row>
    <row r="300" spans="1:6" x14ac:dyDescent="0.25">
      <c r="A300" s="10">
        <f t="shared" si="22"/>
        <v>33511</v>
      </c>
      <c r="B300" s="10" t="str">
        <f t="shared" si="21"/>
        <v>9-1991</v>
      </c>
      <c r="C300" s="4">
        <f>Source!B300</f>
        <v>112.18</v>
      </c>
      <c r="D300" s="4">
        <f t="shared" si="23"/>
        <v>-1.1099999999999994</v>
      </c>
      <c r="E300" s="7">
        <f t="shared" si="24"/>
        <v>-0.61824616601940408</v>
      </c>
      <c r="F300" s="7">
        <f t="shared" si="25"/>
        <v>5.8309076216146442E-2</v>
      </c>
    </row>
    <row r="301" spans="1:6" x14ac:dyDescent="0.25">
      <c r="A301" s="10">
        <f t="shared" si="22"/>
        <v>33542</v>
      </c>
      <c r="B301" s="10" t="str">
        <f t="shared" si="21"/>
        <v>10-1991</v>
      </c>
      <c r="C301" s="4">
        <f>Source!B301</f>
        <v>110.5</v>
      </c>
      <c r="D301" s="4">
        <f t="shared" si="23"/>
        <v>-1.6800000000000068</v>
      </c>
      <c r="E301" s="7">
        <f t="shared" si="24"/>
        <v>-1.0664272083746453</v>
      </c>
      <c r="F301" s="7">
        <f t="shared" si="25"/>
        <v>-0.54037978070841663</v>
      </c>
    </row>
    <row r="302" spans="1:6" x14ac:dyDescent="0.25">
      <c r="A302" s="10">
        <f t="shared" si="22"/>
        <v>33572</v>
      </c>
      <c r="B302" s="10" t="str">
        <f t="shared" si="21"/>
        <v>11-1991</v>
      </c>
      <c r="C302" s="4">
        <f>Source!B302</f>
        <v>109.27</v>
      </c>
      <c r="D302" s="4">
        <f t="shared" si="23"/>
        <v>-1.230000000000004</v>
      </c>
      <c r="E302" s="7">
        <f t="shared" si="24"/>
        <v>-0.76280636375481681</v>
      </c>
      <c r="F302" s="7">
        <f t="shared" si="25"/>
        <v>-1.0804729968292017</v>
      </c>
    </row>
    <row r="303" spans="1:6" x14ac:dyDescent="0.25">
      <c r="A303" s="10">
        <f t="shared" si="22"/>
        <v>33603</v>
      </c>
      <c r="B303" s="10" t="str">
        <f t="shared" si="21"/>
        <v>12-1991</v>
      </c>
      <c r="C303" s="4">
        <f>Source!B303</f>
        <v>108.95</v>
      </c>
      <c r="D303" s="4">
        <f t="shared" si="23"/>
        <v>-0.31999999999999318</v>
      </c>
      <c r="E303" s="7">
        <f t="shared" si="24"/>
        <v>-0.18172042369545907</v>
      </c>
      <c r="F303" s="7">
        <f t="shared" si="25"/>
        <v>-1.2146751173486978</v>
      </c>
    </row>
    <row r="304" spans="1:6" x14ac:dyDescent="0.25">
      <c r="A304" s="10">
        <f t="shared" si="22"/>
        <v>33634</v>
      </c>
      <c r="B304" s="10" t="str">
        <f t="shared" si="21"/>
        <v>1-1992</v>
      </c>
      <c r="C304" s="4">
        <f>Source!B304</f>
        <v>110.99</v>
      </c>
      <c r="D304" s="4">
        <f t="shared" si="23"/>
        <v>2.039999999999992</v>
      </c>
      <c r="E304" s="7">
        <f t="shared" si="24"/>
        <v>1.0481017100099692</v>
      </c>
      <c r="F304" s="7">
        <f t="shared" si="25"/>
        <v>-0.52905611939317354</v>
      </c>
    </row>
    <row r="305" spans="1:6" x14ac:dyDescent="0.25">
      <c r="A305" s="10">
        <f t="shared" si="22"/>
        <v>33663</v>
      </c>
      <c r="B305" s="10" t="str">
        <f t="shared" si="21"/>
        <v>2-1992</v>
      </c>
      <c r="C305" s="4">
        <f>Source!B305</f>
        <v>113.57</v>
      </c>
      <c r="D305" s="4">
        <f t="shared" si="23"/>
        <v>2.5799999999999983</v>
      </c>
      <c r="E305" s="7">
        <f t="shared" si="24"/>
        <v>1.1608972824806814</v>
      </c>
      <c r="F305" s="7">
        <f t="shared" si="25"/>
        <v>0.27201256377148347</v>
      </c>
    </row>
    <row r="306" spans="1:6" x14ac:dyDescent="0.25">
      <c r="A306" s="10">
        <f t="shared" si="22"/>
        <v>33694</v>
      </c>
      <c r="B306" s="10" t="str">
        <f t="shared" si="21"/>
        <v>3-1992</v>
      </c>
      <c r="C306" s="4">
        <f>Source!B306</f>
        <v>113.26</v>
      </c>
      <c r="D306" s="4">
        <f t="shared" si="23"/>
        <v>-0.30999999999998806</v>
      </c>
      <c r="E306" s="7">
        <f t="shared" si="24"/>
        <v>-0.26165968869621437</v>
      </c>
      <c r="F306" s="7">
        <f t="shared" si="25"/>
        <v>0.10822287159661402</v>
      </c>
    </row>
    <row r="307" spans="1:6" x14ac:dyDescent="0.25">
      <c r="A307" s="10">
        <f t="shared" si="22"/>
        <v>33724</v>
      </c>
      <c r="B307" s="10" t="str">
        <f t="shared" si="21"/>
        <v>4-1992</v>
      </c>
      <c r="C307" s="4">
        <f>Source!B307</f>
        <v>112.01</v>
      </c>
      <c r="D307" s="4">
        <f t="shared" si="23"/>
        <v>-1.25</v>
      </c>
      <c r="E307" s="7">
        <f t="shared" si="24"/>
        <v>-0.77006761778784505</v>
      </c>
      <c r="F307" s="7">
        <f t="shared" si="25"/>
        <v>-0.34406381739944536</v>
      </c>
    </row>
    <row r="308" spans="1:6" x14ac:dyDescent="0.25">
      <c r="A308" s="10">
        <f t="shared" si="22"/>
        <v>33755</v>
      </c>
      <c r="B308" s="10" t="str">
        <f t="shared" si="21"/>
        <v>5-1992</v>
      </c>
      <c r="C308" s="4">
        <f>Source!B308</f>
        <v>110</v>
      </c>
      <c r="D308" s="4">
        <f t="shared" si="23"/>
        <v>-2.0100000000000051</v>
      </c>
      <c r="E308" s="7">
        <f t="shared" si="24"/>
        <v>-1.1558632202229431</v>
      </c>
      <c r="F308" s="7">
        <f t="shared" si="25"/>
        <v>-1.0572893097047067</v>
      </c>
    </row>
    <row r="309" spans="1:6" x14ac:dyDescent="0.25">
      <c r="A309" s="10">
        <f t="shared" si="22"/>
        <v>33785</v>
      </c>
      <c r="B309" s="10" t="str">
        <f t="shared" si="21"/>
        <v>6-1992</v>
      </c>
      <c r="C309" s="4">
        <f>Source!B309</f>
        <v>107.7</v>
      </c>
      <c r="D309" s="4">
        <f t="shared" si="23"/>
        <v>-2.2999999999999972</v>
      </c>
      <c r="E309" s="7">
        <f t="shared" si="24"/>
        <v>-1.1961667926861275</v>
      </c>
      <c r="F309" s="7">
        <f t="shared" si="25"/>
        <v>-1.9244230902756616</v>
      </c>
    </row>
    <row r="310" spans="1:6" x14ac:dyDescent="0.25">
      <c r="A310" s="10">
        <f t="shared" si="22"/>
        <v>33816</v>
      </c>
      <c r="B310" s="10" t="str">
        <f t="shared" si="21"/>
        <v>7-1992</v>
      </c>
      <c r="C310" s="4">
        <f>Source!B310</f>
        <v>107.11</v>
      </c>
      <c r="D310" s="4">
        <f t="shared" si="23"/>
        <v>-0.59000000000000341</v>
      </c>
      <c r="E310" s="7">
        <f t="shared" si="24"/>
        <v>8.6632460816910103E-2</v>
      </c>
      <c r="F310" s="7">
        <f t="shared" si="25"/>
        <v>-1.9503528163046076</v>
      </c>
    </row>
    <row r="311" spans="1:6" x14ac:dyDescent="0.25">
      <c r="A311" s="10">
        <f t="shared" si="22"/>
        <v>33847</v>
      </c>
      <c r="B311" s="10" t="str">
        <f t="shared" si="21"/>
        <v>8-1992</v>
      </c>
      <c r="C311" s="4">
        <f>Source!B311</f>
        <v>107.47</v>
      </c>
      <c r="D311" s="4">
        <f t="shared" si="23"/>
        <v>0.35999999999999943</v>
      </c>
      <c r="E311" s="7">
        <f t="shared" si="24"/>
        <v>0.66855248888446361</v>
      </c>
      <c r="F311" s="7">
        <f t="shared" si="25"/>
        <v>-1.4878369063873549</v>
      </c>
    </row>
    <row r="312" spans="1:6" x14ac:dyDescent="0.25">
      <c r="A312" s="10">
        <f t="shared" si="22"/>
        <v>33877</v>
      </c>
      <c r="B312" s="10" t="str">
        <f t="shared" si="21"/>
        <v>9-1992</v>
      </c>
      <c r="C312" s="4">
        <f>Source!B312</f>
        <v>109.65</v>
      </c>
      <c r="D312" s="4">
        <f t="shared" si="23"/>
        <v>2.1800000000000068</v>
      </c>
      <c r="E312" s="7">
        <f t="shared" si="24"/>
        <v>1.7631300629067397</v>
      </c>
      <c r="F312" s="7">
        <f t="shared" si="25"/>
        <v>-0.27038121192607395</v>
      </c>
    </row>
    <row r="313" spans="1:6" x14ac:dyDescent="0.25">
      <c r="A313" s="10">
        <f t="shared" si="22"/>
        <v>33908</v>
      </c>
      <c r="B313" s="10" t="str">
        <f t="shared" si="21"/>
        <v>10-1992</v>
      </c>
      <c r="C313" s="4">
        <f>Source!B313</f>
        <v>113.61</v>
      </c>
      <c r="D313" s="4">
        <f t="shared" si="23"/>
        <v>3.9599999999999937</v>
      </c>
      <c r="E313" s="7">
        <f t="shared" si="24"/>
        <v>2.4868601440501337</v>
      </c>
      <c r="F313" s="7">
        <f t="shared" si="25"/>
        <v>1.6674168620703711</v>
      </c>
    </row>
    <row r="314" spans="1:6" x14ac:dyDescent="0.25">
      <c r="A314" s="10">
        <f t="shared" si="22"/>
        <v>33938</v>
      </c>
      <c r="B314" s="10" t="str">
        <f t="shared" si="21"/>
        <v>11-1992</v>
      </c>
      <c r="C314" s="4">
        <f>Source!B314</f>
        <v>113.96</v>
      </c>
      <c r="D314" s="4">
        <f t="shared" si="23"/>
        <v>0.34999999999999432</v>
      </c>
      <c r="E314" s="7">
        <f t="shared" si="24"/>
        <v>4.5662404424614417E-2</v>
      </c>
      <c r="F314" s="7">
        <f t="shared" si="25"/>
        <v>1.5401031986010507</v>
      </c>
    </row>
    <row r="315" spans="1:6" x14ac:dyDescent="0.25">
      <c r="A315" s="10">
        <f t="shared" si="22"/>
        <v>33969</v>
      </c>
      <c r="B315" s="10" t="str">
        <f t="shared" si="21"/>
        <v>12-1992</v>
      </c>
      <c r="C315" s="4">
        <f>Source!B315</f>
        <v>115.41</v>
      </c>
      <c r="D315" s="4">
        <f t="shared" si="23"/>
        <v>1.4500000000000028</v>
      </c>
      <c r="E315" s="7">
        <f t="shared" si="24"/>
        <v>0.54787990033657485</v>
      </c>
      <c r="F315" s="7">
        <f t="shared" si="25"/>
        <v>1.8364836162018814</v>
      </c>
    </row>
    <row r="316" spans="1:6" x14ac:dyDescent="0.25">
      <c r="A316" s="10">
        <f t="shared" si="22"/>
        <v>34000</v>
      </c>
      <c r="B316" s="10" t="str">
        <f t="shared" si="21"/>
        <v>1-1993</v>
      </c>
      <c r="C316" s="4">
        <f>Source!B316</f>
        <v>115.35</v>
      </c>
      <c r="D316" s="4">
        <f t="shared" si="23"/>
        <v>-6.0000000000002274E-2</v>
      </c>
      <c r="E316" s="7">
        <f t="shared" si="24"/>
        <v>-0.30817307440694602</v>
      </c>
      <c r="F316" s="7">
        <f t="shared" si="25"/>
        <v>1.4536460536243372</v>
      </c>
    </row>
    <row r="317" spans="1:6" x14ac:dyDescent="0.25">
      <c r="A317" s="10">
        <f t="shared" si="22"/>
        <v>34028</v>
      </c>
      <c r="B317" s="10" t="str">
        <f t="shared" si="21"/>
        <v>2-1993</v>
      </c>
      <c r="C317" s="4">
        <f>Source!B317</f>
        <v>114.15</v>
      </c>
      <c r="D317" s="4">
        <f t="shared" si="23"/>
        <v>-1.1999999999999886</v>
      </c>
      <c r="E317" s="7">
        <f t="shared" si="24"/>
        <v>-0.8281287848686969</v>
      </c>
      <c r="F317" s="7">
        <f t="shared" si="25"/>
        <v>0.83290095643137785</v>
      </c>
    </row>
    <row r="318" spans="1:6" x14ac:dyDescent="0.25">
      <c r="A318" s="10">
        <f t="shared" si="22"/>
        <v>34059</v>
      </c>
      <c r="B318" s="10" t="str">
        <f t="shared" si="21"/>
        <v>3-1993</v>
      </c>
      <c r="C318" s="4">
        <f>Source!B318</f>
        <v>111.8</v>
      </c>
      <c r="D318" s="4">
        <f t="shared" si="23"/>
        <v>-2.3500000000000085</v>
      </c>
      <c r="E318" s="7">
        <f t="shared" si="24"/>
        <v>-1.3342624632345179</v>
      </c>
      <c r="F318" s="7">
        <f t="shared" si="25"/>
        <v>5.1448952209456209E-2</v>
      </c>
    </row>
    <row r="319" spans="1:6" x14ac:dyDescent="0.25">
      <c r="A319" s="10">
        <f t="shared" si="22"/>
        <v>34089</v>
      </c>
      <c r="B319" s="10" t="str">
        <f t="shared" si="21"/>
        <v>4-1993</v>
      </c>
      <c r="C319" s="4">
        <f>Source!B319</f>
        <v>111.54</v>
      </c>
      <c r="D319" s="4">
        <f t="shared" si="23"/>
        <v>-0.25999999999999091</v>
      </c>
      <c r="E319" s="7">
        <f t="shared" si="24"/>
        <v>-7.181225514001166E-2</v>
      </c>
      <c r="F319" s="7">
        <f t="shared" si="25"/>
        <v>7.059777777108177E-3</v>
      </c>
    </row>
    <row r="320" spans="1:6" x14ac:dyDescent="0.25">
      <c r="A320" s="10">
        <f t="shared" si="22"/>
        <v>34120</v>
      </c>
      <c r="B320" s="10" t="str">
        <f t="shared" si="21"/>
        <v>5-1993</v>
      </c>
      <c r="C320" s="4">
        <f>Source!B320</f>
        <v>111.98</v>
      </c>
      <c r="D320" s="4">
        <f t="shared" si="23"/>
        <v>0.43999999999999773</v>
      </c>
      <c r="E320" s="7">
        <f t="shared" si="24"/>
        <v>0.25291982053440981</v>
      </c>
      <c r="F320" s="7">
        <f t="shared" si="25"/>
        <v>0.16339436578980432</v>
      </c>
    </row>
    <row r="321" spans="1:6" x14ac:dyDescent="0.25">
      <c r="A321" s="10">
        <f t="shared" si="22"/>
        <v>34150</v>
      </c>
      <c r="B321" s="10" t="str">
        <f t="shared" si="21"/>
        <v>6-1993</v>
      </c>
      <c r="C321" s="4">
        <f>Source!B321</f>
        <v>113.66</v>
      </c>
      <c r="D321" s="4">
        <f t="shared" si="23"/>
        <v>1.6799999999999926</v>
      </c>
      <c r="E321" s="7">
        <f t="shared" si="24"/>
        <v>0.84538347101626465</v>
      </c>
      <c r="F321" s="7">
        <f t="shared" si="25"/>
        <v>0.6649788612356583</v>
      </c>
    </row>
    <row r="322" spans="1:6" x14ac:dyDescent="0.25">
      <c r="A322" s="10">
        <f t="shared" si="22"/>
        <v>34181</v>
      </c>
      <c r="B322" s="10" t="str">
        <f t="shared" si="21"/>
        <v>7-1993</v>
      </c>
      <c r="C322" s="4">
        <f>Source!B322</f>
        <v>113.35</v>
      </c>
      <c r="D322" s="4">
        <f t="shared" si="23"/>
        <v>-0.31000000000000227</v>
      </c>
      <c r="E322" s="7">
        <f t="shared" si="24"/>
        <v>-0.48662923812481784</v>
      </c>
      <c r="F322" s="7">
        <f t="shared" si="25"/>
        <v>0.43086737432963301</v>
      </c>
    </row>
    <row r="323" spans="1:6" x14ac:dyDescent="0.25">
      <c r="A323" s="10">
        <f t="shared" si="22"/>
        <v>34212</v>
      </c>
      <c r="B323" s="10" t="str">
        <f t="shared" ref="B323:B386" si="26">MONTH(A323)&amp;"-"&amp;YEAR(A323)</f>
        <v>8-1993</v>
      </c>
      <c r="C323" s="4">
        <f>Source!B323</f>
        <v>112.74</v>
      </c>
      <c r="D323" s="4">
        <f t="shared" si="23"/>
        <v>-0.60999999999999943</v>
      </c>
      <c r="E323" s="7">
        <f t="shared" si="24"/>
        <v>-0.6878165363137495</v>
      </c>
      <c r="F323" s="7">
        <f t="shared" si="25"/>
        <v>3.40278634817026E-2</v>
      </c>
    </row>
    <row r="324" spans="1:6" x14ac:dyDescent="0.25">
      <c r="A324" s="10">
        <f t="shared" ref="A324:A387" si="27">EOMONTH(A323,1)</f>
        <v>34242</v>
      </c>
      <c r="B324" s="10" t="str">
        <f t="shared" si="26"/>
        <v>9-1993</v>
      </c>
      <c r="C324" s="4">
        <f>Source!B324</f>
        <v>113.65</v>
      </c>
      <c r="D324" s="4">
        <f t="shared" ref="D324:D387" si="28">C324-C323</f>
        <v>0.9100000000000108</v>
      </c>
      <c r="E324" s="7">
        <f t="shared" si="24"/>
        <v>0.28109171905962005</v>
      </c>
      <c r="F324" s="7">
        <f t="shared" si="25"/>
        <v>0.33145983001325402</v>
      </c>
    </row>
    <row r="325" spans="1:6" x14ac:dyDescent="0.25">
      <c r="A325" s="10">
        <f t="shared" si="27"/>
        <v>34273</v>
      </c>
      <c r="B325" s="10" t="str">
        <f t="shared" si="26"/>
        <v>10-1993</v>
      </c>
      <c r="C325" s="4">
        <f>Source!B325</f>
        <v>114.84</v>
      </c>
      <c r="D325" s="4">
        <f t="shared" si="28"/>
        <v>1.1899999999999977</v>
      </c>
      <c r="E325" s="7">
        <f t="shared" si="24"/>
        <v>0.53772002205724323</v>
      </c>
      <c r="F325" s="7">
        <f t="shared" si="25"/>
        <v>1.1199326685338122</v>
      </c>
    </row>
    <row r="326" spans="1:6" x14ac:dyDescent="0.25">
      <c r="A326" s="10">
        <f t="shared" si="27"/>
        <v>34303</v>
      </c>
      <c r="B326" s="10" t="str">
        <f t="shared" si="26"/>
        <v>11-1993</v>
      </c>
      <c r="C326" s="4">
        <f>Source!B326</f>
        <v>115.69</v>
      </c>
      <c r="D326" s="4">
        <f t="shared" si="28"/>
        <v>0.84999999999999432</v>
      </c>
      <c r="E326" s="7">
        <f t="shared" si="24"/>
        <v>0.64310688217656065</v>
      </c>
      <c r="F326" s="7">
        <f t="shared" si="25"/>
        <v>1.6315745394368588</v>
      </c>
    </row>
    <row r="327" spans="1:6" x14ac:dyDescent="0.25">
      <c r="A327" s="10">
        <f t="shared" si="27"/>
        <v>34334</v>
      </c>
      <c r="B327" s="10" t="str">
        <f t="shared" si="26"/>
        <v>12-1993</v>
      </c>
      <c r="C327" s="4">
        <f>Source!B327</f>
        <v>115.98</v>
      </c>
      <c r="D327" s="4">
        <f t="shared" si="28"/>
        <v>0.29000000000000625</v>
      </c>
      <c r="E327" s="7">
        <f t="shared" si="24"/>
        <v>0.12350175916865863</v>
      </c>
      <c r="F327" s="7">
        <f t="shared" si="25"/>
        <v>1.5774091252051916</v>
      </c>
    </row>
    <row r="328" spans="1:6" x14ac:dyDescent="0.25">
      <c r="A328" s="10">
        <f t="shared" si="27"/>
        <v>34365</v>
      </c>
      <c r="B328" s="10" t="str">
        <f t="shared" si="26"/>
        <v>1-1994</v>
      </c>
      <c r="C328" s="4">
        <f>Source!B328</f>
        <v>114.9</v>
      </c>
      <c r="D328" s="4">
        <f t="shared" si="28"/>
        <v>-1.0799999999999983</v>
      </c>
      <c r="E328" s="7">
        <f t="shared" si="24"/>
        <v>-1.0161960480967283</v>
      </c>
      <c r="F328" s="7">
        <f t="shared" si="25"/>
        <v>0.76773760960023096</v>
      </c>
    </row>
    <row r="329" spans="1:6" x14ac:dyDescent="0.25">
      <c r="A329" s="10">
        <f t="shared" si="27"/>
        <v>34393</v>
      </c>
      <c r="B329" s="10" t="str">
        <f t="shared" si="26"/>
        <v>2-1994</v>
      </c>
      <c r="C329" s="4">
        <f>Source!B329</f>
        <v>114.32</v>
      </c>
      <c r="D329" s="4">
        <f t="shared" si="28"/>
        <v>-0.58000000000001251</v>
      </c>
      <c r="E329" s="7">
        <f t="shared" si="24"/>
        <v>-0.46905253318707429</v>
      </c>
      <c r="F329" s="7">
        <f t="shared" si="25"/>
        <v>0.42316115223853423</v>
      </c>
    </row>
    <row r="330" spans="1:6" x14ac:dyDescent="0.25">
      <c r="A330" s="10">
        <f t="shared" si="27"/>
        <v>34424</v>
      </c>
      <c r="B330" s="10" t="str">
        <f t="shared" si="26"/>
        <v>3-1994</v>
      </c>
      <c r="C330" s="4">
        <f>Source!B330</f>
        <v>114.19</v>
      </c>
      <c r="D330" s="4">
        <f t="shared" si="28"/>
        <v>-0.12999999999999545</v>
      </c>
      <c r="E330" s="7">
        <f t="shared" si="24"/>
        <v>-0.12953439720340992</v>
      </c>
      <c r="F330" s="7">
        <f t="shared" si="25"/>
        <v>0.3251095751948701</v>
      </c>
    </row>
    <row r="331" spans="1:6" x14ac:dyDescent="0.25">
      <c r="A331" s="10">
        <f t="shared" si="27"/>
        <v>34454</v>
      </c>
      <c r="B331" s="10" t="str">
        <f t="shared" si="26"/>
        <v>4-1994</v>
      </c>
      <c r="C331" s="4">
        <f>Source!B331</f>
        <v>113.49</v>
      </c>
      <c r="D331" s="4">
        <f t="shared" si="28"/>
        <v>-0.70000000000000284</v>
      </c>
      <c r="E331" s="7">
        <f t="shared" si="24"/>
        <v>-1.0784775551463177</v>
      </c>
      <c r="F331" s="7">
        <f t="shared" si="25"/>
        <v>-0.30131835491585934</v>
      </c>
    </row>
    <row r="332" spans="1:6" x14ac:dyDescent="0.25">
      <c r="A332" s="10">
        <f t="shared" si="27"/>
        <v>34485</v>
      </c>
      <c r="B332" s="10" t="str">
        <f t="shared" si="26"/>
        <v>5-1994</v>
      </c>
      <c r="C332" s="4">
        <f>Source!B332</f>
        <v>112.71</v>
      </c>
      <c r="D332" s="4">
        <f t="shared" si="28"/>
        <v>-0.78000000000000114</v>
      </c>
      <c r="E332" s="7">
        <f t="shared" si="24"/>
        <v>-1.0897708288519539</v>
      </c>
      <c r="F332" s="7">
        <f t="shared" si="25"/>
        <v>-1.1623342591088404</v>
      </c>
    </row>
    <row r="333" spans="1:6" x14ac:dyDescent="0.25">
      <c r="A333" s="10">
        <f t="shared" si="27"/>
        <v>34515</v>
      </c>
      <c r="B333" s="10" t="str">
        <f t="shared" si="26"/>
        <v>6-1994</v>
      </c>
      <c r="C333" s="4">
        <f>Source!B333</f>
        <v>110.35</v>
      </c>
      <c r="D333" s="4">
        <f t="shared" si="28"/>
        <v>-2.3599999999999994</v>
      </c>
      <c r="E333" s="7">
        <f t="shared" si="24"/>
        <v>-2.6890465895964448</v>
      </c>
      <c r="F333" s="7">
        <f t="shared" si="25"/>
        <v>-3.555583985931873</v>
      </c>
    </row>
    <row r="334" spans="1:6" x14ac:dyDescent="0.25">
      <c r="A334" s="10">
        <f t="shared" si="27"/>
        <v>34546</v>
      </c>
      <c r="B334" s="10" t="str">
        <f t="shared" si="26"/>
        <v>7-1994</v>
      </c>
      <c r="C334" s="4">
        <f>Source!B334</f>
        <v>110.5</v>
      </c>
      <c r="D334" s="4">
        <f t="shared" si="28"/>
        <v>0.15000000000000568</v>
      </c>
      <c r="E334" s="7">
        <f t="shared" si="24"/>
        <v>0.42988371442338374</v>
      </c>
      <c r="F334" s="7">
        <f t="shared" si="25"/>
        <v>-2.1989438455236203</v>
      </c>
    </row>
    <row r="335" spans="1:6" x14ac:dyDescent="0.25">
      <c r="A335" s="10">
        <f t="shared" si="27"/>
        <v>34577</v>
      </c>
      <c r="B335" s="10" t="str">
        <f t="shared" si="26"/>
        <v>8-1994</v>
      </c>
      <c r="C335" s="4">
        <f>Source!B335</f>
        <v>109.19</v>
      </c>
      <c r="D335" s="4">
        <f t="shared" si="28"/>
        <v>-1.3100000000000023</v>
      </c>
      <c r="E335" s="7">
        <f t="shared" si="24"/>
        <v>-1.0746404218022048</v>
      </c>
      <c r="F335" s="7">
        <f t="shared" si="25"/>
        <v>-2.4504295388813606</v>
      </c>
    </row>
    <row r="336" spans="1:6" x14ac:dyDescent="0.25">
      <c r="A336" s="10">
        <f t="shared" si="27"/>
        <v>34607</v>
      </c>
      <c r="B336" s="10" t="str">
        <f t="shared" si="26"/>
        <v>9-1994</v>
      </c>
      <c r="C336" s="4">
        <f>Source!B336</f>
        <v>108.16</v>
      </c>
      <c r="D336" s="4">
        <f t="shared" si="28"/>
        <v>-1.0300000000000011</v>
      </c>
      <c r="E336" s="7">
        <f t="shared" si="24"/>
        <v>-0.70506209593942826</v>
      </c>
      <c r="F336" s="7">
        <f t="shared" si="25"/>
        <v>-2.3365144885835147</v>
      </c>
    </row>
    <row r="337" spans="1:6" x14ac:dyDescent="0.25">
      <c r="A337" s="10">
        <f t="shared" si="27"/>
        <v>34638</v>
      </c>
      <c r="B337" s="10" t="str">
        <f t="shared" si="26"/>
        <v>10-1994</v>
      </c>
      <c r="C337" s="4">
        <f>Source!B337</f>
        <v>108.74</v>
      </c>
      <c r="D337" s="4">
        <f t="shared" si="28"/>
        <v>0.57999999999999829</v>
      </c>
      <c r="E337" s="7">
        <f t="shared" ref="E337:E400" si="29">STANDARDIZE(D337,AVERAGE(D325:D336),_xlfn.STDEV.S(D325:D336))</f>
        <v>1.0520311136526999</v>
      </c>
      <c r="F337" s="7">
        <f t="shared" ref="F337:F400" si="30">STANDARDIZE(C337,AVERAGE(C325:C336),_xlfn.STDEV.S(C325:C336))</f>
        <v>-1.55144371911318</v>
      </c>
    </row>
    <row r="338" spans="1:6" x14ac:dyDescent="0.25">
      <c r="A338" s="10">
        <f t="shared" si="27"/>
        <v>34668</v>
      </c>
      <c r="B338" s="10" t="str">
        <f t="shared" si="26"/>
        <v>11-1994</v>
      </c>
      <c r="C338" s="4">
        <f>Source!B338</f>
        <v>110.6</v>
      </c>
      <c r="D338" s="4">
        <f t="shared" si="28"/>
        <v>1.8599999999999994</v>
      </c>
      <c r="E338" s="7">
        <f t="shared" si="29"/>
        <v>2.6140297471870473</v>
      </c>
      <c r="F338" s="7">
        <f t="shared" si="30"/>
        <v>-0.62097893661429049</v>
      </c>
    </row>
    <row r="339" spans="1:6" x14ac:dyDescent="0.25">
      <c r="A339" s="10">
        <f t="shared" si="27"/>
        <v>34699</v>
      </c>
      <c r="B339" s="10" t="str">
        <f t="shared" si="26"/>
        <v>12-1994</v>
      </c>
      <c r="C339" s="4">
        <f>Source!B339</f>
        <v>110.22</v>
      </c>
      <c r="D339" s="4">
        <f t="shared" si="28"/>
        <v>-0.37999999999999545</v>
      </c>
      <c r="E339" s="7">
        <f t="shared" si="29"/>
        <v>4.1091063278293795E-2</v>
      </c>
      <c r="F339" s="7">
        <f t="shared" si="30"/>
        <v>-0.64415483951847985</v>
      </c>
    </row>
    <row r="340" spans="1:6" x14ac:dyDescent="0.25">
      <c r="A340" s="10">
        <f t="shared" si="27"/>
        <v>34730</v>
      </c>
      <c r="B340" s="10" t="str">
        <f t="shared" si="26"/>
        <v>1-1995</v>
      </c>
      <c r="C340" s="4">
        <f>Source!B340</f>
        <v>109.19</v>
      </c>
      <c r="D340" s="4">
        <f t="shared" si="28"/>
        <v>-1.0300000000000011</v>
      </c>
      <c r="E340" s="7">
        <f t="shared" si="29"/>
        <v>-0.52304884732524071</v>
      </c>
      <c r="F340" s="7">
        <f t="shared" si="30"/>
        <v>-0.95849228747850934</v>
      </c>
    </row>
    <row r="341" spans="1:6" x14ac:dyDescent="0.25">
      <c r="A341" s="10">
        <f t="shared" si="27"/>
        <v>34758</v>
      </c>
      <c r="B341" s="10" t="str">
        <f t="shared" si="26"/>
        <v>2-1995</v>
      </c>
      <c r="C341" s="4">
        <f>Source!B341</f>
        <v>105.51</v>
      </c>
      <c r="D341" s="4">
        <f t="shared" si="28"/>
        <v>-3.6799999999999926</v>
      </c>
      <c r="E341" s="7">
        <f t="shared" si="29"/>
        <v>-3.05441046768687</v>
      </c>
      <c r="F341" s="7">
        <f t="shared" si="30"/>
        <v>-2.5246718397149466</v>
      </c>
    </row>
    <row r="342" spans="1:6" x14ac:dyDescent="0.25">
      <c r="A342" s="10">
        <f t="shared" si="27"/>
        <v>34789</v>
      </c>
      <c r="B342" s="10" t="str">
        <f t="shared" si="26"/>
        <v>3-1995</v>
      </c>
      <c r="C342" s="4">
        <f>Source!B342</f>
        <v>102.14</v>
      </c>
      <c r="D342" s="4">
        <f t="shared" si="28"/>
        <v>-3.3700000000000045</v>
      </c>
      <c r="E342" s="7">
        <f t="shared" si="29"/>
        <v>-1.8827340928314431</v>
      </c>
      <c r="F342" s="7">
        <f t="shared" si="30"/>
        <v>-3.3667970258520237</v>
      </c>
    </row>
    <row r="343" spans="1:6" x14ac:dyDescent="0.25">
      <c r="A343" s="10">
        <f t="shared" si="27"/>
        <v>34819</v>
      </c>
      <c r="B343" s="10" t="str">
        <f t="shared" si="26"/>
        <v>4-1995</v>
      </c>
      <c r="C343" s="4">
        <f>Source!B343</f>
        <v>102.52</v>
      </c>
      <c r="D343" s="4">
        <f t="shared" si="28"/>
        <v>0.37999999999999545</v>
      </c>
      <c r="E343" s="7">
        <f t="shared" si="29"/>
        <v>0.87914183918477184</v>
      </c>
      <c r="F343" s="7">
        <f t="shared" si="30"/>
        <v>-2.2102990123334503</v>
      </c>
    </row>
    <row r="344" spans="1:6" x14ac:dyDescent="0.25">
      <c r="A344" s="10">
        <f t="shared" si="27"/>
        <v>34850</v>
      </c>
      <c r="B344" s="10" t="str">
        <f t="shared" si="26"/>
        <v>5-1995</v>
      </c>
      <c r="C344" s="4">
        <f>Source!B344</f>
        <v>102.54</v>
      </c>
      <c r="D344" s="4">
        <f t="shared" si="28"/>
        <v>2.0000000000010232E-2</v>
      </c>
      <c r="E344" s="7">
        <f t="shared" si="29"/>
        <v>0.57539482991686242</v>
      </c>
      <c r="F344" s="7">
        <f t="shared" si="30"/>
        <v>-1.7615266204347255</v>
      </c>
    </row>
    <row r="345" spans="1:6" x14ac:dyDescent="0.25">
      <c r="A345" s="10">
        <f t="shared" si="27"/>
        <v>34880</v>
      </c>
      <c r="B345" s="10" t="str">
        <f t="shared" si="26"/>
        <v>6-1995</v>
      </c>
      <c r="C345" s="4">
        <f>Source!B345</f>
        <v>102.84</v>
      </c>
      <c r="D345" s="4">
        <f t="shared" si="28"/>
        <v>0.29999999999999716</v>
      </c>
      <c r="E345" s="7">
        <f t="shared" si="29"/>
        <v>0.69722707668535944</v>
      </c>
      <c r="F345" s="7">
        <f t="shared" si="30"/>
        <v>-1.3800691519033581</v>
      </c>
    </row>
    <row r="346" spans="1:6" x14ac:dyDescent="0.25">
      <c r="A346" s="10">
        <f t="shared" si="27"/>
        <v>34911</v>
      </c>
      <c r="B346" s="10" t="str">
        <f t="shared" si="26"/>
        <v>7-1995</v>
      </c>
      <c r="C346" s="4">
        <f>Source!B346</f>
        <v>106.05</v>
      </c>
      <c r="D346" s="4">
        <f t="shared" si="28"/>
        <v>3.2099999999999937</v>
      </c>
      <c r="E346" s="7">
        <f t="shared" si="29"/>
        <v>2.3942142346847772</v>
      </c>
      <c r="F346" s="7">
        <f t="shared" si="30"/>
        <v>-0.22941954987405838</v>
      </c>
    </row>
    <row r="347" spans="1:6" x14ac:dyDescent="0.25">
      <c r="A347" s="10">
        <f t="shared" si="27"/>
        <v>34942</v>
      </c>
      <c r="B347" s="10" t="str">
        <f t="shared" si="26"/>
        <v>8-1995</v>
      </c>
      <c r="C347" s="4">
        <f>Source!B347</f>
        <v>108.03</v>
      </c>
      <c r="D347" s="4">
        <f t="shared" si="28"/>
        <v>1.980000000000004</v>
      </c>
      <c r="E347" s="7">
        <f t="shared" si="29"/>
        <v>1.2093375622314944</v>
      </c>
      <c r="F347" s="7">
        <f t="shared" si="30"/>
        <v>0.47478053917346841</v>
      </c>
    </row>
    <row r="348" spans="1:6" x14ac:dyDescent="0.25">
      <c r="A348" s="10">
        <f t="shared" si="27"/>
        <v>34972</v>
      </c>
      <c r="B348" s="10" t="str">
        <f t="shared" si="26"/>
        <v>9-1995</v>
      </c>
      <c r="C348" s="4">
        <f>Source!B348</f>
        <v>106.98</v>
      </c>
      <c r="D348" s="4">
        <f t="shared" si="28"/>
        <v>-1.0499999999999972</v>
      </c>
      <c r="E348" s="7">
        <f t="shared" si="29"/>
        <v>-0.46973236008371166</v>
      </c>
      <c r="F348" s="7">
        <f t="shared" si="30"/>
        <v>0.18777862552646202</v>
      </c>
    </row>
    <row r="349" spans="1:6" x14ac:dyDescent="0.25">
      <c r="A349" s="10">
        <f t="shared" si="27"/>
        <v>35003</v>
      </c>
      <c r="B349" s="10" t="str">
        <f t="shared" si="26"/>
        <v>10-1995</v>
      </c>
      <c r="C349" s="4">
        <f>Source!B349</f>
        <v>107.45</v>
      </c>
      <c r="D349" s="4">
        <f t="shared" si="28"/>
        <v>0.46999999999999886</v>
      </c>
      <c r="E349" s="7">
        <f t="shared" si="29"/>
        <v>0.2799163222995476</v>
      </c>
      <c r="F349" s="7">
        <f t="shared" si="30"/>
        <v>0.36998245008953812</v>
      </c>
    </row>
    <row r="350" spans="1:6" x14ac:dyDescent="0.25">
      <c r="A350" s="10">
        <f t="shared" si="27"/>
        <v>35033</v>
      </c>
      <c r="B350" s="10" t="str">
        <f t="shared" si="26"/>
        <v>11-1995</v>
      </c>
      <c r="C350" s="4">
        <f>Source!B350</f>
        <v>108.28</v>
      </c>
      <c r="D350" s="4">
        <f t="shared" si="28"/>
        <v>0.82999999999999829</v>
      </c>
      <c r="E350" s="7">
        <f t="shared" si="29"/>
        <v>0.46244372533057387</v>
      </c>
      <c r="F350" s="7">
        <f t="shared" si="30"/>
        <v>0.68154608355378743</v>
      </c>
    </row>
    <row r="351" spans="1:6" x14ac:dyDescent="0.25">
      <c r="A351" s="10">
        <f t="shared" si="27"/>
        <v>35064</v>
      </c>
      <c r="B351" s="10" t="str">
        <f t="shared" si="26"/>
        <v>12-1995</v>
      </c>
      <c r="C351" s="4">
        <f>Source!B351</f>
        <v>109.74</v>
      </c>
      <c r="D351" s="4">
        <f t="shared" si="28"/>
        <v>1.4599999999999937</v>
      </c>
      <c r="E351" s="7">
        <f t="shared" si="29"/>
        <v>0.84483726438696582</v>
      </c>
      <c r="F351" s="7">
        <f t="shared" si="30"/>
        <v>1.31794112994877</v>
      </c>
    </row>
    <row r="352" spans="1:6" x14ac:dyDescent="0.25">
      <c r="A352" s="10">
        <f t="shared" si="27"/>
        <v>35095</v>
      </c>
      <c r="B352" s="10" t="str">
        <f t="shared" si="26"/>
        <v>1-1996</v>
      </c>
      <c r="C352" s="4">
        <f>Source!B352</f>
        <v>109.95</v>
      </c>
      <c r="D352" s="4">
        <f t="shared" si="28"/>
        <v>0.21000000000000796</v>
      </c>
      <c r="E352" s="7">
        <f t="shared" si="29"/>
        <v>0.12423408608055694</v>
      </c>
      <c r="F352" s="7">
        <f t="shared" si="30"/>
        <v>1.4368516738072759</v>
      </c>
    </row>
    <row r="353" spans="1:6" x14ac:dyDescent="0.25">
      <c r="A353" s="10">
        <f t="shared" si="27"/>
        <v>35124</v>
      </c>
      <c r="B353" s="10" t="str">
        <f t="shared" si="26"/>
        <v>2-1996</v>
      </c>
      <c r="C353" s="4">
        <f>Source!B353</f>
        <v>109.91</v>
      </c>
      <c r="D353" s="4">
        <f t="shared" si="28"/>
        <v>-4.0000000000006253E-2</v>
      </c>
      <c r="E353" s="7">
        <f t="shared" si="29"/>
        <v>-5.1963668983163333E-2</v>
      </c>
      <c r="F353" s="7">
        <f t="shared" si="30"/>
        <v>1.3571901930528212</v>
      </c>
    </row>
    <row r="354" spans="1:6" x14ac:dyDescent="0.25">
      <c r="A354" s="10">
        <f t="shared" si="27"/>
        <v>35155</v>
      </c>
      <c r="B354" s="10" t="str">
        <f t="shared" si="26"/>
        <v>3-1996</v>
      </c>
      <c r="C354" s="4">
        <f>Source!B354</f>
        <v>110.48</v>
      </c>
      <c r="D354" s="4">
        <f t="shared" si="28"/>
        <v>0.57000000000000739</v>
      </c>
      <c r="E354" s="7">
        <f t="shared" si="29"/>
        <v>0.1265620091555833</v>
      </c>
      <c r="F354" s="7">
        <f t="shared" si="30"/>
        <v>1.3331265875983733</v>
      </c>
    </row>
    <row r="355" spans="1:6" x14ac:dyDescent="0.25">
      <c r="A355" s="10">
        <f t="shared" si="27"/>
        <v>35185</v>
      </c>
      <c r="B355" s="10" t="str">
        <f t="shared" si="26"/>
        <v>4-1996</v>
      </c>
      <c r="C355" s="4">
        <f>Source!B355</f>
        <v>110.98</v>
      </c>
      <c r="D355" s="4">
        <f t="shared" si="28"/>
        <v>0.5</v>
      </c>
      <c r="E355" s="7">
        <f t="shared" si="29"/>
        <v>-0.17816173834058055</v>
      </c>
      <c r="F355" s="7">
        <f t="shared" si="30"/>
        <v>1.3131840541187145</v>
      </c>
    </row>
    <row r="356" spans="1:6" x14ac:dyDescent="0.25">
      <c r="A356" s="10">
        <f t="shared" si="27"/>
        <v>35216</v>
      </c>
      <c r="B356" s="10" t="str">
        <f t="shared" si="26"/>
        <v>5-1996</v>
      </c>
      <c r="C356" s="4">
        <f>Source!B356</f>
        <v>111.4</v>
      </c>
      <c r="D356" s="4">
        <f t="shared" si="28"/>
        <v>0.42000000000000171</v>
      </c>
      <c r="E356" s="7">
        <f t="shared" si="29"/>
        <v>-0.26100894991437074</v>
      </c>
      <c r="F356" s="7">
        <f t="shared" si="30"/>
        <v>1.2945402594915565</v>
      </c>
    </row>
    <row r="357" spans="1:6" x14ac:dyDescent="0.25">
      <c r="A357" s="10">
        <f t="shared" si="27"/>
        <v>35246</v>
      </c>
      <c r="B357" s="10" t="str">
        <f t="shared" si="26"/>
        <v>6-1996</v>
      </c>
      <c r="C357" s="4">
        <f>Source!B357</f>
        <v>111.13</v>
      </c>
      <c r="D357" s="4">
        <f t="shared" si="28"/>
        <v>-0.27000000000001023</v>
      </c>
      <c r="E357" s="7">
        <f t="shared" si="29"/>
        <v>-0.937914712712972</v>
      </c>
      <c r="F357" s="7">
        <f t="shared" si="30"/>
        <v>1.0720238500943198</v>
      </c>
    </row>
    <row r="358" spans="1:6" x14ac:dyDescent="0.25">
      <c r="A358" s="10">
        <f t="shared" si="27"/>
        <v>35277</v>
      </c>
      <c r="B358" s="10" t="str">
        <f t="shared" si="26"/>
        <v>7-1996</v>
      </c>
      <c r="C358" s="4">
        <f>Source!B358</f>
        <v>110.53</v>
      </c>
      <c r="D358" s="4">
        <f t="shared" si="28"/>
        <v>-0.59999999999999432</v>
      </c>
      <c r="E358" s="7">
        <f t="shared" si="29"/>
        <v>-1.1647107387195312</v>
      </c>
      <c r="F358" s="7">
        <f t="shared" si="30"/>
        <v>0.74806116403544254</v>
      </c>
    </row>
    <row r="359" spans="1:6" x14ac:dyDescent="0.25">
      <c r="A359" s="10">
        <f t="shared" si="27"/>
        <v>35308</v>
      </c>
      <c r="B359" s="10" t="str">
        <f t="shared" si="26"/>
        <v>8-1996</v>
      </c>
      <c r="C359" s="4">
        <f>Source!B359</f>
        <v>111.29</v>
      </c>
      <c r="D359" s="4">
        <f t="shared" si="28"/>
        <v>0.76000000000000512</v>
      </c>
      <c r="E359" s="7">
        <f t="shared" si="29"/>
        <v>0.46452394064810182</v>
      </c>
      <c r="F359" s="7">
        <f t="shared" si="30"/>
        <v>1.1387351350242292</v>
      </c>
    </row>
    <row r="360" spans="1:6" x14ac:dyDescent="0.25">
      <c r="A360" s="10">
        <f t="shared" si="27"/>
        <v>35338</v>
      </c>
      <c r="B360" s="10" t="str">
        <f t="shared" si="26"/>
        <v>9-1996</v>
      </c>
      <c r="C360" s="4">
        <f>Source!B360</f>
        <v>111.74</v>
      </c>
      <c r="D360" s="4">
        <f t="shared" si="28"/>
        <v>0.44999999999998863</v>
      </c>
      <c r="E360" s="7">
        <f t="shared" si="29"/>
        <v>0.26278845337437784</v>
      </c>
      <c r="F360" s="7">
        <f t="shared" si="30"/>
        <v>1.2647596090020337</v>
      </c>
    </row>
    <row r="361" spans="1:6" x14ac:dyDescent="0.25">
      <c r="A361" s="10">
        <f t="shared" si="27"/>
        <v>35369</v>
      </c>
      <c r="B361" s="10" t="str">
        <f t="shared" si="26"/>
        <v>10-1996</v>
      </c>
      <c r="C361" s="4">
        <f>Source!B361</f>
        <v>110.79</v>
      </c>
      <c r="D361" s="4">
        <f t="shared" si="28"/>
        <v>-0.94999999999998863</v>
      </c>
      <c r="E361" s="7">
        <f t="shared" si="29"/>
        <v>-2.511241909014378</v>
      </c>
      <c r="F361" s="7">
        <f t="shared" si="30"/>
        <v>0.42702078638915858</v>
      </c>
    </row>
    <row r="362" spans="1:6" x14ac:dyDescent="0.25">
      <c r="A362" s="10">
        <f t="shared" si="27"/>
        <v>35399</v>
      </c>
      <c r="B362" s="10" t="str">
        <f t="shared" si="26"/>
        <v>11-1996</v>
      </c>
      <c r="C362" s="4">
        <f>Source!B362</f>
        <v>112.48</v>
      </c>
      <c r="D362" s="4">
        <f t="shared" si="28"/>
        <v>1.6899999999999977</v>
      </c>
      <c r="E362" s="7">
        <f t="shared" si="29"/>
        <v>2.1362674957779486</v>
      </c>
      <c r="F362" s="7">
        <f t="shared" si="30"/>
        <v>2.074392603163405</v>
      </c>
    </row>
    <row r="363" spans="1:6" x14ac:dyDescent="0.25">
      <c r="A363" s="10">
        <f t="shared" si="27"/>
        <v>35430</v>
      </c>
      <c r="B363" s="10" t="str">
        <f t="shared" si="26"/>
        <v>12-1996</v>
      </c>
      <c r="C363" s="4">
        <f>Source!B363</f>
        <v>114.24</v>
      </c>
      <c r="D363" s="4">
        <f t="shared" si="28"/>
        <v>1.7599999999999909</v>
      </c>
      <c r="E363" s="7">
        <f t="shared" si="29"/>
        <v>1.8441796045220658</v>
      </c>
      <c r="F363" s="7">
        <f t="shared" si="30"/>
        <v>4.1660548832456472</v>
      </c>
    </row>
    <row r="364" spans="1:6" x14ac:dyDescent="0.25">
      <c r="A364" s="10">
        <f t="shared" si="27"/>
        <v>35461</v>
      </c>
      <c r="B364" s="10" t="str">
        <f t="shared" si="26"/>
        <v>1-1997</v>
      </c>
      <c r="C364" s="4">
        <f>Source!B364</f>
        <v>117.29</v>
      </c>
      <c r="D364" s="4">
        <f t="shared" si="28"/>
        <v>3.0500000000000114</v>
      </c>
      <c r="E364" s="7">
        <f t="shared" si="29"/>
        <v>3.3112900698687562</v>
      </c>
      <c r="F364" s="7">
        <f t="shared" si="30"/>
        <v>5.0754740133628564</v>
      </c>
    </row>
    <row r="365" spans="1:6" x14ac:dyDescent="0.25">
      <c r="A365" s="10">
        <f t="shared" si="27"/>
        <v>35489</v>
      </c>
      <c r="B365" s="10" t="str">
        <f t="shared" si="26"/>
        <v>2-1997</v>
      </c>
      <c r="C365" s="4">
        <f>Source!B365</f>
        <v>118.3</v>
      </c>
      <c r="D365" s="4">
        <f t="shared" si="28"/>
        <v>1.0099999999999909</v>
      </c>
      <c r="E365" s="7">
        <f t="shared" si="29"/>
        <v>0.35777991196136105</v>
      </c>
      <c r="F365" s="7">
        <f t="shared" si="30"/>
        <v>3.1512458946958759</v>
      </c>
    </row>
    <row r="366" spans="1:6" x14ac:dyDescent="0.25">
      <c r="A366" s="10">
        <f t="shared" si="27"/>
        <v>35520</v>
      </c>
      <c r="B366" s="10" t="str">
        <f t="shared" si="26"/>
        <v>3-1997</v>
      </c>
      <c r="C366" s="4">
        <f>Source!B366</f>
        <v>119.68</v>
      </c>
      <c r="D366" s="4">
        <f t="shared" si="28"/>
        <v>1.3800000000000097</v>
      </c>
      <c r="E366" s="7">
        <f t="shared" si="29"/>
        <v>0.61970596462085425</v>
      </c>
      <c r="F366" s="7">
        <f t="shared" si="30"/>
        <v>2.6776861583902023</v>
      </c>
    </row>
    <row r="367" spans="1:6" x14ac:dyDescent="0.25">
      <c r="A367" s="10">
        <f t="shared" si="27"/>
        <v>35550</v>
      </c>
      <c r="B367" s="10" t="str">
        <f t="shared" si="26"/>
        <v>4-1997</v>
      </c>
      <c r="C367" s="4">
        <f>Source!B367</f>
        <v>117.73</v>
      </c>
      <c r="D367" s="4">
        <f t="shared" si="28"/>
        <v>-1.9500000000000028</v>
      </c>
      <c r="E367" s="7">
        <f t="shared" si="29"/>
        <v>-2.4370255847801801</v>
      </c>
      <c r="F367" s="7">
        <f t="shared" si="30"/>
        <v>1.3500838384621465</v>
      </c>
    </row>
    <row r="368" spans="1:6" x14ac:dyDescent="0.25">
      <c r="A368" s="10">
        <f t="shared" si="27"/>
        <v>35581</v>
      </c>
      <c r="B368" s="10" t="str">
        <f t="shared" si="26"/>
        <v>5-1997</v>
      </c>
      <c r="C368" s="4">
        <f>Source!B368</f>
        <v>117.27</v>
      </c>
      <c r="D368" s="4">
        <f t="shared" si="28"/>
        <v>-0.46000000000000796</v>
      </c>
      <c r="E368" s="7">
        <f t="shared" si="29"/>
        <v>-0.74939968128764711</v>
      </c>
      <c r="F368" s="7">
        <f t="shared" si="30"/>
        <v>0.99479755576701667</v>
      </c>
    </row>
    <row r="369" spans="1:6" x14ac:dyDescent="0.25">
      <c r="A369" s="10">
        <f t="shared" si="27"/>
        <v>35611</v>
      </c>
      <c r="B369" s="10" t="str">
        <f t="shared" si="26"/>
        <v>6-1997</v>
      </c>
      <c r="C369" s="4">
        <f>Source!B369</f>
        <v>118.42</v>
      </c>
      <c r="D369" s="4">
        <f t="shared" si="28"/>
        <v>1.1500000000000057</v>
      </c>
      <c r="E369" s="7">
        <f t="shared" si="29"/>
        <v>0.4733551635940289</v>
      </c>
      <c r="F369" s="7">
        <f t="shared" si="30"/>
        <v>1.1777338510360709</v>
      </c>
    </row>
    <row r="370" spans="1:6" x14ac:dyDescent="0.25">
      <c r="A370" s="10">
        <f t="shared" si="27"/>
        <v>35642</v>
      </c>
      <c r="B370" s="10" t="str">
        <f t="shared" si="26"/>
        <v>7-1997</v>
      </c>
      <c r="C370" s="4">
        <f>Source!B370</f>
        <v>120.96</v>
      </c>
      <c r="D370" s="4">
        <f t="shared" si="28"/>
        <v>2.539999999999992</v>
      </c>
      <c r="E370" s="7">
        <f t="shared" si="29"/>
        <v>1.3942912695677809</v>
      </c>
      <c r="F370" s="7">
        <f t="shared" si="30"/>
        <v>1.7304867207339274</v>
      </c>
    </row>
    <row r="371" spans="1:6" x14ac:dyDescent="0.25">
      <c r="A371" s="10">
        <f t="shared" si="27"/>
        <v>35673</v>
      </c>
      <c r="B371" s="10" t="str">
        <f t="shared" si="26"/>
        <v>8-1997</v>
      </c>
      <c r="C371" s="4">
        <f>Source!B371</f>
        <v>120.69</v>
      </c>
      <c r="D371" s="4">
        <f t="shared" si="28"/>
        <v>-0.26999999999999602</v>
      </c>
      <c r="E371" s="7">
        <f t="shared" si="29"/>
        <v>-0.79499256658405237</v>
      </c>
      <c r="F371" s="7">
        <f t="shared" si="30"/>
        <v>1.3654700799517336</v>
      </c>
    </row>
    <row r="372" spans="1:6" x14ac:dyDescent="0.25">
      <c r="A372" s="10">
        <f t="shared" si="27"/>
        <v>35703</v>
      </c>
      <c r="B372" s="10" t="str">
        <f t="shared" si="26"/>
        <v>9-1997</v>
      </c>
      <c r="C372" s="4">
        <f>Source!B372</f>
        <v>120.41</v>
      </c>
      <c r="D372" s="4">
        <f t="shared" si="28"/>
        <v>-0.28000000000000114</v>
      </c>
      <c r="E372" s="7">
        <f t="shared" si="29"/>
        <v>-0.72314966972830297</v>
      </c>
      <c r="F372" s="7">
        <f t="shared" si="30"/>
        <v>1.0841829397022837</v>
      </c>
    </row>
    <row r="373" spans="1:6" x14ac:dyDescent="0.25">
      <c r="A373" s="10">
        <f t="shared" si="27"/>
        <v>35734</v>
      </c>
      <c r="B373" s="10" t="str">
        <f t="shared" si="26"/>
        <v>10-1997</v>
      </c>
      <c r="C373" s="4">
        <f>Source!B373</f>
        <v>122.32</v>
      </c>
      <c r="D373" s="4">
        <f t="shared" si="28"/>
        <v>1.9099999999999966</v>
      </c>
      <c r="E373" s="7">
        <f t="shared" si="29"/>
        <v>0.79152876079000722</v>
      </c>
      <c r="F373" s="7">
        <f t="shared" si="30"/>
        <v>1.5184622333728115</v>
      </c>
    </row>
    <row r="374" spans="1:6" x14ac:dyDescent="0.25">
      <c r="A374" s="10">
        <f t="shared" si="27"/>
        <v>35764</v>
      </c>
      <c r="B374" s="10" t="str">
        <f t="shared" si="26"/>
        <v>11-1997</v>
      </c>
      <c r="C374" s="4">
        <f>Source!B374</f>
        <v>127.29</v>
      </c>
      <c r="D374" s="4">
        <f t="shared" si="28"/>
        <v>4.9700000000000131</v>
      </c>
      <c r="E374" s="7">
        <f t="shared" si="29"/>
        <v>2.7914782107875782</v>
      </c>
      <c r="F374" s="7">
        <f t="shared" si="30"/>
        <v>3.1714437890940985</v>
      </c>
    </row>
    <row r="375" spans="1:6" x14ac:dyDescent="0.25">
      <c r="A375" s="10">
        <f t="shared" si="27"/>
        <v>35795</v>
      </c>
      <c r="B375" s="10" t="str">
        <f t="shared" si="26"/>
        <v>12-1997</v>
      </c>
      <c r="C375" s="4">
        <f>Source!B375</f>
        <v>130.05000000000001</v>
      </c>
      <c r="D375" s="4">
        <f t="shared" si="28"/>
        <v>2.7600000000000051</v>
      </c>
      <c r="E375" s="7">
        <f t="shared" si="29"/>
        <v>0.82821831443936411</v>
      </c>
      <c r="F375" s="7">
        <f t="shared" si="30"/>
        <v>3.2295033884416742</v>
      </c>
    </row>
    <row r="376" spans="1:6" x14ac:dyDescent="0.25">
      <c r="A376" s="10">
        <f t="shared" si="27"/>
        <v>35826</v>
      </c>
      <c r="B376" s="10" t="str">
        <f t="shared" si="26"/>
        <v>1-1998</v>
      </c>
      <c r="C376" s="4">
        <f>Source!B376</f>
        <v>128.22</v>
      </c>
      <c r="D376" s="4">
        <f t="shared" si="28"/>
        <v>-1.8300000000000125</v>
      </c>
      <c r="E376" s="7">
        <f t="shared" si="29"/>
        <v>-1.6651251582593452</v>
      </c>
      <c r="F376" s="7">
        <f t="shared" si="30"/>
        <v>1.8303272311506984</v>
      </c>
    </row>
    <row r="377" spans="1:6" x14ac:dyDescent="0.25">
      <c r="A377" s="10">
        <f t="shared" si="27"/>
        <v>35854</v>
      </c>
      <c r="B377" s="10" t="str">
        <f t="shared" si="26"/>
        <v>2-1998</v>
      </c>
      <c r="C377" s="4">
        <f>Source!B377</f>
        <v>127.95</v>
      </c>
      <c r="D377" s="4">
        <f t="shared" si="28"/>
        <v>-0.26999999999999602</v>
      </c>
      <c r="E377" s="7">
        <f t="shared" si="29"/>
        <v>-0.58891889155741606</v>
      </c>
      <c r="F377" s="7">
        <f t="shared" si="30"/>
        <v>1.4165276758364387</v>
      </c>
    </row>
    <row r="378" spans="1:6" x14ac:dyDescent="0.25">
      <c r="A378" s="10">
        <f t="shared" si="27"/>
        <v>35885</v>
      </c>
      <c r="B378" s="10" t="str">
        <f t="shared" si="26"/>
        <v>3-1998</v>
      </c>
      <c r="C378" s="4">
        <f>Source!B378</f>
        <v>128.35</v>
      </c>
      <c r="D378" s="4">
        <f t="shared" si="28"/>
        <v>0.39999999999999147</v>
      </c>
      <c r="E378" s="7">
        <f t="shared" si="29"/>
        <v>-0.19878534747263651</v>
      </c>
      <c r="F378" s="7">
        <f t="shared" si="30"/>
        <v>1.2695039947501086</v>
      </c>
    </row>
    <row r="379" spans="1:6" x14ac:dyDescent="0.25">
      <c r="A379" s="10">
        <f t="shared" si="27"/>
        <v>35915</v>
      </c>
      <c r="B379" s="10" t="str">
        <f t="shared" si="26"/>
        <v>4-1998</v>
      </c>
      <c r="C379" s="4">
        <f>Source!B379</f>
        <v>128.97999999999999</v>
      </c>
      <c r="D379" s="4">
        <f t="shared" si="28"/>
        <v>0.62999999999999545</v>
      </c>
      <c r="E379" s="7">
        <f t="shared" si="29"/>
        <v>-4.5619910548025847E-2</v>
      </c>
      <c r="F379" s="7">
        <f t="shared" si="30"/>
        <v>1.2009794080041289</v>
      </c>
    </row>
    <row r="380" spans="1:6" x14ac:dyDescent="0.25">
      <c r="A380" s="10">
        <f t="shared" si="27"/>
        <v>35946</v>
      </c>
      <c r="B380" s="10" t="str">
        <f t="shared" si="26"/>
        <v>5-1998</v>
      </c>
      <c r="C380" s="4">
        <f>Source!B380</f>
        <v>131.30000000000001</v>
      </c>
      <c r="D380" s="4">
        <f t="shared" si="28"/>
        <v>2.3200000000000216</v>
      </c>
      <c r="E380" s="7">
        <f t="shared" si="29"/>
        <v>0.74841212307999572</v>
      </c>
      <c r="F380" s="7">
        <f t="shared" si="30"/>
        <v>1.5230509460102839</v>
      </c>
    </row>
    <row r="381" spans="1:6" x14ac:dyDescent="0.25">
      <c r="A381" s="10">
        <f t="shared" si="27"/>
        <v>35976</v>
      </c>
      <c r="B381" s="10" t="str">
        <f t="shared" si="26"/>
        <v>6-1998</v>
      </c>
      <c r="C381" s="4">
        <f>Source!B381</f>
        <v>131.54</v>
      </c>
      <c r="D381" s="4">
        <f t="shared" si="28"/>
        <v>0.23999999999998067</v>
      </c>
      <c r="E381" s="7">
        <f t="shared" si="29"/>
        <v>-0.50766010440645926</v>
      </c>
      <c r="F381" s="7">
        <f t="shared" si="30"/>
        <v>1.367290809084841</v>
      </c>
    </row>
    <row r="382" spans="1:6" x14ac:dyDescent="0.25">
      <c r="A382" s="10">
        <f t="shared" si="27"/>
        <v>36007</v>
      </c>
      <c r="B382" s="10" t="str">
        <f t="shared" si="26"/>
        <v>7-1998</v>
      </c>
      <c r="C382" s="4">
        <f>Source!B382</f>
        <v>133.72</v>
      </c>
      <c r="D382" s="4">
        <f t="shared" si="28"/>
        <v>2.1800000000000068</v>
      </c>
      <c r="E382" s="7">
        <f t="shared" si="29"/>
        <v>0.58741729406932752</v>
      </c>
      <c r="F382" s="7">
        <f t="shared" si="30"/>
        <v>1.7122633035631236</v>
      </c>
    </row>
    <row r="383" spans="1:6" x14ac:dyDescent="0.25">
      <c r="A383" s="10">
        <f t="shared" si="27"/>
        <v>36038</v>
      </c>
      <c r="B383" s="10" t="str">
        <f t="shared" si="26"/>
        <v>8-1998</v>
      </c>
      <c r="C383" s="4">
        <f>Source!B383</f>
        <v>129.46</v>
      </c>
      <c r="D383" s="4">
        <f t="shared" si="28"/>
        <v>-4.2599999999999909</v>
      </c>
      <c r="E383" s="7">
        <f t="shared" si="29"/>
        <v>-2.9135571593617362</v>
      </c>
      <c r="F383" s="7">
        <f t="shared" si="30"/>
        <v>0.44028959578655336</v>
      </c>
    </row>
    <row r="384" spans="1:6" x14ac:dyDescent="0.25">
      <c r="A384" s="10">
        <f t="shared" si="27"/>
        <v>36068</v>
      </c>
      <c r="B384" s="10" t="str">
        <f t="shared" si="26"/>
        <v>9-1998</v>
      </c>
      <c r="C384" s="4">
        <f>Source!B384</f>
        <v>124.7</v>
      </c>
      <c r="D384" s="4">
        <f t="shared" si="28"/>
        <v>-4.7600000000000051</v>
      </c>
      <c r="E384" s="7">
        <f t="shared" si="29"/>
        <v>-2.3136566319938034</v>
      </c>
      <c r="F384" s="7">
        <f t="shared" si="30"/>
        <v>-0.96534488201123203</v>
      </c>
    </row>
    <row r="385" spans="1:6" x14ac:dyDescent="0.25">
      <c r="A385" s="10">
        <f t="shared" si="27"/>
        <v>36099</v>
      </c>
      <c r="B385" s="10" t="str">
        <f t="shared" si="26"/>
        <v>10-1998</v>
      </c>
      <c r="C385" s="4">
        <f>Source!B385</f>
        <v>125.23</v>
      </c>
      <c r="D385" s="4">
        <f t="shared" si="28"/>
        <v>0.53000000000000114</v>
      </c>
      <c r="E385" s="7">
        <f t="shared" si="29"/>
        <v>6.0505419557214675E-2</v>
      </c>
      <c r="F385" s="7">
        <f t="shared" si="30"/>
        <v>-1.1248040831578077</v>
      </c>
    </row>
    <row r="386" spans="1:6" x14ac:dyDescent="0.25">
      <c r="A386" s="10">
        <f t="shared" si="27"/>
        <v>36129</v>
      </c>
      <c r="B386" s="10" t="str">
        <f t="shared" si="26"/>
        <v>11-1998</v>
      </c>
      <c r="C386" s="4">
        <f>Source!B386</f>
        <v>123.92</v>
      </c>
      <c r="D386" s="4">
        <f t="shared" si="28"/>
        <v>-1.3100000000000023</v>
      </c>
      <c r="E386" s="7">
        <f t="shared" si="29"/>
        <v>-0.55245000034172786</v>
      </c>
      <c r="F386" s="7">
        <f t="shared" si="30"/>
        <v>-1.9331797089666922</v>
      </c>
    </row>
    <row r="387" spans="1:6" x14ac:dyDescent="0.25">
      <c r="A387" s="10">
        <f t="shared" si="27"/>
        <v>36160</v>
      </c>
      <c r="B387" s="10" t="str">
        <f t="shared" ref="B387:B450" si="31">MONTH(A387)&amp;"-"&amp;YEAR(A387)</f>
        <v>12-1998</v>
      </c>
      <c r="C387" s="4">
        <f>Source!B387</f>
        <v>122.71</v>
      </c>
      <c r="D387" s="4">
        <f t="shared" si="28"/>
        <v>-1.210000000000008</v>
      </c>
      <c r="E387" s="7">
        <f t="shared" si="29"/>
        <v>-0.38628651978973128</v>
      </c>
      <c r="F387" s="7">
        <f t="shared" si="30"/>
        <v>-2.0186854673988077</v>
      </c>
    </row>
    <row r="388" spans="1:6" x14ac:dyDescent="0.25">
      <c r="A388" s="10">
        <f t="shared" ref="A388:A451" si="32">EOMONTH(A387,1)</f>
        <v>36191</v>
      </c>
      <c r="B388" s="10" t="str">
        <f t="shared" si="31"/>
        <v>1-1999</v>
      </c>
      <c r="C388" s="4">
        <f>Source!B388</f>
        <v>124.55</v>
      </c>
      <c r="D388" s="4">
        <f t="shared" ref="D388:D451" si="33">C388-C387</f>
        <v>1.8400000000000034</v>
      </c>
      <c r="E388" s="7">
        <f t="shared" si="29"/>
        <v>1.1070596698066149</v>
      </c>
      <c r="F388" s="7">
        <f t="shared" si="30"/>
        <v>-1.035408388684339</v>
      </c>
    </row>
    <row r="389" spans="1:6" x14ac:dyDescent="0.25">
      <c r="A389" s="10">
        <f t="shared" si="32"/>
        <v>36219</v>
      </c>
      <c r="B389" s="10" t="str">
        <f t="shared" si="31"/>
        <v>2-1999</v>
      </c>
      <c r="C389" s="4">
        <f>Source!B389</f>
        <v>127.21</v>
      </c>
      <c r="D389" s="4">
        <f t="shared" si="33"/>
        <v>2.6599999999999966</v>
      </c>
      <c r="E389" s="7">
        <f t="shared" si="29"/>
        <v>1.2988828072400727</v>
      </c>
      <c r="F389" s="7">
        <f t="shared" si="30"/>
        <v>-0.14095706204080202</v>
      </c>
    </row>
    <row r="390" spans="1:6" x14ac:dyDescent="0.25">
      <c r="A390" s="10">
        <f t="shared" si="32"/>
        <v>36250</v>
      </c>
      <c r="B390" s="10" t="str">
        <f t="shared" si="31"/>
        <v>3-1999</v>
      </c>
      <c r="C390" s="4">
        <f>Source!B390</f>
        <v>127.09</v>
      </c>
      <c r="D390" s="4">
        <f t="shared" si="33"/>
        <v>-0.11999999999999034</v>
      </c>
      <c r="E390" s="7">
        <f t="shared" si="29"/>
        <v>-2.3917776567845168E-2</v>
      </c>
      <c r="F390" s="7">
        <f t="shared" si="30"/>
        <v>-0.15763048478532535</v>
      </c>
    </row>
    <row r="391" spans="1:6" x14ac:dyDescent="0.25">
      <c r="A391" s="10">
        <f t="shared" si="32"/>
        <v>36280</v>
      </c>
      <c r="B391" s="10" t="str">
        <f t="shared" si="31"/>
        <v>4-1999</v>
      </c>
      <c r="C391" s="4">
        <f>Source!B391</f>
        <v>127.05</v>
      </c>
      <c r="D391" s="4">
        <f t="shared" si="33"/>
        <v>-4.0000000000006253E-2</v>
      </c>
      <c r="E391" s="7">
        <f t="shared" si="29"/>
        <v>2.6698666156752524E-2</v>
      </c>
      <c r="F391" s="7">
        <f t="shared" si="30"/>
        <v>-0.13914836130736849</v>
      </c>
    </row>
    <row r="392" spans="1:6" x14ac:dyDescent="0.25">
      <c r="A392" s="10">
        <f t="shared" si="32"/>
        <v>36311</v>
      </c>
      <c r="B392" s="10" t="str">
        <f t="shared" si="31"/>
        <v>5-1999</v>
      </c>
      <c r="C392" s="4">
        <f>Source!B392</f>
        <v>127.73</v>
      </c>
      <c r="D392" s="4">
        <f t="shared" si="33"/>
        <v>0.68000000000000682</v>
      </c>
      <c r="E392" s="7">
        <f t="shared" si="29"/>
        <v>0.34690002622074789</v>
      </c>
      <c r="F392" s="7">
        <f t="shared" si="30"/>
        <v>0.10334921796855699</v>
      </c>
    </row>
    <row r="393" spans="1:6" x14ac:dyDescent="0.25">
      <c r="A393" s="10">
        <f t="shared" si="32"/>
        <v>36341</v>
      </c>
      <c r="B393" s="10" t="str">
        <f t="shared" si="31"/>
        <v>6-1999</v>
      </c>
      <c r="C393" s="4">
        <f>Source!B393</f>
        <v>128.16</v>
      </c>
      <c r="D393" s="4">
        <f t="shared" si="33"/>
        <v>0.42999999999999261</v>
      </c>
      <c r="E393" s="7">
        <f t="shared" si="29"/>
        <v>0.31424859618150425</v>
      </c>
      <c r="F393" s="7">
        <f t="shared" si="30"/>
        <v>0.33581015580895018</v>
      </c>
    </row>
    <row r="394" spans="1:6" x14ac:dyDescent="0.25">
      <c r="A394" s="10">
        <f t="shared" si="32"/>
        <v>36372</v>
      </c>
      <c r="B394" s="10" t="str">
        <f t="shared" si="31"/>
        <v>7-1999</v>
      </c>
      <c r="C394" s="4">
        <f>Source!B394</f>
        <v>125.76</v>
      </c>
      <c r="D394" s="4">
        <f t="shared" si="33"/>
        <v>-2.3999999999999915</v>
      </c>
      <c r="E394" s="7">
        <f t="shared" si="29"/>
        <v>-0.91319219872685564</v>
      </c>
      <c r="F394" s="7">
        <f t="shared" si="30"/>
        <v>-0.35199606759342045</v>
      </c>
    </row>
    <row r="395" spans="1:6" x14ac:dyDescent="0.25">
      <c r="A395" s="10">
        <f t="shared" si="32"/>
        <v>36403</v>
      </c>
      <c r="B395" s="10" t="str">
        <f t="shared" si="31"/>
        <v>8-1999</v>
      </c>
      <c r="C395" s="4">
        <f>Source!B395</f>
        <v>124.22</v>
      </c>
      <c r="D395" s="4">
        <f t="shared" si="33"/>
        <v>-1.5400000000000063</v>
      </c>
      <c r="E395" s="7">
        <f t="shared" si="29"/>
        <v>-0.38899042346434703</v>
      </c>
      <c r="F395" s="7">
        <f t="shared" si="30"/>
        <v>-0.96902469600455354</v>
      </c>
    </row>
    <row r="396" spans="1:6" x14ac:dyDescent="0.25">
      <c r="A396" s="10">
        <f t="shared" si="32"/>
        <v>36433</v>
      </c>
      <c r="B396" s="10" t="str">
        <f t="shared" si="31"/>
        <v>9-1999</v>
      </c>
      <c r="C396" s="4">
        <f>Source!B396</f>
        <v>123.04</v>
      </c>
      <c r="D396" s="4">
        <f t="shared" si="33"/>
        <v>-1.1799999999999926</v>
      </c>
      <c r="E396" s="7">
        <f t="shared" si="29"/>
        <v>-0.37558522766749125</v>
      </c>
      <c r="F396" s="7">
        <f t="shared" si="30"/>
        <v>-1.5311619107903895</v>
      </c>
    </row>
    <row r="397" spans="1:6" x14ac:dyDescent="0.25">
      <c r="A397" s="10">
        <f t="shared" si="32"/>
        <v>36464</v>
      </c>
      <c r="B397" s="10" t="str">
        <f t="shared" si="31"/>
        <v>10-1999</v>
      </c>
      <c r="C397" s="4">
        <f>Source!B397</f>
        <v>123.82</v>
      </c>
      <c r="D397" s="4">
        <f t="shared" si="33"/>
        <v>0.77999999999998693</v>
      </c>
      <c r="E397" s="7">
        <f t="shared" si="29"/>
        <v>0.62327518017437311</v>
      </c>
      <c r="F397" s="7">
        <f t="shared" si="30"/>
        <v>-0.92330501500939521</v>
      </c>
    </row>
    <row r="398" spans="1:6" x14ac:dyDescent="0.25">
      <c r="A398" s="10">
        <f t="shared" si="32"/>
        <v>36494</v>
      </c>
      <c r="B398" s="10" t="str">
        <f t="shared" si="31"/>
        <v>11-1999</v>
      </c>
      <c r="C398" s="4">
        <f>Source!B398</f>
        <v>124.08</v>
      </c>
      <c r="D398" s="4">
        <f t="shared" si="33"/>
        <v>0.26000000000000512</v>
      </c>
      <c r="E398" s="7">
        <f t="shared" si="29"/>
        <v>0.25413569047611823</v>
      </c>
      <c r="F398" s="7">
        <f t="shared" si="30"/>
        <v>-0.69831071584005788</v>
      </c>
    </row>
    <row r="399" spans="1:6" x14ac:dyDescent="0.25">
      <c r="A399" s="10">
        <f t="shared" si="32"/>
        <v>36525</v>
      </c>
      <c r="B399" s="10" t="str">
        <f t="shared" si="31"/>
        <v>12-1999</v>
      </c>
      <c r="C399" s="4">
        <f>Source!B399</f>
        <v>123.7</v>
      </c>
      <c r="D399" s="4">
        <f t="shared" si="33"/>
        <v>-0.37999999999999545</v>
      </c>
      <c r="E399" s="7">
        <f t="shared" si="29"/>
        <v>-0.27328676604605384</v>
      </c>
      <c r="F399" s="7">
        <f t="shared" si="30"/>
        <v>-0.90556535188100318</v>
      </c>
    </row>
    <row r="400" spans="1:6" x14ac:dyDescent="0.25">
      <c r="A400" s="10">
        <f t="shared" si="32"/>
        <v>36556</v>
      </c>
      <c r="B400" s="10" t="str">
        <f t="shared" si="31"/>
        <v>1-2000</v>
      </c>
      <c r="C400" s="4">
        <f>Source!B400</f>
        <v>126.24</v>
      </c>
      <c r="D400" s="4">
        <f t="shared" si="33"/>
        <v>2.539999999999992</v>
      </c>
      <c r="E400" s="7">
        <f t="shared" si="29"/>
        <v>1.7624331375792397</v>
      </c>
      <c r="F400" s="7">
        <f t="shared" si="30"/>
        <v>0.38680435993260309</v>
      </c>
    </row>
    <row r="401" spans="1:6" x14ac:dyDescent="0.25">
      <c r="A401" s="10">
        <f t="shared" si="32"/>
        <v>36585</v>
      </c>
      <c r="B401" s="10" t="str">
        <f t="shared" si="31"/>
        <v>2-2000</v>
      </c>
      <c r="C401" s="4">
        <f>Source!B401</f>
        <v>126.52</v>
      </c>
      <c r="D401" s="4">
        <f t="shared" si="33"/>
        <v>0.28000000000000114</v>
      </c>
      <c r="E401" s="7">
        <f t="shared" ref="E401:E464" si="34">STANDARDIZE(D401,AVERAGE(D389:D400),_xlfn.STDEV.S(D389:D400))</f>
        <v>9.3638879678352646E-2</v>
      </c>
      <c r="F401" s="7">
        <f t="shared" ref="F401:F464" si="35">STANDARDIZE(C401,AVERAGE(C389:C400),_xlfn.STDEV.S(C389:C400))</f>
        <v>0.46761313432284018</v>
      </c>
    </row>
    <row r="402" spans="1:6" x14ac:dyDescent="0.25">
      <c r="A402" s="10">
        <f t="shared" si="32"/>
        <v>36616</v>
      </c>
      <c r="B402" s="10" t="str">
        <f t="shared" si="31"/>
        <v>3-2000</v>
      </c>
      <c r="C402" s="4">
        <f>Source!B402</f>
        <v>127.02</v>
      </c>
      <c r="D402" s="4">
        <f t="shared" si="33"/>
        <v>0.5</v>
      </c>
      <c r="E402" s="7">
        <f t="shared" si="34"/>
        <v>0.44202486273376612</v>
      </c>
      <c r="F402" s="7">
        <f t="shared" si="35"/>
        <v>0.79496155919084122</v>
      </c>
    </row>
    <row r="403" spans="1:6" x14ac:dyDescent="0.25">
      <c r="A403" s="10">
        <f t="shared" si="32"/>
        <v>36646</v>
      </c>
      <c r="B403" s="10" t="str">
        <f t="shared" si="31"/>
        <v>4-2000</v>
      </c>
      <c r="C403" s="4">
        <f>Source!B403</f>
        <v>130.71</v>
      </c>
      <c r="D403" s="4">
        <f t="shared" si="33"/>
        <v>3.6900000000000119</v>
      </c>
      <c r="E403" s="7">
        <f t="shared" si="34"/>
        <v>2.9075666167359548</v>
      </c>
      <c r="F403" s="7">
        <f t="shared" si="35"/>
        <v>2.8983728199744268</v>
      </c>
    </row>
    <row r="404" spans="1:6" x14ac:dyDescent="0.25">
      <c r="A404" s="10">
        <f t="shared" si="32"/>
        <v>36677</v>
      </c>
      <c r="B404" s="10" t="str">
        <f t="shared" si="31"/>
        <v>5-2000</v>
      </c>
      <c r="C404" s="4">
        <f>Source!B404</f>
        <v>127.88</v>
      </c>
      <c r="D404" s="4">
        <f t="shared" si="33"/>
        <v>-2.8300000000000125</v>
      </c>
      <c r="E404" s="7">
        <f t="shared" si="34"/>
        <v>-1.8898046663146877</v>
      </c>
      <c r="F404" s="7">
        <f t="shared" si="35"/>
        <v>0.86366995656757317</v>
      </c>
    </row>
    <row r="405" spans="1:6" x14ac:dyDescent="0.25">
      <c r="A405" s="10">
        <f t="shared" si="32"/>
        <v>36707</v>
      </c>
      <c r="B405" s="10" t="str">
        <f t="shared" si="31"/>
        <v>6-2000</v>
      </c>
      <c r="C405" s="4">
        <f>Source!B405</f>
        <v>128.80000000000001</v>
      </c>
      <c r="D405" s="4">
        <f t="shared" si="33"/>
        <v>0.92000000000001592</v>
      </c>
      <c r="E405" s="7">
        <f t="shared" si="34"/>
        <v>0.48237772889630004</v>
      </c>
      <c r="F405" s="7">
        <f t="shared" si="35"/>
        <v>1.2566533636207744</v>
      </c>
    </row>
    <row r="406" spans="1:6" x14ac:dyDescent="0.25">
      <c r="A406" s="10">
        <f t="shared" si="32"/>
        <v>36738</v>
      </c>
      <c r="B406" s="10" t="str">
        <f t="shared" si="31"/>
        <v>7-2000</v>
      </c>
      <c r="C406" s="4">
        <f>Source!B406</f>
        <v>130.6</v>
      </c>
      <c r="D406" s="4">
        <f t="shared" si="33"/>
        <v>1.7999999999999829</v>
      </c>
      <c r="E406" s="7">
        <f t="shared" si="34"/>
        <v>0.92102005113283913</v>
      </c>
      <c r="F406" s="7">
        <f t="shared" si="35"/>
        <v>1.9666405664352902</v>
      </c>
    </row>
    <row r="407" spans="1:6" x14ac:dyDescent="0.25">
      <c r="A407" s="10">
        <f t="shared" si="32"/>
        <v>36769</v>
      </c>
      <c r="B407" s="10" t="str">
        <f t="shared" si="31"/>
        <v>8-2000</v>
      </c>
      <c r="C407" s="4">
        <f>Source!B407</f>
        <v>132.21</v>
      </c>
      <c r="D407" s="4">
        <f t="shared" si="33"/>
        <v>1.6100000000000136</v>
      </c>
      <c r="E407" s="7">
        <f t="shared" si="34"/>
        <v>0.67527976314062055</v>
      </c>
      <c r="F407" s="7">
        <f t="shared" si="35"/>
        <v>2.1602084865772886</v>
      </c>
    </row>
    <row r="408" spans="1:6" x14ac:dyDescent="0.25">
      <c r="A408" s="10">
        <f t="shared" si="32"/>
        <v>36799</v>
      </c>
      <c r="B408" s="10" t="str">
        <f t="shared" si="31"/>
        <v>9-2000</v>
      </c>
      <c r="C408" s="4">
        <f>Source!B408</f>
        <v>134.31</v>
      </c>
      <c r="D408" s="4">
        <f t="shared" si="33"/>
        <v>2.0999999999999943</v>
      </c>
      <c r="E408" s="7">
        <f t="shared" si="34"/>
        <v>0.84116640364116302</v>
      </c>
      <c r="F408" s="7">
        <f t="shared" si="35"/>
        <v>2.3620523017936526</v>
      </c>
    </row>
    <row r="409" spans="1:6" x14ac:dyDescent="0.25">
      <c r="A409" s="10">
        <f t="shared" si="32"/>
        <v>36830</v>
      </c>
      <c r="B409" s="10" t="str">
        <f t="shared" si="31"/>
        <v>10-2000</v>
      </c>
      <c r="C409" s="4">
        <f>Source!B409</f>
        <v>135.55000000000001</v>
      </c>
      <c r="D409" s="4">
        <f t="shared" si="33"/>
        <v>1.2400000000000091</v>
      </c>
      <c r="E409" s="7">
        <f t="shared" si="34"/>
        <v>0.18299050544311121</v>
      </c>
      <c r="F409" s="7">
        <f t="shared" si="35"/>
        <v>2.1999239324253623</v>
      </c>
    </row>
    <row r="410" spans="1:6" x14ac:dyDescent="0.25">
      <c r="A410" s="10">
        <f t="shared" si="32"/>
        <v>36860</v>
      </c>
      <c r="B410" s="10" t="str">
        <f t="shared" si="31"/>
        <v>11-2000</v>
      </c>
      <c r="C410" s="4">
        <f>Source!B410</f>
        <v>134.22999999999999</v>
      </c>
      <c r="D410" s="4">
        <f t="shared" si="33"/>
        <v>-1.3200000000000216</v>
      </c>
      <c r="E410" s="7">
        <f t="shared" si="34"/>
        <v>-1.3964044041072914</v>
      </c>
      <c r="F410" s="7">
        <f t="shared" si="35"/>
        <v>1.3876490082224906</v>
      </c>
    </row>
    <row r="411" spans="1:6" x14ac:dyDescent="0.25">
      <c r="A411" s="10">
        <f t="shared" si="32"/>
        <v>36891</v>
      </c>
      <c r="B411" s="10" t="str">
        <f t="shared" si="31"/>
        <v>12-2000</v>
      </c>
      <c r="C411" s="4">
        <f>Source!B411</f>
        <v>133.21</v>
      </c>
      <c r="D411" s="4">
        <f t="shared" si="33"/>
        <v>-1.0199999999999818</v>
      </c>
      <c r="E411" s="7">
        <f t="shared" si="34"/>
        <v>-1.0561248549916378</v>
      </c>
      <c r="F411" s="7">
        <f t="shared" si="35"/>
        <v>0.90947206034913075</v>
      </c>
    </row>
    <row r="412" spans="1:6" x14ac:dyDescent="0.25">
      <c r="A412" s="10">
        <f t="shared" si="32"/>
        <v>36922</v>
      </c>
      <c r="B412" s="10" t="str">
        <f t="shared" si="31"/>
        <v>1-2001</v>
      </c>
      <c r="C412" s="4">
        <f>Source!B412</f>
        <v>134.31</v>
      </c>
      <c r="D412" s="4">
        <f t="shared" si="33"/>
        <v>1.0999999999999943</v>
      </c>
      <c r="E412" s="7">
        <f t="shared" si="34"/>
        <v>0.16932630577097366</v>
      </c>
      <c r="F412" s="7">
        <f t="shared" si="35"/>
        <v>1.1213797174940685</v>
      </c>
    </row>
    <row r="413" spans="1:6" x14ac:dyDescent="0.25">
      <c r="A413" s="10">
        <f t="shared" si="32"/>
        <v>36950</v>
      </c>
      <c r="B413" s="10" t="str">
        <f t="shared" si="31"/>
        <v>2-2001</v>
      </c>
      <c r="C413" s="4">
        <f>Source!B413</f>
        <v>137.47</v>
      </c>
      <c r="D413" s="4">
        <f t="shared" si="33"/>
        <v>3.1599999999999966</v>
      </c>
      <c r="E413" s="7">
        <f t="shared" si="34"/>
        <v>1.4330090932614696</v>
      </c>
      <c r="F413" s="7">
        <f t="shared" si="35"/>
        <v>1.9649623676984389</v>
      </c>
    </row>
    <row r="414" spans="1:6" x14ac:dyDescent="0.25">
      <c r="A414" s="10">
        <f t="shared" si="32"/>
        <v>36981</v>
      </c>
      <c r="B414" s="10" t="str">
        <f t="shared" si="31"/>
        <v>3-2001</v>
      </c>
      <c r="C414" s="4">
        <f>Source!B414</f>
        <v>139.29</v>
      </c>
      <c r="D414" s="4">
        <f t="shared" si="33"/>
        <v>1.8199999999999932</v>
      </c>
      <c r="E414" s="7">
        <f t="shared" si="34"/>
        <v>0.48515713201956612</v>
      </c>
      <c r="F414" s="7">
        <f t="shared" si="35"/>
        <v>2.1965465485725648</v>
      </c>
    </row>
    <row r="415" spans="1:6" x14ac:dyDescent="0.25">
      <c r="A415" s="10">
        <f t="shared" si="32"/>
        <v>37011</v>
      </c>
      <c r="B415" s="10" t="str">
        <f t="shared" si="31"/>
        <v>4-2001</v>
      </c>
      <c r="C415" s="4">
        <f>Source!B415</f>
        <v>139.15</v>
      </c>
      <c r="D415" s="4">
        <f t="shared" si="33"/>
        <v>-0.13999999999998636</v>
      </c>
      <c r="E415" s="7">
        <f t="shared" si="34"/>
        <v>-0.6174193664340214</v>
      </c>
      <c r="F415" s="7">
        <f t="shared" si="35"/>
        <v>1.7540678428472376</v>
      </c>
    </row>
    <row r="416" spans="1:6" x14ac:dyDescent="0.25">
      <c r="A416" s="10">
        <f t="shared" si="32"/>
        <v>37042</v>
      </c>
      <c r="B416" s="10" t="str">
        <f t="shared" si="31"/>
        <v>5-2001</v>
      </c>
      <c r="C416" s="4">
        <f>Source!B416</f>
        <v>140.29</v>
      </c>
      <c r="D416" s="4">
        <f t="shared" si="33"/>
        <v>1.1399999999999864</v>
      </c>
      <c r="E416" s="7">
        <f t="shared" si="34"/>
        <v>0.25598146559020507</v>
      </c>
      <c r="F416" s="7">
        <f t="shared" si="35"/>
        <v>1.7314854466969221</v>
      </c>
    </row>
    <row r="417" spans="1:6" x14ac:dyDescent="0.25">
      <c r="A417" s="10">
        <f t="shared" si="32"/>
        <v>37072</v>
      </c>
      <c r="B417" s="10" t="str">
        <f t="shared" si="31"/>
        <v>6-2001</v>
      </c>
      <c r="C417" s="4">
        <f>Source!B417</f>
        <v>140.66</v>
      </c>
      <c r="D417" s="4">
        <f t="shared" si="33"/>
        <v>0.37000000000000455</v>
      </c>
      <c r="E417" s="7">
        <f t="shared" si="34"/>
        <v>-0.51349926116730471</v>
      </c>
      <c r="F417" s="7">
        <f t="shared" si="35"/>
        <v>1.5982579012150213</v>
      </c>
    </row>
    <row r="418" spans="1:6" x14ac:dyDescent="0.25">
      <c r="A418" s="10">
        <f t="shared" si="32"/>
        <v>37103</v>
      </c>
      <c r="B418" s="10" t="str">
        <f t="shared" si="31"/>
        <v>7-2001</v>
      </c>
      <c r="C418" s="4">
        <f>Source!B418</f>
        <v>137.78</v>
      </c>
      <c r="D418" s="4">
        <f t="shared" si="33"/>
        <v>-2.8799999999999955</v>
      </c>
      <c r="E418" s="7">
        <f t="shared" si="34"/>
        <v>-2.958584302627862</v>
      </c>
      <c r="F418" s="7">
        <f t="shared" si="35"/>
        <v>0.54949348249855279</v>
      </c>
    </row>
    <row r="419" spans="1:6" x14ac:dyDescent="0.25">
      <c r="A419" s="10">
        <f t="shared" si="32"/>
        <v>37134</v>
      </c>
      <c r="B419" s="10" t="str">
        <f t="shared" si="31"/>
        <v>8-2001</v>
      </c>
      <c r="C419" s="4">
        <f>Source!B419</f>
        <v>137.22</v>
      </c>
      <c r="D419" s="4">
        <f t="shared" si="33"/>
        <v>-0.56000000000000227</v>
      </c>
      <c r="E419" s="7">
        <f t="shared" si="34"/>
        <v>-0.68685023076140839</v>
      </c>
      <c r="F419" s="7">
        <f t="shared" si="35"/>
        <v>0.23329410796911237</v>
      </c>
    </row>
    <row r="420" spans="1:6" x14ac:dyDescent="0.25">
      <c r="A420" s="10">
        <f t="shared" si="32"/>
        <v>37164</v>
      </c>
      <c r="B420" s="10" t="str">
        <f t="shared" si="31"/>
        <v>9-2001</v>
      </c>
      <c r="C420" s="4">
        <f>Source!B420</f>
        <v>138.4</v>
      </c>
      <c r="D420" s="4">
        <f t="shared" si="33"/>
        <v>1.1800000000000068</v>
      </c>
      <c r="E420" s="7">
        <f t="shared" si="34"/>
        <v>0.45267193145773438</v>
      </c>
      <c r="F420" s="7">
        <f t="shared" si="35"/>
        <v>0.55849019760641072</v>
      </c>
    </row>
    <row r="421" spans="1:6" x14ac:dyDescent="0.25">
      <c r="A421" s="10">
        <f t="shared" si="32"/>
        <v>37195</v>
      </c>
      <c r="B421" s="10" t="str">
        <f t="shared" si="31"/>
        <v>10-2001</v>
      </c>
      <c r="C421" s="4">
        <f>Source!B421</f>
        <v>139.91999999999999</v>
      </c>
      <c r="D421" s="4">
        <f t="shared" si="33"/>
        <v>1.5199999999999818</v>
      </c>
      <c r="E421" s="7">
        <f t="shared" si="34"/>
        <v>0.7275972743710446</v>
      </c>
      <c r="F421" s="7">
        <f t="shared" si="35"/>
        <v>1.0610229375997899</v>
      </c>
    </row>
    <row r="422" spans="1:6" x14ac:dyDescent="0.25">
      <c r="A422" s="10">
        <f t="shared" si="32"/>
        <v>37225</v>
      </c>
      <c r="B422" s="10" t="str">
        <f t="shared" si="31"/>
        <v>11-2001</v>
      </c>
      <c r="C422" s="4">
        <f>Source!B422</f>
        <v>140.58000000000001</v>
      </c>
      <c r="D422" s="4">
        <f t="shared" si="33"/>
        <v>0.66000000000002501</v>
      </c>
      <c r="E422" s="7">
        <f t="shared" si="34"/>
        <v>0.180750999679823</v>
      </c>
      <c r="F422" s="7">
        <f t="shared" si="35"/>
        <v>1.1614905126652502</v>
      </c>
    </row>
    <row r="423" spans="1:6" x14ac:dyDescent="0.25">
      <c r="A423" s="10">
        <f t="shared" si="32"/>
        <v>37256</v>
      </c>
      <c r="B423" s="10" t="str">
        <f t="shared" si="31"/>
        <v>12-2001</v>
      </c>
      <c r="C423" s="4">
        <f>Source!B423</f>
        <v>143.01</v>
      </c>
      <c r="D423" s="4">
        <f t="shared" si="33"/>
        <v>2.4299999999999784</v>
      </c>
      <c r="E423" s="7">
        <f t="shared" si="34"/>
        <v>1.2271990077838613</v>
      </c>
      <c r="F423" s="7">
        <f t="shared" si="35"/>
        <v>2.0160835505717598</v>
      </c>
    </row>
    <row r="424" spans="1:6" x14ac:dyDescent="0.25">
      <c r="A424" s="10">
        <f t="shared" si="32"/>
        <v>37287</v>
      </c>
      <c r="B424" s="10" t="str">
        <f t="shared" si="31"/>
        <v>1-2002</v>
      </c>
      <c r="C424" s="4">
        <f>Source!B424</f>
        <v>143.9</v>
      </c>
      <c r="D424" s="4">
        <f t="shared" si="33"/>
        <v>0.89000000000001478</v>
      </c>
      <c r="E424" s="7">
        <f t="shared" si="34"/>
        <v>4.7147478084586532E-2</v>
      </c>
      <c r="F424" s="7">
        <f t="shared" si="35"/>
        <v>2.2229387158975213</v>
      </c>
    </row>
    <row r="425" spans="1:6" x14ac:dyDescent="0.25">
      <c r="A425" s="10">
        <f t="shared" si="32"/>
        <v>37315</v>
      </c>
      <c r="B425" s="10" t="str">
        <f t="shared" si="31"/>
        <v>2-2002</v>
      </c>
      <c r="C425" s="4">
        <f>Source!B425</f>
        <v>142.78</v>
      </c>
      <c r="D425" s="4">
        <f t="shared" si="33"/>
        <v>-1.1200000000000045</v>
      </c>
      <c r="E425" s="7">
        <f t="shared" si="34"/>
        <v>-1.2356965444503787</v>
      </c>
      <c r="F425" s="7">
        <f t="shared" si="35"/>
        <v>1.4308789817880108</v>
      </c>
    </row>
    <row r="426" spans="1:6" x14ac:dyDescent="0.25">
      <c r="A426" s="10">
        <f t="shared" si="32"/>
        <v>37346</v>
      </c>
      <c r="B426" s="10" t="str">
        <f t="shared" si="31"/>
        <v>3-2002</v>
      </c>
      <c r="C426" s="4">
        <f>Source!B426</f>
        <v>141.82</v>
      </c>
      <c r="D426" s="4">
        <f t="shared" si="33"/>
        <v>-0.96000000000000796</v>
      </c>
      <c r="E426" s="7">
        <f t="shared" si="34"/>
        <v>-0.96746886738828497</v>
      </c>
      <c r="F426" s="7">
        <f t="shared" si="35"/>
        <v>0.74799366589577387</v>
      </c>
    </row>
    <row r="427" spans="1:6" x14ac:dyDescent="0.25">
      <c r="A427" s="10">
        <f t="shared" si="32"/>
        <v>37376</v>
      </c>
      <c r="B427" s="10" t="str">
        <f t="shared" si="31"/>
        <v>4-2002</v>
      </c>
      <c r="C427" s="4">
        <f>Source!B427</f>
        <v>137.91</v>
      </c>
      <c r="D427" s="4">
        <f t="shared" si="33"/>
        <v>-3.9099999999999966</v>
      </c>
      <c r="E427" s="7">
        <f t="shared" si="34"/>
        <v>-2.8786196571226714</v>
      </c>
      <c r="F427" s="7">
        <f t="shared" si="35"/>
        <v>-1.2006862130062921</v>
      </c>
    </row>
    <row r="428" spans="1:6" x14ac:dyDescent="0.25">
      <c r="A428" s="10">
        <f t="shared" si="32"/>
        <v>37407</v>
      </c>
      <c r="B428" s="10" t="str">
        <f t="shared" si="31"/>
        <v>5-2002</v>
      </c>
      <c r="C428" s="4">
        <f>Source!B428</f>
        <v>134.36000000000001</v>
      </c>
      <c r="D428" s="4">
        <f t="shared" si="33"/>
        <v>-3.5499999999999829</v>
      </c>
      <c r="E428" s="7">
        <f t="shared" si="34"/>
        <v>-1.8491569328344597</v>
      </c>
      <c r="F428" s="7">
        <f t="shared" si="35"/>
        <v>-2.7001661689442438</v>
      </c>
    </row>
    <row r="429" spans="1:6" x14ac:dyDescent="0.25">
      <c r="A429" s="10">
        <f t="shared" si="32"/>
        <v>37437</v>
      </c>
      <c r="B429" s="10" t="str">
        <f t="shared" si="31"/>
        <v>6-2002</v>
      </c>
      <c r="C429" s="4">
        <f>Source!B429</f>
        <v>131.13</v>
      </c>
      <c r="D429" s="4">
        <f t="shared" si="33"/>
        <v>-3.2300000000000182</v>
      </c>
      <c r="E429" s="7">
        <f t="shared" si="34"/>
        <v>-1.3275499448296746</v>
      </c>
      <c r="F429" s="7">
        <f t="shared" si="35"/>
        <v>-3.1002763196017407</v>
      </c>
    </row>
    <row r="430" spans="1:6" x14ac:dyDescent="0.25">
      <c r="A430" s="10">
        <f t="shared" si="32"/>
        <v>37468</v>
      </c>
      <c r="B430" s="10" t="str">
        <f t="shared" si="31"/>
        <v>7-2002</v>
      </c>
      <c r="C430" s="4">
        <f>Source!B430</f>
        <v>132.86000000000001</v>
      </c>
      <c r="D430" s="4">
        <f t="shared" si="33"/>
        <v>1.7300000000000182</v>
      </c>
      <c r="E430" s="7">
        <f t="shared" si="34"/>
        <v>1.1567898236225957</v>
      </c>
      <c r="F430" s="7">
        <f t="shared" si="35"/>
        <v>-1.6521167394078136</v>
      </c>
    </row>
    <row r="431" spans="1:6" x14ac:dyDescent="0.25">
      <c r="A431" s="10">
        <f t="shared" si="32"/>
        <v>37499</v>
      </c>
      <c r="B431" s="10" t="str">
        <f t="shared" si="31"/>
        <v>8-2002</v>
      </c>
      <c r="C431" s="4">
        <f>Source!B431</f>
        <v>133.30000000000001</v>
      </c>
      <c r="D431" s="4">
        <f t="shared" si="33"/>
        <v>0.43999999999999773</v>
      </c>
      <c r="E431" s="7">
        <f t="shared" si="34"/>
        <v>0.3886176443742953</v>
      </c>
      <c r="F431" s="7">
        <f t="shared" si="35"/>
        <v>-1.2885816059267927</v>
      </c>
    </row>
    <row r="432" spans="1:6" x14ac:dyDescent="0.25">
      <c r="A432" s="10">
        <f t="shared" si="32"/>
        <v>37529</v>
      </c>
      <c r="B432" s="10" t="str">
        <f t="shared" si="31"/>
        <v>9-2002</v>
      </c>
      <c r="C432" s="4">
        <f>Source!B432</f>
        <v>134.26</v>
      </c>
      <c r="D432" s="4">
        <f t="shared" si="33"/>
        <v>0.95999999999997954</v>
      </c>
      <c r="E432" s="7">
        <f t="shared" si="34"/>
        <v>0.58484372468225931</v>
      </c>
      <c r="F432" s="7">
        <f t="shared" si="35"/>
        <v>-0.91971125536647169</v>
      </c>
    </row>
    <row r="433" spans="1:6" x14ac:dyDescent="0.25">
      <c r="A433" s="10">
        <f t="shared" si="32"/>
        <v>37560</v>
      </c>
      <c r="B433" s="10" t="str">
        <f t="shared" si="31"/>
        <v>10-2002</v>
      </c>
      <c r="C433" s="4">
        <f>Source!B433</f>
        <v>132.31</v>
      </c>
      <c r="D433" s="4">
        <f t="shared" si="33"/>
        <v>-1.9499999999999886</v>
      </c>
      <c r="E433" s="7">
        <f t="shared" si="34"/>
        <v>-0.73381479935836513</v>
      </c>
      <c r="F433" s="7">
        <f t="shared" si="35"/>
        <v>-1.2395263153436735</v>
      </c>
    </row>
    <row r="434" spans="1:6" x14ac:dyDescent="0.25">
      <c r="A434" s="10">
        <f t="shared" si="32"/>
        <v>37590</v>
      </c>
      <c r="B434" s="10" t="str">
        <f t="shared" si="31"/>
        <v>11-2002</v>
      </c>
      <c r="C434" s="4">
        <f>Source!B434</f>
        <v>131.28</v>
      </c>
      <c r="D434" s="4">
        <f t="shared" si="33"/>
        <v>-1.0300000000000011</v>
      </c>
      <c r="E434" s="7">
        <f t="shared" si="34"/>
        <v>-0.18434580030689568</v>
      </c>
      <c r="F434" s="7">
        <f t="shared" si="35"/>
        <v>-1.262811785155753</v>
      </c>
    </row>
    <row r="435" spans="1:6" x14ac:dyDescent="0.25">
      <c r="A435" s="10">
        <f t="shared" si="32"/>
        <v>37621</v>
      </c>
      <c r="B435" s="10" t="str">
        <f t="shared" si="31"/>
        <v>12-2002</v>
      </c>
      <c r="C435" s="4">
        <f>Source!B435</f>
        <v>127.9</v>
      </c>
      <c r="D435" s="4">
        <f t="shared" si="33"/>
        <v>-3.3799999999999955</v>
      </c>
      <c r="E435" s="7">
        <f t="shared" si="34"/>
        <v>-1.2347560081609417</v>
      </c>
      <c r="F435" s="7">
        <f t="shared" si="35"/>
        <v>-1.7400006858991639</v>
      </c>
    </row>
    <row r="436" spans="1:6" x14ac:dyDescent="0.25">
      <c r="A436" s="10">
        <f t="shared" si="32"/>
        <v>37652</v>
      </c>
      <c r="B436" s="10" t="str">
        <f t="shared" si="31"/>
        <v>1-2003</v>
      </c>
      <c r="C436" s="4">
        <f>Source!B436</f>
        <v>126.95</v>
      </c>
      <c r="D436" s="4">
        <f t="shared" si="33"/>
        <v>-0.95000000000000284</v>
      </c>
      <c r="E436" s="7">
        <f t="shared" si="34"/>
        <v>0.15698963794128482</v>
      </c>
      <c r="F436" s="7">
        <f t="shared" si="35"/>
        <v>-1.6341667674661911</v>
      </c>
    </row>
    <row r="437" spans="1:6" x14ac:dyDescent="0.25">
      <c r="A437" s="10">
        <f t="shared" si="32"/>
        <v>37680</v>
      </c>
      <c r="B437" s="10" t="str">
        <f t="shared" si="31"/>
        <v>2-2003</v>
      </c>
      <c r="C437" s="4">
        <f>Source!B437</f>
        <v>126.29</v>
      </c>
      <c r="D437" s="4">
        <f t="shared" si="33"/>
        <v>-0.65999999999999659</v>
      </c>
      <c r="E437" s="7">
        <f t="shared" si="34"/>
        <v>0.40563492636039589</v>
      </c>
      <c r="F437" s="7">
        <f t="shared" si="35"/>
        <v>-1.5638786413675796</v>
      </c>
    </row>
    <row r="438" spans="1:6" x14ac:dyDescent="0.25">
      <c r="A438" s="10">
        <f t="shared" si="32"/>
        <v>37711</v>
      </c>
      <c r="B438" s="10" t="str">
        <f t="shared" si="31"/>
        <v>3-2003</v>
      </c>
      <c r="C438" s="4">
        <f>Source!B438</f>
        <v>126.15</v>
      </c>
      <c r="D438" s="4">
        <f t="shared" si="33"/>
        <v>-0.14000000000000057</v>
      </c>
      <c r="E438" s="7">
        <f t="shared" si="34"/>
        <v>0.66124522991719181</v>
      </c>
      <c r="F438" s="7">
        <f t="shared" si="35"/>
        <v>-1.4353904528268209</v>
      </c>
    </row>
    <row r="439" spans="1:6" x14ac:dyDescent="0.25">
      <c r="A439" s="10">
        <f t="shared" si="32"/>
        <v>37741</v>
      </c>
      <c r="B439" s="10" t="str">
        <f t="shared" si="31"/>
        <v>4-2003</v>
      </c>
      <c r="C439" s="4">
        <f>Source!B439</f>
        <v>120.54</v>
      </c>
      <c r="D439" s="4">
        <f t="shared" si="33"/>
        <v>-5.6099999999999994</v>
      </c>
      <c r="E439" s="7">
        <f t="shared" si="34"/>
        <v>-2.2680743252593651</v>
      </c>
      <c r="F439" s="7">
        <f t="shared" si="35"/>
        <v>-2.8806932661855322</v>
      </c>
    </row>
    <row r="440" spans="1:6" x14ac:dyDescent="0.25">
      <c r="A440" s="10">
        <f t="shared" si="32"/>
        <v>37772</v>
      </c>
      <c r="B440" s="10" t="str">
        <f t="shared" si="31"/>
        <v>5-2003</v>
      </c>
      <c r="C440" s="4">
        <f>Source!B440</f>
        <v>119.59</v>
      </c>
      <c r="D440" s="4">
        <f t="shared" si="33"/>
        <v>-0.95000000000000284</v>
      </c>
      <c r="E440" s="7">
        <f t="shared" si="34"/>
        <v>0.23078224546858636</v>
      </c>
      <c r="F440" s="7">
        <f t="shared" si="35"/>
        <v>-2.415441297489882</v>
      </c>
    </row>
    <row r="441" spans="1:6" x14ac:dyDescent="0.25">
      <c r="A441" s="10">
        <f t="shared" si="32"/>
        <v>37802</v>
      </c>
      <c r="B441" s="10" t="str">
        <f t="shared" si="31"/>
        <v>6-2003</v>
      </c>
      <c r="C441" s="4">
        <f>Source!B441</f>
        <v>121.4</v>
      </c>
      <c r="D441" s="4">
        <f t="shared" si="33"/>
        <v>1.8100000000000023</v>
      </c>
      <c r="E441" s="7">
        <f t="shared" si="34"/>
        <v>1.4808656781554734</v>
      </c>
      <c r="F441" s="7">
        <f t="shared" si="35"/>
        <v>-1.4691915203689534</v>
      </c>
    </row>
    <row r="442" spans="1:6" x14ac:dyDescent="0.25">
      <c r="A442" s="10">
        <f t="shared" si="32"/>
        <v>37833</v>
      </c>
      <c r="B442" s="10" t="str">
        <f t="shared" si="31"/>
        <v>7-2003</v>
      </c>
      <c r="C442" s="4">
        <f>Source!B442</f>
        <v>122.84</v>
      </c>
      <c r="D442" s="4">
        <f t="shared" si="33"/>
        <v>1.4399999999999977</v>
      </c>
      <c r="E442" s="7">
        <f t="shared" si="34"/>
        <v>1.0608934403607679</v>
      </c>
      <c r="F442" s="7">
        <f t="shared" si="35"/>
        <v>-0.94253193414890624</v>
      </c>
    </row>
    <row r="443" spans="1:6" x14ac:dyDescent="0.25">
      <c r="A443" s="10">
        <f t="shared" si="32"/>
        <v>37864</v>
      </c>
      <c r="B443" s="10" t="str">
        <f t="shared" si="31"/>
        <v>8-2003</v>
      </c>
      <c r="C443" s="4">
        <f>Source!B443</f>
        <v>120.78</v>
      </c>
      <c r="D443" s="4">
        <f t="shared" si="33"/>
        <v>-2.0600000000000023</v>
      </c>
      <c r="E443" s="7">
        <f t="shared" si="34"/>
        <v>-0.58570279099247258</v>
      </c>
      <c r="F443" s="7">
        <f t="shared" si="35"/>
        <v>-1.2001036452731266</v>
      </c>
    </row>
    <row r="444" spans="1:6" x14ac:dyDescent="0.25">
      <c r="A444" s="10">
        <f t="shared" si="32"/>
        <v>37894</v>
      </c>
      <c r="B444" s="10" t="str">
        <f t="shared" si="31"/>
        <v>9-2003</v>
      </c>
      <c r="C444" s="4">
        <f>Source!B444</f>
        <v>116.7</v>
      </c>
      <c r="D444" s="4">
        <f t="shared" si="33"/>
        <v>-4.0799999999999983</v>
      </c>
      <c r="E444" s="7">
        <f t="shared" si="34"/>
        <v>-1.4617481932798067</v>
      </c>
      <c r="F444" s="7">
        <f t="shared" si="35"/>
        <v>-1.8497813389187647</v>
      </c>
    </row>
    <row r="445" spans="1:6" x14ac:dyDescent="0.25">
      <c r="A445" s="10">
        <f t="shared" si="32"/>
        <v>37925</v>
      </c>
      <c r="B445" s="10" t="str">
        <f t="shared" si="31"/>
        <v>10-2003</v>
      </c>
      <c r="C445" s="4">
        <f>Source!B445</f>
        <v>116.34</v>
      </c>
      <c r="D445" s="4">
        <f t="shared" si="33"/>
        <v>-0.35999999999999943</v>
      </c>
      <c r="E445" s="7">
        <f t="shared" si="34"/>
        <v>0.51461661263756553</v>
      </c>
      <c r="F445" s="7">
        <f t="shared" si="35"/>
        <v>-1.6657938284532579</v>
      </c>
    </row>
    <row r="446" spans="1:6" x14ac:dyDescent="0.25">
      <c r="A446" s="10">
        <f t="shared" si="32"/>
        <v>37955</v>
      </c>
      <c r="B446" s="10" t="str">
        <f t="shared" si="31"/>
        <v>11-2003</v>
      </c>
      <c r="C446" s="4">
        <f>Source!B446</f>
        <v>113.85</v>
      </c>
      <c r="D446" s="4">
        <f t="shared" si="33"/>
        <v>-2.4900000000000091</v>
      </c>
      <c r="E446" s="7">
        <f t="shared" si="34"/>
        <v>-0.53658907196196914</v>
      </c>
      <c r="F446" s="7">
        <f t="shared" si="35"/>
        <v>-1.9802750923366266</v>
      </c>
    </row>
    <row r="447" spans="1:6" x14ac:dyDescent="0.25">
      <c r="A447" s="10">
        <f t="shared" si="32"/>
        <v>37986</v>
      </c>
      <c r="B447" s="10" t="str">
        <f t="shared" si="31"/>
        <v>12-2003</v>
      </c>
      <c r="C447" s="4">
        <f>Source!B447</f>
        <v>111.74</v>
      </c>
      <c r="D447" s="4">
        <f t="shared" si="33"/>
        <v>-2.1099999999999994</v>
      </c>
      <c r="E447" s="7">
        <f t="shared" si="34"/>
        <v>-0.30122364508734506</v>
      </c>
      <c r="F447" s="7">
        <f t="shared" si="35"/>
        <v>-2.1579031198716518</v>
      </c>
    </row>
    <row r="448" spans="1:6" x14ac:dyDescent="0.25">
      <c r="A448" s="10">
        <f t="shared" si="32"/>
        <v>38017</v>
      </c>
      <c r="B448" s="10" t="str">
        <f t="shared" si="31"/>
        <v>1-2004</v>
      </c>
      <c r="C448" s="4">
        <f>Source!B448</f>
        <v>112.1</v>
      </c>
      <c r="D448" s="4">
        <f t="shared" si="33"/>
        <v>0.35999999999999943</v>
      </c>
      <c r="E448" s="7">
        <f t="shared" si="34"/>
        <v>0.80869348016779963</v>
      </c>
      <c r="F448" s="7">
        <f t="shared" si="35"/>
        <v>-1.6593501548789287</v>
      </c>
    </row>
    <row r="449" spans="1:6" x14ac:dyDescent="0.25">
      <c r="A449" s="10">
        <f t="shared" si="32"/>
        <v>38046</v>
      </c>
      <c r="B449" s="10" t="str">
        <f t="shared" si="31"/>
        <v>2-2004</v>
      </c>
      <c r="C449" s="4">
        <f>Source!B449</f>
        <v>113.92</v>
      </c>
      <c r="D449" s="4">
        <f t="shared" si="33"/>
        <v>1.8200000000000074</v>
      </c>
      <c r="E449" s="7">
        <f t="shared" si="34"/>
        <v>1.4116304563025603</v>
      </c>
      <c r="F449" s="7">
        <f t="shared" si="35"/>
        <v>-1.0310189167772477</v>
      </c>
    </row>
    <row r="450" spans="1:6" x14ac:dyDescent="0.25">
      <c r="A450" s="10">
        <f t="shared" si="32"/>
        <v>38077</v>
      </c>
      <c r="B450" s="10" t="str">
        <f t="shared" si="31"/>
        <v>3-2004</v>
      </c>
      <c r="C450" s="4">
        <f>Source!B450</f>
        <v>114.81</v>
      </c>
      <c r="D450" s="4">
        <f t="shared" si="33"/>
        <v>0.89000000000000057</v>
      </c>
      <c r="E450" s="7">
        <f t="shared" si="34"/>
        <v>0.8217241655261931</v>
      </c>
      <c r="F450" s="7">
        <f t="shared" si="35"/>
        <v>-0.69606802302401749</v>
      </c>
    </row>
    <row r="451" spans="1:6" x14ac:dyDescent="0.25">
      <c r="A451" s="10">
        <f t="shared" si="32"/>
        <v>38107</v>
      </c>
      <c r="B451" s="10" t="str">
        <f t="shared" ref="B451:B514" si="36">MONTH(A451)&amp;"-"&amp;YEAR(A451)</f>
        <v>4-2004</v>
      </c>
      <c r="C451" s="4">
        <f>Source!B451</f>
        <v>116.77</v>
      </c>
      <c r="D451" s="4">
        <f t="shared" si="33"/>
        <v>1.9599999999999937</v>
      </c>
      <c r="E451" s="7">
        <f t="shared" si="34"/>
        <v>1.2147004026571502</v>
      </c>
      <c r="F451" s="7">
        <f t="shared" si="35"/>
        <v>-7.2871491356972407E-2</v>
      </c>
    </row>
    <row r="452" spans="1:6" x14ac:dyDescent="0.25">
      <c r="A452" s="10">
        <f t="shared" ref="A452:A515" si="37">EOMONTH(A451,1)</f>
        <v>38138</v>
      </c>
      <c r="B452" s="10" t="str">
        <f t="shared" si="36"/>
        <v>5-2004</v>
      </c>
      <c r="C452" s="4">
        <f>Source!B452</f>
        <v>115.17</v>
      </c>
      <c r="D452" s="4">
        <f t="shared" ref="D452:D515" si="38">C452-C451</f>
        <v>-1.5999999999999943</v>
      </c>
      <c r="E452" s="7">
        <f t="shared" si="34"/>
        <v>-0.63704176938509505</v>
      </c>
      <c r="F452" s="7">
        <f t="shared" si="35"/>
        <v>-0.42412661245415068</v>
      </c>
    </row>
    <row r="453" spans="1:6" x14ac:dyDescent="0.25">
      <c r="A453" s="10">
        <f t="shared" si="37"/>
        <v>38168</v>
      </c>
      <c r="B453" s="10" t="str">
        <f t="shared" si="36"/>
        <v>6-2004</v>
      </c>
      <c r="C453" s="4">
        <f>Source!B453</f>
        <v>113.88</v>
      </c>
      <c r="D453" s="4">
        <f t="shared" si="38"/>
        <v>-1.2900000000000063</v>
      </c>
      <c r="E453" s="7">
        <f t="shared" si="34"/>
        <v>-0.45056107296159614</v>
      </c>
      <c r="F453" s="7">
        <f t="shared" si="35"/>
        <v>-0.69068073945363972</v>
      </c>
    </row>
    <row r="454" spans="1:6" x14ac:dyDescent="0.25">
      <c r="A454" s="10">
        <f t="shared" si="37"/>
        <v>38199</v>
      </c>
      <c r="B454" s="10" t="str">
        <f t="shared" si="36"/>
        <v>7-2004</v>
      </c>
      <c r="C454" s="4">
        <f>Source!B454</f>
        <v>114.36</v>
      </c>
      <c r="D454" s="4">
        <f t="shared" si="38"/>
        <v>0.48000000000000398</v>
      </c>
      <c r="E454" s="7">
        <f t="shared" si="34"/>
        <v>0.57090843384473988</v>
      </c>
      <c r="F454" s="7">
        <f t="shared" si="35"/>
        <v>-0.42018456806113502</v>
      </c>
    </row>
    <row r="455" spans="1:6" x14ac:dyDescent="0.25">
      <c r="A455" s="10">
        <f t="shared" si="37"/>
        <v>38230</v>
      </c>
      <c r="B455" s="10" t="str">
        <f t="shared" si="36"/>
        <v>8-2004</v>
      </c>
      <c r="C455" s="4">
        <f>Source!B455</f>
        <v>113.59</v>
      </c>
      <c r="D455" s="4">
        <f t="shared" si="38"/>
        <v>-0.76999999999999602</v>
      </c>
      <c r="E455" s="7">
        <f t="shared" si="34"/>
        <v>-3.398155128842726E-2</v>
      </c>
      <c r="F455" s="7">
        <f t="shared" si="35"/>
        <v>-0.59688834873436403</v>
      </c>
    </row>
    <row r="456" spans="1:6" x14ac:dyDescent="0.25">
      <c r="A456" s="10">
        <f t="shared" si="37"/>
        <v>38260</v>
      </c>
      <c r="B456" s="10" t="str">
        <f t="shared" si="36"/>
        <v>9-2004</v>
      </c>
      <c r="C456" s="4">
        <f>Source!B456</f>
        <v>111.35</v>
      </c>
      <c r="D456" s="4">
        <f t="shared" si="38"/>
        <v>-2.2400000000000091</v>
      </c>
      <c r="E456" s="7">
        <f t="shared" si="34"/>
        <v>-0.90395538372912732</v>
      </c>
      <c r="F456" s="7">
        <f t="shared" si="35"/>
        <v>-1.8926056664349165</v>
      </c>
    </row>
    <row r="457" spans="1:6" x14ac:dyDescent="0.25">
      <c r="A457" s="10">
        <f t="shared" si="37"/>
        <v>38291</v>
      </c>
      <c r="B457" s="10" t="str">
        <f t="shared" si="36"/>
        <v>10-2004</v>
      </c>
      <c r="C457" s="4">
        <f>Source!B457</f>
        <v>107.06</v>
      </c>
      <c r="D457" s="4">
        <f t="shared" si="38"/>
        <v>-4.289999999999992</v>
      </c>
      <c r="E457" s="7">
        <f t="shared" si="34"/>
        <v>-2.4749717849726527</v>
      </c>
      <c r="F457" s="7">
        <f t="shared" si="35"/>
        <v>-4.111316791695443</v>
      </c>
    </row>
    <row r="458" spans="1:6" x14ac:dyDescent="0.25">
      <c r="A458" s="10">
        <f t="shared" si="37"/>
        <v>38321</v>
      </c>
      <c r="B458" s="10" t="str">
        <f t="shared" si="36"/>
        <v>11-2004</v>
      </c>
      <c r="C458" s="4">
        <f>Source!B458</f>
        <v>105.69</v>
      </c>
      <c r="D458" s="4">
        <f t="shared" si="38"/>
        <v>-1.3700000000000045</v>
      </c>
      <c r="E458" s="7">
        <f t="shared" si="34"/>
        <v>-0.31281462153110479</v>
      </c>
      <c r="F458" s="7">
        <f t="shared" si="35"/>
        <v>-3.0593525162219124</v>
      </c>
    </row>
    <row r="459" spans="1:6" x14ac:dyDescent="0.25">
      <c r="A459" s="10">
        <f t="shared" si="37"/>
        <v>38352</v>
      </c>
      <c r="B459" s="10" t="str">
        <f t="shared" si="36"/>
        <v>12-2004</v>
      </c>
      <c r="C459" s="4">
        <f>Source!B459</f>
        <v>106.63</v>
      </c>
      <c r="D459" s="4">
        <f t="shared" si="38"/>
        <v>0.93999999999999773</v>
      </c>
      <c r="E459" s="7">
        <f t="shared" si="34"/>
        <v>0.87945059876023912</v>
      </c>
      <c r="F459" s="7">
        <f t="shared" si="35"/>
        <v>-1.8089505845939773</v>
      </c>
    </row>
    <row r="460" spans="1:6" x14ac:dyDescent="0.25">
      <c r="A460" s="10">
        <f t="shared" si="37"/>
        <v>38383</v>
      </c>
      <c r="B460" s="10" t="str">
        <f t="shared" si="36"/>
        <v>1-2005</v>
      </c>
      <c r="C460" s="4">
        <f>Source!B460</f>
        <v>107.37</v>
      </c>
      <c r="D460" s="4">
        <f t="shared" si="38"/>
        <v>0.74000000000000909</v>
      </c>
      <c r="E460" s="7">
        <f t="shared" si="34"/>
        <v>0.63456261026412042</v>
      </c>
      <c r="F460" s="7">
        <f t="shared" si="35"/>
        <v>-1.2865795743208077</v>
      </c>
    </row>
    <row r="461" spans="1:6" x14ac:dyDescent="0.25">
      <c r="A461" s="10">
        <f t="shared" si="37"/>
        <v>38411</v>
      </c>
      <c r="B461" s="10" t="str">
        <f t="shared" si="36"/>
        <v>2-2005</v>
      </c>
      <c r="C461" s="4">
        <f>Source!B461</f>
        <v>106.12</v>
      </c>
      <c r="D461" s="4">
        <f t="shared" si="38"/>
        <v>-1.25</v>
      </c>
      <c r="E461" s="7">
        <f t="shared" si="34"/>
        <v>-0.461319265929654</v>
      </c>
      <c r="F461" s="7">
        <f t="shared" si="35"/>
        <v>-1.423773283039981</v>
      </c>
    </row>
    <row r="462" spans="1:6" x14ac:dyDescent="0.25">
      <c r="A462" s="10">
        <f t="shared" si="37"/>
        <v>38442</v>
      </c>
      <c r="B462" s="10" t="str">
        <f t="shared" si="36"/>
        <v>3-2005</v>
      </c>
      <c r="C462" s="4">
        <f>Source!B462</f>
        <v>107.86</v>
      </c>
      <c r="D462" s="4">
        <f t="shared" si="38"/>
        <v>1.7399999999999949</v>
      </c>
      <c r="E462" s="7">
        <f t="shared" si="34"/>
        <v>1.3818912119273412</v>
      </c>
      <c r="F462" s="7">
        <f t="shared" si="35"/>
        <v>-0.768805638683565</v>
      </c>
    </row>
    <row r="463" spans="1:6" x14ac:dyDescent="0.25">
      <c r="A463" s="10">
        <f t="shared" si="37"/>
        <v>38472</v>
      </c>
      <c r="B463" s="10" t="str">
        <f t="shared" si="36"/>
        <v>4-2005</v>
      </c>
      <c r="C463" s="4">
        <f>Source!B463</f>
        <v>109</v>
      </c>
      <c r="D463" s="4">
        <f t="shared" si="38"/>
        <v>1.1400000000000006</v>
      </c>
      <c r="E463" s="7">
        <f t="shared" si="34"/>
        <v>0.94788988195964963</v>
      </c>
      <c r="F463" s="7">
        <f t="shared" si="35"/>
        <v>-0.36408497492083508</v>
      </c>
    </row>
    <row r="464" spans="1:6" x14ac:dyDescent="0.25">
      <c r="A464" s="10">
        <f t="shared" si="37"/>
        <v>38503</v>
      </c>
      <c r="B464" s="10" t="str">
        <f t="shared" si="36"/>
        <v>5-2005</v>
      </c>
      <c r="C464" s="4">
        <f>Source!B464</f>
        <v>110.94</v>
      </c>
      <c r="D464" s="4">
        <f t="shared" si="38"/>
        <v>1.9399999999999977</v>
      </c>
      <c r="E464" s="7">
        <f t="shared" si="34"/>
        <v>1.5022056918964228</v>
      </c>
      <c r="F464" s="7">
        <f t="shared" si="35"/>
        <v>0.30688903706203186</v>
      </c>
    </row>
    <row r="465" spans="1:6" x14ac:dyDescent="0.25">
      <c r="A465" s="10">
        <f t="shared" si="37"/>
        <v>38533</v>
      </c>
      <c r="B465" s="10" t="str">
        <f t="shared" si="36"/>
        <v>6-2005</v>
      </c>
      <c r="C465" s="4">
        <f>Source!B465</f>
        <v>112.11</v>
      </c>
      <c r="D465" s="4">
        <f t="shared" si="38"/>
        <v>1.1700000000000017</v>
      </c>
      <c r="E465" s="7">
        <f t="shared" ref="E465:E528" si="39">STANDARDIZE(D465,AVERAGE(D453:D464),_xlfn.STDEV.S(D453:D464))</f>
        <v>0.8259187691960993</v>
      </c>
      <c r="F465" s="7">
        <f t="shared" ref="F465:F528" si="40">STANDARDIZE(C465,AVERAGE(C453:C464),_xlfn.STDEV.S(C453:C464))</f>
        <v>0.81955371454876957</v>
      </c>
    </row>
    <row r="466" spans="1:6" x14ac:dyDescent="0.25">
      <c r="A466" s="10">
        <f t="shared" si="37"/>
        <v>38564</v>
      </c>
      <c r="B466" s="10" t="str">
        <f t="shared" si="36"/>
        <v>7-2005</v>
      </c>
      <c r="C466" s="4">
        <f>Source!B466</f>
        <v>110.3</v>
      </c>
      <c r="D466" s="4">
        <f t="shared" si="38"/>
        <v>-1.8100000000000023</v>
      </c>
      <c r="E466" s="7">
        <f t="shared" si="39"/>
        <v>-0.89079541681874919</v>
      </c>
      <c r="F466" s="7">
        <f t="shared" si="40"/>
        <v>0.31846573150796176</v>
      </c>
    </row>
    <row r="467" spans="1:6" x14ac:dyDescent="0.25">
      <c r="A467" s="10">
        <f t="shared" si="37"/>
        <v>38595</v>
      </c>
      <c r="B467" s="10" t="str">
        <f t="shared" si="36"/>
        <v>8-2005</v>
      </c>
      <c r="C467" s="4">
        <f>Source!B467</f>
        <v>109.97</v>
      </c>
      <c r="D467" s="4">
        <f t="shared" si="38"/>
        <v>-0.32999999999999829</v>
      </c>
      <c r="E467" s="7">
        <f t="shared" si="39"/>
        <v>4.3565867007170416E-3</v>
      </c>
      <c r="F467" s="7">
        <f t="shared" si="40"/>
        <v>0.37257680113373803</v>
      </c>
    </row>
    <row r="468" spans="1:6" x14ac:dyDescent="0.25">
      <c r="A468" s="10">
        <f t="shared" si="37"/>
        <v>38625</v>
      </c>
      <c r="B468" s="10" t="str">
        <f t="shared" si="36"/>
        <v>9-2005</v>
      </c>
      <c r="C468" s="4">
        <f>Source!B468</f>
        <v>111.78</v>
      </c>
      <c r="D468" s="4">
        <f t="shared" si="38"/>
        <v>1.8100000000000023</v>
      </c>
      <c r="E468" s="7">
        <f t="shared" si="39"/>
        <v>1.1067454337635136</v>
      </c>
      <c r="F468" s="7">
        <f t="shared" si="40"/>
        <v>1.4018892418036151</v>
      </c>
    </row>
    <row r="469" spans="1:6" x14ac:dyDescent="0.25">
      <c r="A469" s="10">
        <f t="shared" si="37"/>
        <v>38656</v>
      </c>
      <c r="B469" s="10" t="str">
        <f t="shared" si="36"/>
        <v>10-2005</v>
      </c>
      <c r="C469" s="4">
        <f>Source!B469</f>
        <v>113.45</v>
      </c>
      <c r="D469" s="4">
        <f t="shared" si="38"/>
        <v>1.6700000000000017</v>
      </c>
      <c r="E469" s="7">
        <f t="shared" si="39"/>
        <v>0.86368291535195219</v>
      </c>
      <c r="F469" s="7">
        <f t="shared" si="40"/>
        <v>2.0978693182218526</v>
      </c>
    </row>
    <row r="470" spans="1:6" x14ac:dyDescent="0.25">
      <c r="A470" s="10">
        <f t="shared" si="37"/>
        <v>38686</v>
      </c>
      <c r="B470" s="10" t="str">
        <f t="shared" si="36"/>
        <v>11-2005</v>
      </c>
      <c r="C470" s="4">
        <f>Source!B470</f>
        <v>112.43</v>
      </c>
      <c r="D470" s="4">
        <f t="shared" si="38"/>
        <v>-1.019999999999996</v>
      </c>
      <c r="E470" s="7">
        <f t="shared" si="39"/>
        <v>-1.1406467528886306</v>
      </c>
      <c r="F470" s="7">
        <f t="shared" si="40"/>
        <v>1.2396105052617934</v>
      </c>
    </row>
    <row r="471" spans="1:6" x14ac:dyDescent="0.25">
      <c r="A471" s="10">
        <f t="shared" si="37"/>
        <v>38717</v>
      </c>
      <c r="B471" s="10" t="str">
        <f t="shared" si="36"/>
        <v>12-2005</v>
      </c>
      <c r="C471" s="4">
        <f>Source!B471</f>
        <v>110.42</v>
      </c>
      <c r="D471" s="4">
        <f t="shared" si="38"/>
        <v>-2.0100000000000051</v>
      </c>
      <c r="E471" s="7">
        <f t="shared" si="39"/>
        <v>-1.9486509103395528</v>
      </c>
      <c r="F471" s="7">
        <f t="shared" si="40"/>
        <v>0.24278060030746623</v>
      </c>
    </row>
    <row r="472" spans="1:6" x14ac:dyDescent="0.25">
      <c r="A472" s="10">
        <f t="shared" si="37"/>
        <v>38748</v>
      </c>
      <c r="B472" s="10" t="str">
        <f t="shared" si="36"/>
        <v>1-2006</v>
      </c>
      <c r="C472" s="4">
        <f>Source!B472</f>
        <v>111.18</v>
      </c>
      <c r="D472" s="4">
        <f t="shared" si="38"/>
        <v>0.76000000000000512</v>
      </c>
      <c r="E472" s="7">
        <f t="shared" si="39"/>
        <v>0.29519835159414365</v>
      </c>
      <c r="F472" s="7">
        <f t="shared" si="40"/>
        <v>0.4672994666355425</v>
      </c>
    </row>
    <row r="473" spans="1:6" x14ac:dyDescent="0.25">
      <c r="A473" s="10">
        <f t="shared" si="37"/>
        <v>38776</v>
      </c>
      <c r="B473" s="10" t="str">
        <f t="shared" si="36"/>
        <v>2-2006</v>
      </c>
      <c r="C473" s="4">
        <f>Source!B473</f>
        <v>111.14</v>
      </c>
      <c r="D473" s="4">
        <f t="shared" si="38"/>
        <v>-4.0000000000006253E-2</v>
      </c>
      <c r="E473" s="7">
        <f t="shared" si="39"/>
        <v>-0.23751602897122531</v>
      </c>
      <c r="F473" s="7">
        <f t="shared" si="40"/>
        <v>0.33079203314881239</v>
      </c>
    </row>
    <row r="474" spans="1:6" x14ac:dyDescent="0.25">
      <c r="A474" s="10">
        <f t="shared" si="37"/>
        <v>38807</v>
      </c>
      <c r="B474" s="10" t="str">
        <f t="shared" si="36"/>
        <v>3-2006</v>
      </c>
      <c r="C474" s="4">
        <f>Source!B474</f>
        <v>109.66</v>
      </c>
      <c r="D474" s="4">
        <f t="shared" si="38"/>
        <v>-1.480000000000004</v>
      </c>
      <c r="E474" s="7">
        <f t="shared" si="39"/>
        <v>-1.3282303529978714</v>
      </c>
      <c r="F474" s="7">
        <f t="shared" si="40"/>
        <v>-0.80202627253556202</v>
      </c>
    </row>
    <row r="475" spans="1:6" x14ac:dyDescent="0.25">
      <c r="A475" s="10">
        <f t="shared" si="37"/>
        <v>38837</v>
      </c>
      <c r="B475" s="10" t="str">
        <f t="shared" si="36"/>
        <v>4-2006</v>
      </c>
      <c r="C475" s="4">
        <f>Source!B475</f>
        <v>105.73</v>
      </c>
      <c r="D475" s="4">
        <f t="shared" si="38"/>
        <v>-3.9299999999999926</v>
      </c>
      <c r="E475" s="7">
        <f t="shared" si="39"/>
        <v>-2.7936509289579221</v>
      </c>
      <c r="F475" s="7">
        <f t="shared" si="40"/>
        <v>-4.1896258938126323</v>
      </c>
    </row>
    <row r="476" spans="1:6" x14ac:dyDescent="0.25">
      <c r="A476" s="10">
        <f t="shared" si="37"/>
        <v>38868</v>
      </c>
      <c r="B476" s="10" t="str">
        <f t="shared" si="36"/>
        <v>5-2006</v>
      </c>
      <c r="C476" s="4">
        <f>Source!B476</f>
        <v>107.02</v>
      </c>
      <c r="D476" s="4">
        <f t="shared" si="38"/>
        <v>1.289999999999992</v>
      </c>
      <c r="E476" s="7">
        <f t="shared" si="39"/>
        <v>0.85210907530555702</v>
      </c>
      <c r="F476" s="7">
        <f t="shared" si="40"/>
        <v>-1.9438215836032504</v>
      </c>
    </row>
    <row r="477" spans="1:6" x14ac:dyDescent="0.25">
      <c r="A477" s="10">
        <f t="shared" si="37"/>
        <v>38898</v>
      </c>
      <c r="B477" s="10" t="str">
        <f t="shared" si="36"/>
        <v>6-2006</v>
      </c>
      <c r="C477" s="4">
        <f>Source!B477</f>
        <v>107.39</v>
      </c>
      <c r="D477" s="4">
        <f t="shared" si="38"/>
        <v>0.37000000000000455</v>
      </c>
      <c r="E477" s="7">
        <f t="shared" si="39"/>
        <v>0.39339403651042465</v>
      </c>
      <c r="F477" s="7">
        <f t="shared" si="40"/>
        <v>-1.381250760797349</v>
      </c>
    </row>
    <row r="478" spans="1:6" x14ac:dyDescent="0.25">
      <c r="A478" s="10">
        <f t="shared" si="37"/>
        <v>38929</v>
      </c>
      <c r="B478" s="10" t="str">
        <f t="shared" si="36"/>
        <v>7-2006</v>
      </c>
      <c r="C478" s="4">
        <f>Source!B478</f>
        <v>106.72</v>
      </c>
      <c r="D478" s="4">
        <f t="shared" si="38"/>
        <v>-0.67000000000000171</v>
      </c>
      <c r="E478" s="7">
        <f t="shared" si="39"/>
        <v>-0.1604904751033765</v>
      </c>
      <c r="F478" s="7">
        <f t="shared" si="40"/>
        <v>-1.4460052271504671</v>
      </c>
    </row>
    <row r="479" spans="1:6" x14ac:dyDescent="0.25">
      <c r="A479" s="10">
        <f t="shared" si="37"/>
        <v>38960</v>
      </c>
      <c r="B479" s="10" t="str">
        <f t="shared" si="36"/>
        <v>8-2006</v>
      </c>
      <c r="C479" s="4">
        <f>Source!B479</f>
        <v>107.11</v>
      </c>
      <c r="D479" s="4">
        <f t="shared" si="38"/>
        <v>0.39000000000000057</v>
      </c>
      <c r="E479" s="7">
        <f t="shared" si="39"/>
        <v>0.41235804585787222</v>
      </c>
      <c r="F479" s="7">
        <f t="shared" si="40"/>
        <v>-1.0593795540719355</v>
      </c>
    </row>
    <row r="480" spans="1:6" x14ac:dyDescent="0.25">
      <c r="A480" s="10">
        <f t="shared" si="37"/>
        <v>38990</v>
      </c>
      <c r="B480" s="10" t="str">
        <f t="shared" si="36"/>
        <v>9-2006</v>
      </c>
      <c r="C480" s="4">
        <f>Source!B480</f>
        <v>108.12</v>
      </c>
      <c r="D480" s="4">
        <f t="shared" si="38"/>
        <v>1.0100000000000051</v>
      </c>
      <c r="E480" s="7">
        <f t="shared" si="39"/>
        <v>0.74264941459599421</v>
      </c>
      <c r="F480" s="7">
        <f t="shared" si="40"/>
        <v>-0.53293033458123806</v>
      </c>
    </row>
    <row r="481" spans="1:6" x14ac:dyDescent="0.25">
      <c r="A481" s="10">
        <f t="shared" si="37"/>
        <v>39021</v>
      </c>
      <c r="B481" s="10" t="str">
        <f t="shared" si="36"/>
        <v>10-2006</v>
      </c>
      <c r="C481" s="4">
        <f>Source!B481</f>
        <v>106.88</v>
      </c>
      <c r="D481" s="4">
        <f t="shared" si="38"/>
        <v>-1.2400000000000091</v>
      </c>
      <c r="E481" s="7">
        <f t="shared" si="39"/>
        <v>-0.58200612051439837</v>
      </c>
      <c r="F481" s="7">
        <f t="shared" si="40"/>
        <v>-0.92109957776664964</v>
      </c>
    </row>
    <row r="482" spans="1:6" x14ac:dyDescent="0.25">
      <c r="A482" s="10">
        <f t="shared" si="37"/>
        <v>39051</v>
      </c>
      <c r="B482" s="10" t="str">
        <f t="shared" si="36"/>
        <v>11-2006</v>
      </c>
      <c r="C482" s="4">
        <f>Source!B482</f>
        <v>105.91</v>
      </c>
      <c r="D482" s="4">
        <f t="shared" si="38"/>
        <v>-0.96999999999999886</v>
      </c>
      <c r="E482" s="7">
        <f t="shared" si="39"/>
        <v>-0.28219377816119151</v>
      </c>
      <c r="F482" s="7">
        <f t="shared" si="40"/>
        <v>-1.2444778593203256</v>
      </c>
    </row>
    <row r="483" spans="1:6" x14ac:dyDescent="0.25">
      <c r="A483" s="10">
        <f t="shared" si="37"/>
        <v>39082</v>
      </c>
      <c r="B483" s="10" t="str">
        <f t="shared" si="36"/>
        <v>12-2006</v>
      </c>
      <c r="C483" s="4">
        <f>Source!B483</f>
        <v>107.8</v>
      </c>
      <c r="D483" s="4">
        <f t="shared" si="38"/>
        <v>1.8900000000000006</v>
      </c>
      <c r="E483" s="7">
        <f t="shared" si="39"/>
        <v>1.6267417502964385</v>
      </c>
      <c r="F483" s="7">
        <f t="shared" si="40"/>
        <v>-0.15510555097002446</v>
      </c>
    </row>
    <row r="484" spans="1:6" x14ac:dyDescent="0.25">
      <c r="A484" s="10">
        <f t="shared" si="37"/>
        <v>39113</v>
      </c>
      <c r="B484" s="10" t="str">
        <f t="shared" si="36"/>
        <v>1-2007</v>
      </c>
      <c r="C484" s="4">
        <f>Source!B484</f>
        <v>107.52</v>
      </c>
      <c r="D484" s="4">
        <f t="shared" si="38"/>
        <v>-0.28000000000000114</v>
      </c>
      <c r="E484" s="7">
        <f t="shared" si="39"/>
        <v>-3.9277214198432261E-2</v>
      </c>
      <c r="F484" s="7">
        <f t="shared" si="40"/>
        <v>-0.20037180318836742</v>
      </c>
    </row>
    <row r="485" spans="1:6" x14ac:dyDescent="0.25">
      <c r="A485" s="10">
        <f t="shared" si="37"/>
        <v>39141</v>
      </c>
      <c r="B485" s="10" t="str">
        <f t="shared" si="36"/>
        <v>2-2007</v>
      </c>
      <c r="C485" s="4">
        <f>Source!B485</f>
        <v>106.52</v>
      </c>
      <c r="D485" s="4">
        <f t="shared" si="38"/>
        <v>-1</v>
      </c>
      <c r="E485" s="7">
        <f t="shared" si="39"/>
        <v>-0.45143629408426406</v>
      </c>
      <c r="F485" s="7">
        <f t="shared" si="40"/>
        <v>-0.70037944623110482</v>
      </c>
    </row>
    <row r="486" spans="1:6" x14ac:dyDescent="0.25">
      <c r="A486" s="10">
        <f t="shared" si="37"/>
        <v>39172</v>
      </c>
      <c r="B486" s="10" t="str">
        <f t="shared" si="36"/>
        <v>3-2007</v>
      </c>
      <c r="C486" s="4">
        <f>Source!B486</f>
        <v>104.92</v>
      </c>
      <c r="D486" s="4">
        <f t="shared" si="38"/>
        <v>-1.5999999999999943</v>
      </c>
      <c r="E486" s="7">
        <f t="shared" si="39"/>
        <v>-0.78416477858079725</v>
      </c>
      <c r="F486" s="7">
        <f t="shared" si="40"/>
        <v>-2.1761607585454943</v>
      </c>
    </row>
    <row r="487" spans="1:6" x14ac:dyDescent="0.25">
      <c r="A487" s="10">
        <f t="shared" si="37"/>
        <v>39202</v>
      </c>
      <c r="B487" s="10" t="str">
        <f t="shared" si="36"/>
        <v>4-2007</v>
      </c>
      <c r="C487" s="4">
        <f>Source!B487</f>
        <v>104.3</v>
      </c>
      <c r="D487" s="4">
        <f t="shared" si="38"/>
        <v>-0.62000000000000455</v>
      </c>
      <c r="E487" s="7">
        <f t="shared" si="39"/>
        <v>-0.14446273608892329</v>
      </c>
      <c r="F487" s="7">
        <f t="shared" si="40"/>
        <v>-2.7202160129883604</v>
      </c>
    </row>
    <row r="488" spans="1:6" x14ac:dyDescent="0.25">
      <c r="A488" s="10">
        <f t="shared" si="37"/>
        <v>39233</v>
      </c>
      <c r="B488" s="10" t="str">
        <f t="shared" si="36"/>
        <v>5-2007</v>
      </c>
      <c r="C488" s="4">
        <f>Source!B488</f>
        <v>104.04</v>
      </c>
      <c r="D488" s="4">
        <f t="shared" si="38"/>
        <v>-0.25999999999999091</v>
      </c>
      <c r="E488" s="7">
        <f t="shared" si="39"/>
        <v>-0.12795778052528314</v>
      </c>
      <c r="F488" s="7">
        <f t="shared" si="40"/>
        <v>-2.3223304146845156</v>
      </c>
    </row>
    <row r="489" spans="1:6" x14ac:dyDescent="0.25">
      <c r="A489" s="10">
        <f t="shared" si="37"/>
        <v>39263</v>
      </c>
      <c r="B489" s="10" t="str">
        <f t="shared" si="36"/>
        <v>6-2007</v>
      </c>
      <c r="C489" s="4">
        <f>Source!B489</f>
        <v>102.38</v>
      </c>
      <c r="D489" s="4">
        <f t="shared" si="38"/>
        <v>-1.6600000000000108</v>
      </c>
      <c r="E489" s="7">
        <f t="shared" si="39"/>
        <v>-1.401575548738264</v>
      </c>
      <c r="F489" s="7">
        <f t="shared" si="40"/>
        <v>-2.9783323381496998</v>
      </c>
    </row>
    <row r="490" spans="1:6" x14ac:dyDescent="0.25">
      <c r="A490" s="10">
        <f t="shared" si="37"/>
        <v>39294</v>
      </c>
      <c r="B490" s="10" t="str">
        <f t="shared" si="36"/>
        <v>7-2007</v>
      </c>
      <c r="C490" s="4">
        <f>Source!B490</f>
        <v>102.38</v>
      </c>
      <c r="D490" s="4">
        <f t="shared" si="38"/>
        <v>0</v>
      </c>
      <c r="E490" s="7">
        <f t="shared" si="39"/>
        <v>0.39281377669397494</v>
      </c>
      <c r="F490" s="7">
        <f t="shared" si="40"/>
        <v>-2.0741564783195554</v>
      </c>
    </row>
    <row r="491" spans="1:6" x14ac:dyDescent="0.25">
      <c r="A491" s="10">
        <f t="shared" si="37"/>
        <v>39325</v>
      </c>
      <c r="B491" s="10" t="str">
        <f t="shared" si="36"/>
        <v>8-2007</v>
      </c>
      <c r="C491" s="4">
        <f>Source!B491</f>
        <v>100.51</v>
      </c>
      <c r="D491" s="4">
        <f t="shared" si="38"/>
        <v>-1.8699999999999903</v>
      </c>
      <c r="E491" s="7">
        <f t="shared" si="39"/>
        <v>-1.4149892546413418</v>
      </c>
      <c r="F491" s="7">
        <f t="shared" si="40"/>
        <v>-2.5439564391445169</v>
      </c>
    </row>
    <row r="492" spans="1:6" x14ac:dyDescent="0.25">
      <c r="A492" s="10">
        <f t="shared" si="37"/>
        <v>39355</v>
      </c>
      <c r="B492" s="10" t="str">
        <f t="shared" si="36"/>
        <v>9-2007</v>
      </c>
      <c r="C492" s="4">
        <f>Source!B492</f>
        <v>98.1</v>
      </c>
      <c r="D492" s="4">
        <f t="shared" si="38"/>
        <v>-2.4100000000000108</v>
      </c>
      <c r="E492" s="7">
        <f t="shared" si="39"/>
        <v>-1.6616056340275323</v>
      </c>
      <c r="F492" s="7">
        <f t="shared" si="40"/>
        <v>-2.8654990039909745</v>
      </c>
    </row>
    <row r="493" spans="1:6" x14ac:dyDescent="0.25">
      <c r="A493" s="10">
        <f t="shared" si="37"/>
        <v>39386</v>
      </c>
      <c r="B493" s="10" t="str">
        <f t="shared" si="36"/>
        <v>10-2007</v>
      </c>
      <c r="C493" s="4">
        <f>Source!B493</f>
        <v>95.86</v>
      </c>
      <c r="D493" s="4">
        <f t="shared" si="38"/>
        <v>-2.2399999999999949</v>
      </c>
      <c r="E493" s="7">
        <f t="shared" si="39"/>
        <v>-1.2528083942222303</v>
      </c>
      <c r="F493" s="7">
        <f t="shared" si="40"/>
        <v>-2.8266136081010327</v>
      </c>
    </row>
    <row r="494" spans="1:6" x14ac:dyDescent="0.25">
      <c r="A494" s="10">
        <f t="shared" si="37"/>
        <v>39416</v>
      </c>
      <c r="B494" s="10" t="str">
        <f t="shared" si="36"/>
        <v>11-2007</v>
      </c>
      <c r="C494" s="4">
        <f>Source!B494</f>
        <v>97.63</v>
      </c>
      <c r="D494" s="4">
        <f t="shared" si="38"/>
        <v>1.769999999999996</v>
      </c>
      <c r="E494" s="7">
        <f t="shared" si="39"/>
        <v>2.2602308627088035</v>
      </c>
      <c r="F494" s="7">
        <f t="shared" si="40"/>
        <v>-1.5434821651445614</v>
      </c>
    </row>
    <row r="495" spans="1:6" x14ac:dyDescent="0.25">
      <c r="A495" s="10">
        <f t="shared" si="37"/>
        <v>39447</v>
      </c>
      <c r="B495" s="10" t="str">
        <f t="shared" si="36"/>
        <v>12-2007</v>
      </c>
      <c r="C495" s="4">
        <f>Source!B495</f>
        <v>96.88</v>
      </c>
      <c r="D495" s="4">
        <f t="shared" si="38"/>
        <v>-0.75</v>
      </c>
      <c r="E495" s="7">
        <f t="shared" si="39"/>
        <v>-4.2272583955888961E-2</v>
      </c>
      <c r="F495" s="7">
        <f t="shared" si="40"/>
        <v>-1.4635954564610776</v>
      </c>
    </row>
    <row r="496" spans="1:6" x14ac:dyDescent="0.25">
      <c r="A496" s="10">
        <f t="shared" si="37"/>
        <v>39478</v>
      </c>
      <c r="B496" s="10" t="str">
        <f t="shared" si="36"/>
        <v>1-2008</v>
      </c>
      <c r="C496" s="4">
        <f>Source!B496</f>
        <v>96.28</v>
      </c>
      <c r="D496" s="4">
        <f t="shared" si="38"/>
        <v>-0.59999999999999432</v>
      </c>
      <c r="E496" s="7">
        <f t="shared" si="39"/>
        <v>0.26611826263960614</v>
      </c>
      <c r="F496" s="7">
        <f t="shared" si="40"/>
        <v>-1.3968864417085547</v>
      </c>
    </row>
    <row r="497" spans="1:6" x14ac:dyDescent="0.25">
      <c r="A497" s="10">
        <f t="shared" si="37"/>
        <v>39507</v>
      </c>
      <c r="B497" s="10" t="str">
        <f t="shared" si="36"/>
        <v>2-2008</v>
      </c>
      <c r="C497" s="4">
        <f>Source!B497</f>
        <v>93.37</v>
      </c>
      <c r="D497" s="4">
        <f t="shared" si="38"/>
        <v>-2.9099999999999966</v>
      </c>
      <c r="E497" s="7">
        <f t="shared" si="39"/>
        <v>-1.7118304152157893</v>
      </c>
      <c r="F497" s="7">
        <f t="shared" si="40"/>
        <v>-1.9834341955065209</v>
      </c>
    </row>
    <row r="498" spans="1:6" x14ac:dyDescent="0.25">
      <c r="A498" s="10">
        <f t="shared" si="37"/>
        <v>39538</v>
      </c>
      <c r="B498" s="10" t="str">
        <f t="shared" si="36"/>
        <v>3-2008</v>
      </c>
      <c r="C498" s="4">
        <f>Source!B498</f>
        <v>93.51</v>
      </c>
      <c r="D498" s="4">
        <f t="shared" si="38"/>
        <v>0.14000000000000057</v>
      </c>
      <c r="E498" s="7">
        <f t="shared" si="39"/>
        <v>0.96068032850286478</v>
      </c>
      <c r="F498" s="7">
        <f t="shared" si="40"/>
        <v>-1.610635213375863</v>
      </c>
    </row>
    <row r="499" spans="1:6" x14ac:dyDescent="0.25">
      <c r="A499" s="10">
        <f t="shared" si="37"/>
        <v>39568</v>
      </c>
      <c r="B499" s="10" t="str">
        <f t="shared" si="36"/>
        <v>4-2008</v>
      </c>
      <c r="C499" s="4">
        <f>Source!B499</f>
        <v>94.2</v>
      </c>
      <c r="D499" s="4">
        <f t="shared" si="38"/>
        <v>0.68999999999999773</v>
      </c>
      <c r="E499" s="7">
        <f t="shared" si="39"/>
        <v>1.2411824874208182</v>
      </c>
      <c r="F499" s="7">
        <f t="shared" si="40"/>
        <v>-1.1826166509742415</v>
      </c>
    </row>
    <row r="500" spans="1:6" x14ac:dyDescent="0.25">
      <c r="A500" s="10">
        <f t="shared" si="37"/>
        <v>39599</v>
      </c>
      <c r="B500" s="10" t="str">
        <f t="shared" si="36"/>
        <v>5-2008</v>
      </c>
      <c r="C500" s="4">
        <f>Source!B500</f>
        <v>94.96</v>
      </c>
      <c r="D500" s="4">
        <f t="shared" si="38"/>
        <v>0.75999999999999091</v>
      </c>
      <c r="E500" s="7">
        <f t="shared" si="39"/>
        <v>1.141293873059809</v>
      </c>
      <c r="F500" s="7">
        <f t="shared" si="40"/>
        <v>-0.81458363783337995</v>
      </c>
    </row>
    <row r="501" spans="1:6" x14ac:dyDescent="0.25">
      <c r="A501" s="10">
        <f t="shared" si="37"/>
        <v>39629</v>
      </c>
      <c r="B501" s="10" t="str">
        <f t="shared" si="36"/>
        <v>6-2008</v>
      </c>
      <c r="C501" s="4">
        <f>Source!B501</f>
        <v>94.22</v>
      </c>
      <c r="D501" s="4">
        <f t="shared" si="38"/>
        <v>-0.73999999999999488</v>
      </c>
      <c r="E501" s="7">
        <f t="shared" si="39"/>
        <v>1.1329633582965409E-2</v>
      </c>
      <c r="F501" s="7">
        <f t="shared" si="40"/>
        <v>-0.93064003165272491</v>
      </c>
    </row>
    <row r="502" spans="1:6" x14ac:dyDescent="0.25">
      <c r="A502" s="10">
        <f t="shared" si="37"/>
        <v>39660</v>
      </c>
      <c r="B502" s="10" t="str">
        <f t="shared" si="36"/>
        <v>7-2008</v>
      </c>
      <c r="C502" s="4">
        <f>Source!B502</f>
        <v>98.18</v>
      </c>
      <c r="D502" s="4">
        <f t="shared" si="38"/>
        <v>3.960000000000008</v>
      </c>
      <c r="E502" s="7">
        <f t="shared" si="39"/>
        <v>3.2145787583754859</v>
      </c>
      <c r="F502" s="7">
        <f t="shared" si="40"/>
        <v>0.60140927226129792</v>
      </c>
    </row>
    <row r="503" spans="1:6" x14ac:dyDescent="0.25">
      <c r="A503" s="10">
        <f t="shared" si="37"/>
        <v>39691</v>
      </c>
      <c r="B503" s="10" t="str">
        <f t="shared" si="36"/>
        <v>8-2008</v>
      </c>
      <c r="C503" s="4">
        <f>Source!B503</f>
        <v>100.5</v>
      </c>
      <c r="D503" s="4">
        <f t="shared" si="38"/>
        <v>2.3199999999999932</v>
      </c>
      <c r="E503" s="7">
        <f t="shared" si="39"/>
        <v>1.3555093625137113</v>
      </c>
      <c r="F503" s="7">
        <f t="shared" si="40"/>
        <v>1.9781281598844977</v>
      </c>
    </row>
    <row r="504" spans="1:6" x14ac:dyDescent="0.25">
      <c r="A504" s="10">
        <f t="shared" si="37"/>
        <v>39721</v>
      </c>
      <c r="B504" s="10" t="str">
        <f t="shared" si="36"/>
        <v>9-2008</v>
      </c>
      <c r="C504" s="4">
        <f>Source!B504</f>
        <v>106.97</v>
      </c>
      <c r="D504" s="4">
        <f t="shared" si="38"/>
        <v>6.4699999999999989</v>
      </c>
      <c r="E504" s="7">
        <f t="shared" si="39"/>
        <v>3.1631280069598247</v>
      </c>
      <c r="F504" s="7">
        <f t="shared" si="40"/>
        <v>4.9190838071782332</v>
      </c>
    </row>
    <row r="505" spans="1:6" x14ac:dyDescent="0.25">
      <c r="A505" s="10">
        <f t="shared" si="37"/>
        <v>39752</v>
      </c>
      <c r="B505" s="10" t="str">
        <f t="shared" si="36"/>
        <v>10-2008</v>
      </c>
      <c r="C505" s="4">
        <f>Source!B505</f>
        <v>110.39</v>
      </c>
      <c r="D505" s="4">
        <f t="shared" si="38"/>
        <v>3.4200000000000017</v>
      </c>
      <c r="E505" s="7">
        <f t="shared" si="39"/>
        <v>1.0230691796073532</v>
      </c>
      <c r="F505" s="7">
        <f t="shared" si="40"/>
        <v>3.5402858456815003</v>
      </c>
    </row>
    <row r="506" spans="1:6" x14ac:dyDescent="0.25">
      <c r="A506" s="10">
        <f t="shared" si="37"/>
        <v>39782</v>
      </c>
      <c r="B506" s="10" t="str">
        <f t="shared" si="36"/>
        <v>11-2008</v>
      </c>
      <c r="C506" s="4">
        <f>Source!B506</f>
        <v>107.66</v>
      </c>
      <c r="D506" s="4">
        <f t="shared" si="38"/>
        <v>-2.730000000000004</v>
      </c>
      <c r="E506" s="7">
        <f t="shared" si="39"/>
        <v>-1.5492765079903659</v>
      </c>
      <c r="F506" s="7">
        <f t="shared" si="40"/>
        <v>1.7629864532067048</v>
      </c>
    </row>
    <row r="507" spans="1:6" x14ac:dyDescent="0.25">
      <c r="A507" s="10">
        <f t="shared" si="37"/>
        <v>39813</v>
      </c>
      <c r="B507" s="10" t="str">
        <f t="shared" si="36"/>
        <v>12-2008</v>
      </c>
      <c r="C507" s="4">
        <f>Source!B507</f>
        <v>108.01</v>
      </c>
      <c r="D507" s="4">
        <f t="shared" si="38"/>
        <v>0.35000000000000853</v>
      </c>
      <c r="E507" s="7">
        <f t="shared" si="39"/>
        <v>-0.17507981176257409</v>
      </c>
      <c r="F507" s="7">
        <f t="shared" si="40"/>
        <v>1.4932059319493023</v>
      </c>
    </row>
    <row r="508" spans="1:6" x14ac:dyDescent="0.25">
      <c r="A508" s="10">
        <f t="shared" si="37"/>
        <v>39844</v>
      </c>
      <c r="B508" s="10" t="str">
        <f t="shared" si="36"/>
        <v>1-2009</v>
      </c>
      <c r="C508" s="4">
        <f>Source!B508</f>
        <v>110.94</v>
      </c>
      <c r="D508" s="4">
        <f t="shared" si="38"/>
        <v>2.9299999999999926</v>
      </c>
      <c r="E508" s="7">
        <f t="shared" si="39"/>
        <v>0.73199693438612834</v>
      </c>
      <c r="F508" s="7">
        <f t="shared" si="40"/>
        <v>1.6869375563490718</v>
      </c>
    </row>
    <row r="509" spans="1:6" x14ac:dyDescent="0.25">
      <c r="A509" s="10">
        <f t="shared" si="37"/>
        <v>39872</v>
      </c>
      <c r="B509" s="10" t="str">
        <f t="shared" si="36"/>
        <v>2-2009</v>
      </c>
      <c r="C509" s="4">
        <f>Source!B509</f>
        <v>111.68</v>
      </c>
      <c r="D509" s="4">
        <f t="shared" si="38"/>
        <v>0.74000000000000909</v>
      </c>
      <c r="E509" s="7">
        <f t="shared" si="39"/>
        <v>-0.17539048661670778</v>
      </c>
      <c r="F509" s="7">
        <f t="shared" si="40"/>
        <v>1.4766739204711421</v>
      </c>
    </row>
    <row r="510" spans="1:6" x14ac:dyDescent="0.25">
      <c r="A510" s="10">
        <f t="shared" si="37"/>
        <v>39903</v>
      </c>
      <c r="B510" s="10" t="str">
        <f t="shared" si="36"/>
        <v>3-2009</v>
      </c>
      <c r="C510" s="4">
        <f>Source!B510</f>
        <v>109.47</v>
      </c>
      <c r="D510" s="4">
        <f t="shared" si="38"/>
        <v>-2.210000000000008</v>
      </c>
      <c r="E510" s="7">
        <f t="shared" si="39"/>
        <v>-1.5366917718869142</v>
      </c>
      <c r="F510" s="7">
        <f t="shared" si="40"/>
        <v>0.93593643069920651</v>
      </c>
    </row>
    <row r="511" spans="1:6" x14ac:dyDescent="0.25">
      <c r="A511" s="10">
        <f t="shared" si="37"/>
        <v>39933</v>
      </c>
      <c r="B511" s="10" t="str">
        <f t="shared" si="36"/>
        <v>4-2009</v>
      </c>
      <c r="C511" s="4">
        <f>Source!B511</f>
        <v>104.94</v>
      </c>
      <c r="D511" s="4">
        <f t="shared" si="38"/>
        <v>-4.5300000000000011</v>
      </c>
      <c r="E511" s="7">
        <f t="shared" si="39"/>
        <v>-2.2208240982348788</v>
      </c>
      <c r="F511" s="7">
        <f t="shared" si="40"/>
        <v>0.14449439712501136</v>
      </c>
    </row>
    <row r="512" spans="1:6" x14ac:dyDescent="0.25">
      <c r="A512" s="10">
        <f t="shared" si="37"/>
        <v>39964</v>
      </c>
      <c r="B512" s="10" t="str">
        <f t="shared" si="36"/>
        <v>5-2009</v>
      </c>
      <c r="C512" s="4">
        <f>Source!B512</f>
        <v>102.87</v>
      </c>
      <c r="D512" s="4">
        <f t="shared" si="38"/>
        <v>-2.0699999999999932</v>
      </c>
      <c r="E512" s="7">
        <f t="shared" si="39"/>
        <v>-0.94517647821141215</v>
      </c>
      <c r="F512" s="7">
        <f t="shared" si="40"/>
        <v>-0.31209361018908388</v>
      </c>
    </row>
    <row r="513" spans="1:6" x14ac:dyDescent="0.25">
      <c r="A513" s="10">
        <f t="shared" si="37"/>
        <v>39994</v>
      </c>
      <c r="B513" s="10" t="str">
        <f t="shared" si="36"/>
        <v>6-2009</v>
      </c>
      <c r="C513" s="4">
        <f>Source!B513</f>
        <v>102.28</v>
      </c>
      <c r="D513" s="4">
        <f t="shared" si="38"/>
        <v>-0.59000000000000341</v>
      </c>
      <c r="E513" s="7">
        <f t="shared" si="39"/>
        <v>-0.38408603073095704</v>
      </c>
      <c r="F513" s="7">
        <f t="shared" si="40"/>
        <v>-0.58210564602877291</v>
      </c>
    </row>
    <row r="514" spans="1:6" x14ac:dyDescent="0.25">
      <c r="A514" s="10">
        <f t="shared" si="37"/>
        <v>40025</v>
      </c>
      <c r="B514" s="10" t="str">
        <f t="shared" si="36"/>
        <v>7-2009</v>
      </c>
      <c r="C514" s="4">
        <f>Source!B514</f>
        <v>100.7</v>
      </c>
      <c r="D514" s="4">
        <f t="shared" si="38"/>
        <v>-1.5799999999999983</v>
      </c>
      <c r="E514" s="7">
        <f t="shared" si="39"/>
        <v>-0.69351903445310592</v>
      </c>
      <c r="F514" s="7">
        <f t="shared" si="40"/>
        <v>-1.2443815861053318</v>
      </c>
    </row>
    <row r="515" spans="1:6" x14ac:dyDescent="0.25">
      <c r="A515" s="10">
        <f t="shared" si="37"/>
        <v>40056</v>
      </c>
      <c r="B515" s="10" t="str">
        <f t="shared" ref="B515:B578" si="41">MONTH(A515)&amp;"-"&amp;YEAR(A515)</f>
        <v>8-2009</v>
      </c>
      <c r="C515" s="4">
        <f>Source!B515</f>
        <v>98.99</v>
      </c>
      <c r="D515" s="4">
        <f t="shared" si="38"/>
        <v>-1.710000000000008</v>
      </c>
      <c r="E515" s="7">
        <f t="shared" si="39"/>
        <v>-0.61374067442626956</v>
      </c>
      <c r="F515" s="7">
        <f t="shared" si="40"/>
        <v>-1.8381513569549428</v>
      </c>
    </row>
    <row r="516" spans="1:6" x14ac:dyDescent="0.25">
      <c r="A516" s="10">
        <f t="shared" ref="A516:A579" si="42">EOMONTH(A515,1)</f>
        <v>40086</v>
      </c>
      <c r="B516" s="10" t="str">
        <f t="shared" si="41"/>
        <v>9-2009</v>
      </c>
      <c r="C516" s="4">
        <f>Source!B516</f>
        <v>97.24</v>
      </c>
      <c r="D516" s="4">
        <f t="shared" ref="D516:D579" si="43">C516-C515</f>
        <v>-1.75</v>
      </c>
      <c r="E516" s="7">
        <f t="shared" si="39"/>
        <v>-0.52436219218113711</v>
      </c>
      <c r="F516" s="7">
        <f t="shared" si="40"/>
        <v>-2.1270710881070132</v>
      </c>
    </row>
    <row r="517" spans="1:6" x14ac:dyDescent="0.25">
      <c r="A517" s="10">
        <f t="shared" si="42"/>
        <v>40117</v>
      </c>
      <c r="B517" s="10" t="str">
        <f t="shared" si="41"/>
        <v>10-2009</v>
      </c>
      <c r="C517" s="4">
        <f>Source!B517</f>
        <v>96.67</v>
      </c>
      <c r="D517" s="4">
        <f t="shared" si="43"/>
        <v>-0.56999999999999318</v>
      </c>
      <c r="E517" s="7">
        <f t="shared" si="39"/>
        <v>0.10395727231300503</v>
      </c>
      <c r="F517" s="7">
        <f t="shared" si="40"/>
        <v>-1.7695817405136756</v>
      </c>
    </row>
    <row r="518" spans="1:6" x14ac:dyDescent="0.25">
      <c r="A518" s="10">
        <f t="shared" si="42"/>
        <v>40147</v>
      </c>
      <c r="B518" s="10" t="str">
        <f t="shared" si="41"/>
        <v>11-2009</v>
      </c>
      <c r="C518" s="4">
        <f>Source!B518</f>
        <v>97.57</v>
      </c>
      <c r="D518" s="4">
        <f t="shared" si="43"/>
        <v>0.89999999999999147</v>
      </c>
      <c r="E518" s="7">
        <f t="shared" si="39"/>
        <v>1.0733153286823831</v>
      </c>
      <c r="F518" s="7">
        <f t="shared" si="40"/>
        <v>-1.2734506666055994</v>
      </c>
    </row>
    <row r="519" spans="1:6" x14ac:dyDescent="0.25">
      <c r="A519" s="10">
        <f t="shared" si="42"/>
        <v>40178</v>
      </c>
      <c r="B519" s="10" t="str">
        <f t="shared" si="41"/>
        <v>12-2009</v>
      </c>
      <c r="C519" s="4">
        <f>Source!B519</f>
        <v>98.19</v>
      </c>
      <c r="D519" s="4">
        <f t="shared" si="43"/>
        <v>0.62000000000000455</v>
      </c>
      <c r="E519" s="7">
        <f t="shared" si="39"/>
        <v>0.7620120468717182</v>
      </c>
      <c r="F519" s="7">
        <f t="shared" si="40"/>
        <v>-0.95776983093151702</v>
      </c>
    </row>
    <row r="520" spans="1:6" x14ac:dyDescent="0.25">
      <c r="A520" s="10">
        <f t="shared" si="42"/>
        <v>40209</v>
      </c>
      <c r="B520" s="10" t="str">
        <f t="shared" si="41"/>
        <v>1-2010</v>
      </c>
      <c r="C520" s="4">
        <f>Source!B520</f>
        <v>100.23</v>
      </c>
      <c r="D520" s="4">
        <f t="shared" si="43"/>
        <v>2.0400000000000063</v>
      </c>
      <c r="E520" s="7">
        <f t="shared" si="39"/>
        <v>1.4780670648838135</v>
      </c>
      <c r="F520" s="7">
        <f t="shared" si="40"/>
        <v>-0.43779034025978408</v>
      </c>
    </row>
    <row r="521" spans="1:6" x14ac:dyDescent="0.25">
      <c r="A521" s="10">
        <f t="shared" si="42"/>
        <v>40237</v>
      </c>
      <c r="B521" s="10" t="str">
        <f t="shared" si="41"/>
        <v>2-2010</v>
      </c>
      <c r="C521" s="4">
        <f>Source!B521</f>
        <v>99.83</v>
      </c>
      <c r="D521" s="4">
        <f t="shared" si="43"/>
        <v>-0.40000000000000568</v>
      </c>
      <c r="E521" s="7">
        <f t="shared" si="39"/>
        <v>0.27535175775557341</v>
      </c>
      <c r="F521" s="7">
        <f t="shared" si="40"/>
        <v>-0.39410866655638171</v>
      </c>
    </row>
    <row r="522" spans="1:6" x14ac:dyDescent="0.25">
      <c r="A522" s="10">
        <f t="shared" si="42"/>
        <v>40268</v>
      </c>
      <c r="B522" s="10" t="str">
        <f t="shared" si="41"/>
        <v>3-2010</v>
      </c>
      <c r="C522" s="4">
        <f>Source!B522</f>
        <v>99.94</v>
      </c>
      <c r="D522" s="4">
        <f t="shared" si="43"/>
        <v>0.10999999999999943</v>
      </c>
      <c r="E522" s="7">
        <f t="shared" si="39"/>
        <v>0.63693133463879759</v>
      </c>
      <c r="F522" s="7">
        <f t="shared" si="40"/>
        <v>-0.21869428887213097</v>
      </c>
    </row>
    <row r="523" spans="1:6" x14ac:dyDescent="0.25">
      <c r="A523" s="10">
        <f t="shared" si="42"/>
        <v>40298</v>
      </c>
      <c r="B523" s="10" t="str">
        <f t="shared" si="41"/>
        <v>4-2010</v>
      </c>
      <c r="C523" s="4">
        <f>Source!B523</f>
        <v>103.76</v>
      </c>
      <c r="D523" s="4">
        <f t="shared" si="43"/>
        <v>3.8200000000000074</v>
      </c>
      <c r="E523" s="7">
        <f t="shared" si="39"/>
        <v>2.7086196909330327</v>
      </c>
      <c r="F523" s="7">
        <f t="shared" si="40"/>
        <v>1.5386833375159337</v>
      </c>
    </row>
    <row r="524" spans="1:6" x14ac:dyDescent="0.25">
      <c r="A524" s="10">
        <f t="shared" si="42"/>
        <v>40329</v>
      </c>
      <c r="B524" s="10" t="str">
        <f t="shared" si="41"/>
        <v>5-2010</v>
      </c>
      <c r="C524" s="4">
        <f>Source!B524</f>
        <v>104.82</v>
      </c>
      <c r="D524" s="4">
        <f t="shared" si="43"/>
        <v>1.0599999999999881</v>
      </c>
      <c r="E524" s="7">
        <f t="shared" si="39"/>
        <v>0.66429642618662155</v>
      </c>
      <c r="F524" s="7">
        <f t="shared" si="40"/>
        <v>2.1844580673764087</v>
      </c>
    </row>
    <row r="525" spans="1:6" x14ac:dyDescent="0.25">
      <c r="A525" s="10">
        <f t="shared" si="42"/>
        <v>40359</v>
      </c>
      <c r="B525" s="10" t="str">
        <f t="shared" si="41"/>
        <v>6-2010</v>
      </c>
      <c r="C525" s="4">
        <f>Source!B525</f>
        <v>102.1</v>
      </c>
      <c r="D525" s="4">
        <f t="shared" si="43"/>
        <v>-2.7199999999999989</v>
      </c>
      <c r="E525" s="7">
        <f t="shared" si="39"/>
        <v>-1.7430243835329948</v>
      </c>
      <c r="F525" s="7">
        <f t="shared" si="40"/>
        <v>0.81338933661985924</v>
      </c>
    </row>
    <row r="526" spans="1:6" x14ac:dyDescent="0.25">
      <c r="A526" s="10">
        <f t="shared" si="42"/>
        <v>40390</v>
      </c>
      <c r="B526" s="10" t="str">
        <f t="shared" si="41"/>
        <v>7-2010</v>
      </c>
      <c r="C526" s="4">
        <f>Source!B526</f>
        <v>100.83</v>
      </c>
      <c r="D526" s="4">
        <f t="shared" si="43"/>
        <v>-1.269999999999996</v>
      </c>
      <c r="E526" s="7">
        <f t="shared" si="39"/>
        <v>-0.6801856948393985</v>
      </c>
      <c r="F526" s="7">
        <f t="shared" si="40"/>
        <v>0.32478437255324555</v>
      </c>
    </row>
    <row r="527" spans="1:6" x14ac:dyDescent="0.25">
      <c r="A527" s="10">
        <f t="shared" si="42"/>
        <v>40421</v>
      </c>
      <c r="B527" s="10" t="str">
        <f t="shared" si="41"/>
        <v>8-2010</v>
      </c>
      <c r="C527" s="4">
        <f>Source!B527</f>
        <v>99.71</v>
      </c>
      <c r="D527" s="4">
        <f t="shared" si="43"/>
        <v>-1.1200000000000045</v>
      </c>
      <c r="E527" s="7">
        <f t="shared" si="39"/>
        <v>-0.62023923526075475</v>
      </c>
      <c r="F527" s="7">
        <f t="shared" si="40"/>
        <v>-0.11933779241863415</v>
      </c>
    </row>
    <row r="528" spans="1:6" x14ac:dyDescent="0.25">
      <c r="A528" s="10">
        <f t="shared" si="42"/>
        <v>40451</v>
      </c>
      <c r="B528" s="10" t="str">
        <f t="shared" si="41"/>
        <v>9-2010</v>
      </c>
      <c r="C528" s="4">
        <f>Source!B528</f>
        <v>96.08</v>
      </c>
      <c r="D528" s="4">
        <f t="shared" si="43"/>
        <v>-3.6299999999999955</v>
      </c>
      <c r="E528" s="7">
        <f t="shared" si="39"/>
        <v>-2.0729861252060848</v>
      </c>
      <c r="F528" s="7">
        <f t="shared" si="40"/>
        <v>-1.5781618474440726</v>
      </c>
    </row>
    <row r="529" spans="1:6" x14ac:dyDescent="0.25">
      <c r="A529" s="10">
        <f t="shared" si="42"/>
        <v>40482</v>
      </c>
      <c r="B529" s="10" t="str">
        <f t="shared" si="41"/>
        <v>10-2010</v>
      </c>
      <c r="C529" s="4">
        <f>Source!B529</f>
        <v>96.63</v>
      </c>
      <c r="D529" s="4">
        <f t="shared" si="43"/>
        <v>0.54999999999999716</v>
      </c>
      <c r="E529" s="7">
        <f t="shared" ref="E529:E592" si="44">STANDARDIZE(D529,AVERAGE(D517:D528),_xlfn.STDEV.S(D517:D528))</f>
        <v>0.3200782962265728</v>
      </c>
      <c r="F529" s="7">
        <f t="shared" ref="F529:F592" si="45">STANDARDIZE(C529,AVERAGE(C517:C528),_xlfn.STDEV.S(C517:C528))</f>
        <v>-1.2549403290110335</v>
      </c>
    </row>
    <row r="530" spans="1:6" x14ac:dyDescent="0.25">
      <c r="A530" s="10">
        <f t="shared" si="42"/>
        <v>40512</v>
      </c>
      <c r="B530" s="10" t="str">
        <f t="shared" si="41"/>
        <v>11-2010</v>
      </c>
      <c r="C530" s="4">
        <f>Source!B530</f>
        <v>97.88</v>
      </c>
      <c r="D530" s="4">
        <f t="shared" si="43"/>
        <v>1.25</v>
      </c>
      <c r="E530" s="7">
        <f t="shared" si="44"/>
        <v>0.6197398761913806</v>
      </c>
      <c r="F530" s="7">
        <f t="shared" si="45"/>
        <v>-0.7837486641693302</v>
      </c>
    </row>
    <row r="531" spans="1:6" x14ac:dyDescent="0.25">
      <c r="A531" s="10">
        <f t="shared" si="42"/>
        <v>40543</v>
      </c>
      <c r="B531" s="10" t="str">
        <f t="shared" si="41"/>
        <v>12-2010</v>
      </c>
      <c r="C531" s="4">
        <f>Source!B531</f>
        <v>96.64</v>
      </c>
      <c r="D531" s="4">
        <f t="shared" si="43"/>
        <v>-1.2399999999999949</v>
      </c>
      <c r="E531" s="7">
        <f t="shared" si="44"/>
        <v>-0.6208043346872012</v>
      </c>
      <c r="F531" s="7">
        <f t="shared" si="45"/>
        <v>-1.2688718441164915</v>
      </c>
    </row>
    <row r="532" spans="1:6" x14ac:dyDescent="0.25">
      <c r="A532" s="10">
        <f t="shared" si="42"/>
        <v>40574</v>
      </c>
      <c r="B532" s="10" t="str">
        <f t="shared" si="41"/>
        <v>1-2011</v>
      </c>
      <c r="C532" s="4">
        <f>Source!B532</f>
        <v>95.57</v>
      </c>
      <c r="D532" s="4">
        <f t="shared" si="43"/>
        <v>-1.0700000000000074</v>
      </c>
      <c r="E532" s="7">
        <f t="shared" si="44"/>
        <v>-0.45664139949570109</v>
      </c>
      <c r="F532" s="7">
        <f t="shared" si="45"/>
        <v>-1.5476715112796771</v>
      </c>
    </row>
    <row r="533" spans="1:6" x14ac:dyDescent="0.25">
      <c r="A533" s="10">
        <f t="shared" si="42"/>
        <v>40602</v>
      </c>
      <c r="B533" s="10" t="str">
        <f t="shared" si="41"/>
        <v>2-2011</v>
      </c>
      <c r="C533" s="4">
        <f>Source!B533</f>
        <v>94.24</v>
      </c>
      <c r="D533" s="4">
        <f t="shared" si="43"/>
        <v>-1.3299999999999983</v>
      </c>
      <c r="E533" s="7">
        <f t="shared" si="44"/>
        <v>-0.48152039034979466</v>
      </c>
      <c r="F533" s="7">
        <f t="shared" si="45"/>
        <v>-1.7258106700797782</v>
      </c>
    </row>
    <row r="534" spans="1:6" x14ac:dyDescent="0.25">
      <c r="A534" s="10">
        <f t="shared" si="42"/>
        <v>40633</v>
      </c>
      <c r="B534" s="10" t="str">
        <f t="shared" si="41"/>
        <v>3-2011</v>
      </c>
      <c r="C534" s="4">
        <f>Source!B534</f>
        <v>92.6</v>
      </c>
      <c r="D534" s="4">
        <f t="shared" si="43"/>
        <v>-1.6400000000000006</v>
      </c>
      <c r="E534" s="7">
        <f t="shared" si="44"/>
        <v>-0.5946796065951554</v>
      </c>
      <c r="F534" s="7">
        <f t="shared" si="45"/>
        <v>-1.8939462739029014</v>
      </c>
    </row>
    <row r="535" spans="1:6" x14ac:dyDescent="0.25">
      <c r="A535" s="10">
        <f t="shared" si="42"/>
        <v>40663</v>
      </c>
      <c r="B535" s="10" t="str">
        <f t="shared" si="41"/>
        <v>4-2011</v>
      </c>
      <c r="C535" s="4">
        <f>Source!B535</f>
        <v>92.52</v>
      </c>
      <c r="D535" s="4">
        <f t="shared" si="43"/>
        <v>-7.9999999999998295E-2</v>
      </c>
      <c r="E535" s="7">
        <f t="shared" si="44"/>
        <v>0.26682067846969493</v>
      </c>
      <c r="F535" s="7">
        <f t="shared" si="45"/>
        <v>-1.5330582979945502</v>
      </c>
    </row>
    <row r="536" spans="1:6" x14ac:dyDescent="0.25">
      <c r="A536" s="10">
        <f t="shared" si="42"/>
        <v>40694</v>
      </c>
      <c r="B536" s="10" t="str">
        <f t="shared" si="41"/>
        <v>5-2011</v>
      </c>
      <c r="C536" s="4">
        <f>Source!B536</f>
        <v>92.47</v>
      </c>
      <c r="D536" s="4">
        <f t="shared" si="43"/>
        <v>-4.9999999999997158E-2</v>
      </c>
      <c r="E536" s="7">
        <f t="shared" si="44"/>
        <v>0.61251518991144061</v>
      </c>
      <c r="F536" s="7">
        <f t="shared" si="45"/>
        <v>-1.3208356725917267</v>
      </c>
    </row>
    <row r="537" spans="1:6" x14ac:dyDescent="0.25">
      <c r="A537" s="10">
        <f t="shared" si="42"/>
        <v>40724</v>
      </c>
      <c r="B537" s="10" t="str">
        <f t="shared" si="41"/>
        <v>6-2011</v>
      </c>
      <c r="C537" s="4">
        <f>Source!B537</f>
        <v>91.85</v>
      </c>
      <c r="D537" s="4">
        <f t="shared" si="43"/>
        <v>-0.62000000000000455</v>
      </c>
      <c r="E537" s="7">
        <f t="shared" si="44"/>
        <v>0.30538156632042018</v>
      </c>
      <c r="F537" s="7">
        <f t="shared" si="45"/>
        <v>-1.4147192129092716</v>
      </c>
    </row>
    <row r="538" spans="1:6" x14ac:dyDescent="0.25">
      <c r="A538" s="10">
        <f t="shared" si="42"/>
        <v>40755</v>
      </c>
      <c r="B538" s="10" t="str">
        <f t="shared" si="41"/>
        <v>7-2011</v>
      </c>
      <c r="C538" s="4">
        <f>Source!B538</f>
        <v>91.71</v>
      </c>
      <c r="D538" s="4">
        <f t="shared" si="43"/>
        <v>-0.14000000000000057</v>
      </c>
      <c r="E538" s="7">
        <f t="shared" si="44"/>
        <v>0.57981570922605241</v>
      </c>
      <c r="F538" s="7">
        <f t="shared" si="45"/>
        <v>-1.3116260717726984</v>
      </c>
    </row>
    <row r="539" spans="1:6" x14ac:dyDescent="0.25">
      <c r="A539" s="10">
        <f t="shared" si="42"/>
        <v>40786</v>
      </c>
      <c r="B539" s="10" t="str">
        <f t="shared" si="41"/>
        <v>8-2011</v>
      </c>
      <c r="C539" s="4">
        <f>Source!B539</f>
        <v>94.45</v>
      </c>
      <c r="D539" s="4">
        <f t="shared" si="43"/>
        <v>2.7400000000000091</v>
      </c>
      <c r="E539" s="7">
        <f t="shared" si="44"/>
        <v>2.8221301707874669</v>
      </c>
      <c r="F539" s="7">
        <f t="shared" si="45"/>
        <v>-0.14212083051829749</v>
      </c>
    </row>
    <row r="540" spans="1:6" x14ac:dyDescent="0.25">
      <c r="A540" s="10">
        <f t="shared" si="42"/>
        <v>40816</v>
      </c>
      <c r="B540" s="10" t="str">
        <f t="shared" si="41"/>
        <v>9-2011</v>
      </c>
      <c r="C540" s="4">
        <f>Source!B540</f>
        <v>95.36</v>
      </c>
      <c r="D540" s="4">
        <f t="shared" si="43"/>
        <v>0.90999999999999659</v>
      </c>
      <c r="E540" s="7">
        <f t="shared" si="44"/>
        <v>0.84818123744176555</v>
      </c>
      <c r="F540" s="7">
        <f t="shared" si="45"/>
        <v>0.45401614871542967</v>
      </c>
    </row>
    <row r="541" spans="1:6" x14ac:dyDescent="0.25">
      <c r="A541" s="10">
        <f t="shared" si="42"/>
        <v>40847</v>
      </c>
      <c r="B541" s="10" t="str">
        <f t="shared" si="41"/>
        <v>10-2011</v>
      </c>
      <c r="C541" s="4">
        <f>Source!B541</f>
        <v>95.96</v>
      </c>
      <c r="D541" s="4">
        <f t="shared" si="43"/>
        <v>0.59999999999999432</v>
      </c>
      <c r="E541" s="7">
        <f t="shared" si="44"/>
        <v>0.5201323099347559</v>
      </c>
      <c r="F541" s="7">
        <f t="shared" si="45"/>
        <v>0.7771143125659099</v>
      </c>
    </row>
    <row r="542" spans="1:6" x14ac:dyDescent="0.25">
      <c r="A542" s="10">
        <f t="shared" si="42"/>
        <v>40877</v>
      </c>
      <c r="B542" s="10" t="str">
        <f t="shared" si="41"/>
        <v>11-2011</v>
      </c>
      <c r="C542" s="4">
        <f>Source!B542</f>
        <v>97.13</v>
      </c>
      <c r="D542" s="4">
        <f t="shared" si="43"/>
        <v>1.1700000000000017</v>
      </c>
      <c r="E542" s="7">
        <f t="shared" si="44"/>
        <v>0.96433233945276875</v>
      </c>
      <c r="F542" s="7">
        <f t="shared" si="45"/>
        <v>1.3994095876922767</v>
      </c>
    </row>
    <row r="543" spans="1:6" x14ac:dyDescent="0.25">
      <c r="A543" s="10">
        <f t="shared" si="42"/>
        <v>40908</v>
      </c>
      <c r="B543" s="10" t="str">
        <f t="shared" si="41"/>
        <v>12-2011</v>
      </c>
      <c r="C543" s="4">
        <f>Source!B543</f>
        <v>97.31</v>
      </c>
      <c r="D543" s="4">
        <f t="shared" si="43"/>
        <v>0.18000000000000682</v>
      </c>
      <c r="E543" s="7">
        <f t="shared" si="44"/>
        <v>0.19186781170606779</v>
      </c>
      <c r="F543" s="7">
        <f t="shared" si="45"/>
        <v>1.6061824361064614</v>
      </c>
    </row>
    <row r="544" spans="1:6" x14ac:dyDescent="0.25">
      <c r="A544" s="10">
        <f t="shared" si="42"/>
        <v>40939</v>
      </c>
      <c r="B544" s="10" t="str">
        <f t="shared" si="41"/>
        <v>1-2012</v>
      </c>
      <c r="C544" s="4">
        <f>Source!B544</f>
        <v>95.96</v>
      </c>
      <c r="D544" s="4">
        <f t="shared" si="43"/>
        <v>-1.3500000000000085</v>
      </c>
      <c r="E544" s="7">
        <f t="shared" si="44"/>
        <v>-1.1629007314434456</v>
      </c>
      <c r="F544" s="7">
        <f t="shared" si="45"/>
        <v>0.8413483182180338</v>
      </c>
    </row>
    <row r="545" spans="1:6" x14ac:dyDescent="0.25">
      <c r="A545" s="10">
        <f t="shared" si="42"/>
        <v>40968</v>
      </c>
      <c r="B545" s="10" t="str">
        <f t="shared" si="41"/>
        <v>2-2012</v>
      </c>
      <c r="C545" s="4">
        <f>Source!B545</f>
        <v>96.78</v>
      </c>
      <c r="D545" s="4">
        <f t="shared" si="43"/>
        <v>0.82000000000000739</v>
      </c>
      <c r="E545" s="7">
        <f t="shared" si="44"/>
        <v>0.63763756993132525</v>
      </c>
      <c r="F545" s="7">
        <f t="shared" si="45"/>
        <v>1.2163897213300305</v>
      </c>
    </row>
    <row r="546" spans="1:6" x14ac:dyDescent="0.25">
      <c r="A546" s="10">
        <f t="shared" si="42"/>
        <v>40999</v>
      </c>
      <c r="B546" s="10" t="str">
        <f t="shared" si="41"/>
        <v>3-2012</v>
      </c>
      <c r="C546" s="4">
        <f>Source!B546</f>
        <v>96.6</v>
      </c>
      <c r="D546" s="4">
        <f t="shared" si="43"/>
        <v>-0.18000000000000682</v>
      </c>
      <c r="E546" s="7">
        <f t="shared" si="44"/>
        <v>-0.3336642459939631</v>
      </c>
      <c r="F546" s="7">
        <f t="shared" si="45"/>
        <v>0.9669317997886302</v>
      </c>
    </row>
    <row r="547" spans="1:6" x14ac:dyDescent="0.25">
      <c r="A547" s="10">
        <f t="shared" si="42"/>
        <v>41029</v>
      </c>
      <c r="B547" s="10" t="str">
        <f t="shared" si="41"/>
        <v>4-2012</v>
      </c>
      <c r="C547" s="4">
        <f>Source!B547</f>
        <v>98.03</v>
      </c>
      <c r="D547" s="4">
        <f t="shared" si="43"/>
        <v>1.4300000000000068</v>
      </c>
      <c r="E547" s="7">
        <f t="shared" si="44"/>
        <v>1.063178787588968</v>
      </c>
      <c r="F547" s="7">
        <f t="shared" si="45"/>
        <v>1.4825628566806297</v>
      </c>
    </row>
    <row r="548" spans="1:6" x14ac:dyDescent="0.25">
      <c r="A548" s="10">
        <f t="shared" si="42"/>
        <v>41060</v>
      </c>
      <c r="B548" s="10" t="str">
        <f t="shared" si="41"/>
        <v>5-2012</v>
      </c>
      <c r="C548" s="4">
        <f>Source!B548</f>
        <v>99.36</v>
      </c>
      <c r="D548" s="4">
        <f t="shared" si="43"/>
        <v>1.3299999999999983</v>
      </c>
      <c r="E548" s="7">
        <f t="shared" si="44"/>
        <v>0.81542511229782266</v>
      </c>
      <c r="F548" s="7">
        <f t="shared" si="45"/>
        <v>1.8471744214164529</v>
      </c>
    </row>
    <row r="549" spans="1:6" x14ac:dyDescent="0.25">
      <c r="A549" s="10">
        <f t="shared" si="42"/>
        <v>41090</v>
      </c>
      <c r="B549" s="10" t="str">
        <f t="shared" si="41"/>
        <v>6-2012</v>
      </c>
      <c r="C549" s="4">
        <f>Source!B549</f>
        <v>99.43</v>
      </c>
      <c r="D549" s="4">
        <f t="shared" si="43"/>
        <v>7.000000000000739E-2</v>
      </c>
      <c r="E549" s="7">
        <f t="shared" si="44"/>
        <v>-0.4658111318253893</v>
      </c>
      <c r="F549" s="7">
        <f t="shared" si="45"/>
        <v>1.5531935548878559</v>
      </c>
    </row>
    <row r="550" spans="1:6" x14ac:dyDescent="0.25">
      <c r="A550" s="10">
        <f t="shared" si="42"/>
        <v>41121</v>
      </c>
      <c r="B550" s="10" t="str">
        <f t="shared" si="41"/>
        <v>7-2012</v>
      </c>
      <c r="C550" s="4">
        <f>Source!B550</f>
        <v>98.3</v>
      </c>
      <c r="D550" s="4">
        <f t="shared" si="43"/>
        <v>-1.1300000000000097</v>
      </c>
      <c r="E550" s="7">
        <f t="shared" si="44"/>
        <v>-1.7100141131642665</v>
      </c>
      <c r="F550" s="7">
        <f t="shared" si="45"/>
        <v>0.84730761425603796</v>
      </c>
    </row>
    <row r="551" spans="1:6" x14ac:dyDescent="0.25">
      <c r="A551" s="10">
        <f t="shared" si="42"/>
        <v>41152</v>
      </c>
      <c r="B551" s="10" t="str">
        <f t="shared" si="41"/>
        <v>8-2012</v>
      </c>
      <c r="C551" s="4">
        <f>Source!B551</f>
        <v>96.3</v>
      </c>
      <c r="D551" s="4">
        <f t="shared" si="43"/>
        <v>-2</v>
      </c>
      <c r="E551" s="7">
        <f t="shared" si="44"/>
        <v>-2.2514965483109477</v>
      </c>
      <c r="F551" s="7">
        <f t="shared" si="45"/>
        <v>-0.49291125044885692</v>
      </c>
    </row>
    <row r="552" spans="1:6" x14ac:dyDescent="0.25">
      <c r="A552" s="10">
        <f t="shared" si="42"/>
        <v>41182</v>
      </c>
      <c r="B552" s="10" t="str">
        <f t="shared" si="41"/>
        <v>9-2012</v>
      </c>
      <c r="C552" s="4">
        <f>Source!B552</f>
        <v>96.22</v>
      </c>
      <c r="D552" s="4">
        <f t="shared" si="43"/>
        <v>-7.9999999999998295E-2</v>
      </c>
      <c r="E552" s="7">
        <f t="shared" si="44"/>
        <v>-0.20810916150140496</v>
      </c>
      <c r="F552" s="7">
        <f t="shared" si="45"/>
        <v>-0.74623286885253848</v>
      </c>
    </row>
    <row r="553" spans="1:6" x14ac:dyDescent="0.25">
      <c r="A553" s="10">
        <f t="shared" si="42"/>
        <v>41213</v>
      </c>
      <c r="B553" s="10" t="str">
        <f t="shared" si="41"/>
        <v>10-2012</v>
      </c>
      <c r="C553" s="4">
        <f>Source!B553</f>
        <v>97.19</v>
      </c>
      <c r="D553" s="4">
        <f t="shared" si="43"/>
        <v>0.96999999999999886</v>
      </c>
      <c r="E553" s="7">
        <f t="shared" si="44"/>
        <v>0.81608541535911039</v>
      </c>
      <c r="F553" s="7">
        <f t="shared" si="45"/>
        <v>-7.4050125152562665E-2</v>
      </c>
    </row>
    <row r="554" spans="1:6" x14ac:dyDescent="0.25">
      <c r="A554" s="10">
        <f t="shared" si="42"/>
        <v>41243</v>
      </c>
      <c r="B554" s="10" t="str">
        <f t="shared" si="41"/>
        <v>11-2012</v>
      </c>
      <c r="C554" s="4">
        <f>Source!B554</f>
        <v>96.54</v>
      </c>
      <c r="D554" s="4">
        <f t="shared" si="43"/>
        <v>-0.64999999999999147</v>
      </c>
      <c r="E554" s="7">
        <f t="shared" si="44"/>
        <v>-0.67073304173557247</v>
      </c>
      <c r="F554" s="7">
        <f t="shared" si="45"/>
        <v>-0.72309660792855546</v>
      </c>
    </row>
    <row r="555" spans="1:6" x14ac:dyDescent="0.25">
      <c r="A555" s="10">
        <f t="shared" si="42"/>
        <v>41274</v>
      </c>
      <c r="B555" s="10" t="str">
        <f t="shared" si="41"/>
        <v>12-2012</v>
      </c>
      <c r="C555" s="4">
        <f>Source!B555</f>
        <v>97.23</v>
      </c>
      <c r="D555" s="4">
        <f t="shared" si="43"/>
        <v>0.68999999999999773</v>
      </c>
      <c r="E555" s="7">
        <f t="shared" si="44"/>
        <v>0.68003667211551333</v>
      </c>
      <c r="F555" s="7">
        <f t="shared" si="45"/>
        <v>-8.8139720864193957E-2</v>
      </c>
    </row>
    <row r="556" spans="1:6" x14ac:dyDescent="0.25">
      <c r="A556" s="10">
        <f t="shared" si="42"/>
        <v>41305</v>
      </c>
      <c r="B556" s="10" t="str">
        <f t="shared" si="41"/>
        <v>1-2013</v>
      </c>
      <c r="C556" s="4">
        <f>Source!B556</f>
        <v>98.55</v>
      </c>
      <c r="D556" s="4">
        <f t="shared" si="43"/>
        <v>1.3199999999999932</v>
      </c>
      <c r="E556" s="7">
        <f t="shared" si="44"/>
        <v>1.1989534082697313</v>
      </c>
      <c r="F556" s="7">
        <f t="shared" si="45"/>
        <v>1.0251747340234703</v>
      </c>
    </row>
    <row r="557" spans="1:6" x14ac:dyDescent="0.25">
      <c r="A557" s="10">
        <f t="shared" si="42"/>
        <v>41333</v>
      </c>
      <c r="B557" s="10" t="str">
        <f t="shared" si="41"/>
        <v>2-2013</v>
      </c>
      <c r="C557" s="4">
        <f>Source!B557</f>
        <v>100.61</v>
      </c>
      <c r="D557" s="4">
        <f t="shared" si="43"/>
        <v>2.0600000000000023</v>
      </c>
      <c r="E557" s="7">
        <f t="shared" si="44"/>
        <v>1.707608865389008</v>
      </c>
      <c r="F557" s="7">
        <f t="shared" si="45"/>
        <v>2.6537125404247113</v>
      </c>
    </row>
    <row r="558" spans="1:6" x14ac:dyDescent="0.25">
      <c r="A558" s="10">
        <f t="shared" si="42"/>
        <v>41364</v>
      </c>
      <c r="B558" s="10" t="str">
        <f t="shared" si="41"/>
        <v>3-2013</v>
      </c>
      <c r="C558" s="4">
        <f>Source!B558</f>
        <v>100.78</v>
      </c>
      <c r="D558" s="4">
        <f t="shared" si="43"/>
        <v>0.17000000000000171</v>
      </c>
      <c r="E558" s="7">
        <f t="shared" si="44"/>
        <v>-0.12470973918035035</v>
      </c>
      <c r="F558" s="7">
        <f t="shared" si="45"/>
        <v>2.0496305437001912</v>
      </c>
    </row>
    <row r="559" spans="1:6" x14ac:dyDescent="0.25">
      <c r="A559" s="10">
        <f t="shared" si="42"/>
        <v>41394</v>
      </c>
      <c r="B559" s="10" t="str">
        <f t="shared" si="41"/>
        <v>4-2013</v>
      </c>
      <c r="C559" s="4">
        <f>Source!B559</f>
        <v>101.62</v>
      </c>
      <c r="D559" s="4">
        <f t="shared" si="43"/>
        <v>0.84000000000000341</v>
      </c>
      <c r="E559" s="7">
        <f t="shared" si="44"/>
        <v>0.41418667447413399</v>
      </c>
      <c r="F559" s="7">
        <f t="shared" si="45"/>
        <v>2.1466700490691739</v>
      </c>
    </row>
    <row r="560" spans="1:6" x14ac:dyDescent="0.25">
      <c r="A560" s="10">
        <f t="shared" si="42"/>
        <v>41425</v>
      </c>
      <c r="B560" s="10" t="str">
        <f t="shared" si="41"/>
        <v>5-2013</v>
      </c>
      <c r="C560" s="4">
        <f>Source!B560</f>
        <v>100.84</v>
      </c>
      <c r="D560" s="4">
        <f t="shared" si="43"/>
        <v>-0.78000000000000114</v>
      </c>
      <c r="E560" s="7">
        <f t="shared" si="44"/>
        <v>-0.93854801212039285</v>
      </c>
      <c r="F560" s="7">
        <f t="shared" si="45"/>
        <v>1.2492255368520506</v>
      </c>
    </row>
    <row r="561" spans="1:6" x14ac:dyDescent="0.25">
      <c r="A561" s="10">
        <f t="shared" si="42"/>
        <v>41455</v>
      </c>
      <c r="B561" s="10" t="str">
        <f t="shared" si="41"/>
        <v>6-2013</v>
      </c>
      <c r="C561" s="4">
        <f>Source!B561</f>
        <v>101.95</v>
      </c>
      <c r="D561" s="4">
        <f t="shared" si="43"/>
        <v>1.1099999999999994</v>
      </c>
      <c r="E561" s="7">
        <f t="shared" si="44"/>
        <v>0.86614965856980841</v>
      </c>
      <c r="F561" s="7">
        <f t="shared" si="45"/>
        <v>1.6817663529889331</v>
      </c>
    </row>
    <row r="562" spans="1:6" x14ac:dyDescent="0.25">
      <c r="A562" s="10">
        <f t="shared" si="42"/>
        <v>41486</v>
      </c>
      <c r="B562" s="10" t="str">
        <f t="shared" si="41"/>
        <v>7-2013</v>
      </c>
      <c r="C562" s="4">
        <f>Source!B562</f>
        <v>100.84</v>
      </c>
      <c r="D562" s="4">
        <f t="shared" si="43"/>
        <v>-1.1099999999999994</v>
      </c>
      <c r="E562" s="7">
        <f t="shared" si="44"/>
        <v>-1.1245998852969659</v>
      </c>
      <c r="F562" s="7">
        <f t="shared" si="45"/>
        <v>0.91275929359773422</v>
      </c>
    </row>
    <row r="563" spans="1:6" x14ac:dyDescent="0.25">
      <c r="A563" s="10">
        <f t="shared" si="42"/>
        <v>41517</v>
      </c>
      <c r="B563" s="10" t="str">
        <f t="shared" si="41"/>
        <v>8-2013</v>
      </c>
      <c r="C563" s="4">
        <f>Source!B563</f>
        <v>100.36</v>
      </c>
      <c r="D563" s="4">
        <f t="shared" si="43"/>
        <v>-0.48000000000000398</v>
      </c>
      <c r="E563" s="7">
        <f t="shared" si="44"/>
        <v>-0.59031669062812175</v>
      </c>
      <c r="F563" s="7">
        <f t="shared" si="45"/>
        <v>0.5793426086148814</v>
      </c>
    </row>
    <row r="564" spans="1:6" x14ac:dyDescent="0.25">
      <c r="A564" s="10">
        <f t="shared" si="42"/>
        <v>41547</v>
      </c>
      <c r="B564" s="10" t="str">
        <f t="shared" si="41"/>
        <v>9-2013</v>
      </c>
      <c r="C564" s="4">
        <f>Source!B564</f>
        <v>99.05</v>
      </c>
      <c r="D564" s="4">
        <f t="shared" si="43"/>
        <v>-1.3100000000000023</v>
      </c>
      <c r="E564" s="7">
        <f t="shared" si="44"/>
        <v>-1.6874631595930405</v>
      </c>
      <c r="F564" s="7">
        <f t="shared" si="45"/>
        <v>-0.16394755065394215</v>
      </c>
    </row>
    <row r="565" spans="1:6" x14ac:dyDescent="0.25">
      <c r="A565" s="10">
        <f t="shared" si="42"/>
        <v>41578</v>
      </c>
      <c r="B565" s="10" t="str">
        <f t="shared" si="41"/>
        <v>10-2013</v>
      </c>
      <c r="C565" s="4">
        <f>Source!B565</f>
        <v>100.16</v>
      </c>
      <c r="D565" s="4">
        <f t="shared" si="43"/>
        <v>1.1099999999999994</v>
      </c>
      <c r="E565" s="7">
        <f t="shared" si="44"/>
        <v>0.80686153383417991</v>
      </c>
      <c r="F565" s="7">
        <f t="shared" si="45"/>
        <v>0.28571532361665719</v>
      </c>
    </row>
    <row r="566" spans="1:6" x14ac:dyDescent="0.25">
      <c r="A566" s="10">
        <f t="shared" si="42"/>
        <v>41608</v>
      </c>
      <c r="B566" s="10" t="str">
        <f t="shared" si="41"/>
        <v>11-2013</v>
      </c>
      <c r="C566" s="4">
        <f>Source!B566</f>
        <v>100.47</v>
      </c>
      <c r="D566" s="4">
        <f t="shared" si="43"/>
        <v>0.31000000000000227</v>
      </c>
      <c r="E566" s="7">
        <f t="shared" si="44"/>
        <v>5.7194939073951886E-2</v>
      </c>
      <c r="F566" s="7">
        <f t="shared" si="45"/>
        <v>0.35044603893649007</v>
      </c>
    </row>
    <row r="567" spans="1:6" x14ac:dyDescent="0.25">
      <c r="A567" s="10">
        <f t="shared" si="42"/>
        <v>41639</v>
      </c>
      <c r="B567" s="10" t="str">
        <f t="shared" si="41"/>
        <v>12-2013</v>
      </c>
      <c r="C567" s="4">
        <f>Source!B567</f>
        <v>101.64</v>
      </c>
      <c r="D567" s="4">
        <f t="shared" si="43"/>
        <v>1.1700000000000017</v>
      </c>
      <c r="E567" s="7">
        <f t="shared" si="44"/>
        <v>0.79813666028293706</v>
      </c>
      <c r="F567" s="7">
        <f t="shared" si="45"/>
        <v>1.0814401565377854</v>
      </c>
    </row>
    <row r="568" spans="1:6" x14ac:dyDescent="0.25">
      <c r="A568" s="10">
        <f t="shared" si="42"/>
        <v>41670</v>
      </c>
      <c r="B568" s="10" t="str">
        <f t="shared" si="41"/>
        <v>1-2014</v>
      </c>
      <c r="C568" s="4">
        <f>Source!B568</f>
        <v>101.42</v>
      </c>
      <c r="D568" s="4">
        <f t="shared" si="43"/>
        <v>-0.21999999999999886</v>
      </c>
      <c r="E568" s="7">
        <f t="shared" si="44"/>
        <v>-0.5442864723927987</v>
      </c>
      <c r="F568" s="7">
        <f t="shared" si="45"/>
        <v>0.84919138226327462</v>
      </c>
    </row>
    <row r="569" spans="1:6" x14ac:dyDescent="0.25">
      <c r="A569" s="10">
        <f t="shared" si="42"/>
        <v>41698</v>
      </c>
      <c r="B569" s="10" t="str">
        <f t="shared" si="41"/>
        <v>2-2014</v>
      </c>
      <c r="C569" s="4">
        <f>Source!B569</f>
        <v>101.09</v>
      </c>
      <c r="D569" s="4">
        <f t="shared" si="43"/>
        <v>-0.32999999999999829</v>
      </c>
      <c r="E569" s="7">
        <f t="shared" si="44"/>
        <v>-0.54366193590601408</v>
      </c>
      <c r="F569" s="7">
        <f t="shared" si="45"/>
        <v>0.35149051494655154</v>
      </c>
    </row>
    <row r="570" spans="1:6" x14ac:dyDescent="0.25">
      <c r="A570" s="10">
        <f t="shared" si="42"/>
        <v>41729</v>
      </c>
      <c r="B570" s="10" t="str">
        <f t="shared" si="41"/>
        <v>3-2014</v>
      </c>
      <c r="C570" s="4">
        <f>Source!B570</f>
        <v>100.6</v>
      </c>
      <c r="D570" s="4">
        <f t="shared" si="43"/>
        <v>-0.49000000000000909</v>
      </c>
      <c r="E570" s="7">
        <f t="shared" si="44"/>
        <v>-0.59979931753169535</v>
      </c>
      <c r="F570" s="7">
        <f t="shared" si="45"/>
        <v>-0.3174100793169945</v>
      </c>
    </row>
    <row r="571" spans="1:6" x14ac:dyDescent="0.25">
      <c r="A571" s="10">
        <f t="shared" si="42"/>
        <v>41759</v>
      </c>
      <c r="B571" s="10" t="str">
        <f t="shared" si="41"/>
        <v>4-2014</v>
      </c>
      <c r="C571" s="4">
        <f>Source!B571</f>
        <v>100.3</v>
      </c>
      <c r="D571" s="4">
        <f t="shared" si="43"/>
        <v>-0.29999999999999716</v>
      </c>
      <c r="E571" s="7">
        <f t="shared" si="44"/>
        <v>-0.31834138151366254</v>
      </c>
      <c r="F571" s="7">
        <f t="shared" si="45"/>
        <v>-0.67416128099863526</v>
      </c>
    </row>
    <row r="572" spans="1:6" x14ac:dyDescent="0.25">
      <c r="A572" s="10">
        <f t="shared" si="42"/>
        <v>41790</v>
      </c>
      <c r="B572" s="10" t="str">
        <f t="shared" si="41"/>
        <v>5-2014</v>
      </c>
      <c r="C572" s="4">
        <f>Source!B572</f>
        <v>100.54</v>
      </c>
      <c r="D572" s="4">
        <f t="shared" si="43"/>
        <v>0.24000000000000909</v>
      </c>
      <c r="E572" s="7">
        <f t="shared" si="44"/>
        <v>0.40892152943345911</v>
      </c>
      <c r="F572" s="7">
        <f t="shared" si="45"/>
        <v>-0.24283478124543045</v>
      </c>
    </row>
    <row r="573" spans="1:6" x14ac:dyDescent="0.25">
      <c r="A573" s="10">
        <f t="shared" si="42"/>
        <v>41820</v>
      </c>
      <c r="B573" s="10" t="str">
        <f t="shared" si="41"/>
        <v>6-2014</v>
      </c>
      <c r="C573" s="4">
        <f>Source!B573</f>
        <v>100.33</v>
      </c>
      <c r="D573" s="4">
        <f t="shared" si="43"/>
        <v>-0.21000000000000796</v>
      </c>
      <c r="E573" s="7">
        <f t="shared" si="44"/>
        <v>-0.22190689932582788</v>
      </c>
      <c r="F573" s="7">
        <f t="shared" si="45"/>
        <v>-0.48296299435786821</v>
      </c>
    </row>
    <row r="574" spans="1:6" x14ac:dyDescent="0.25">
      <c r="A574" s="10">
        <f t="shared" si="42"/>
        <v>41851</v>
      </c>
      <c r="B574" s="10" t="str">
        <f t="shared" si="41"/>
        <v>7-2014</v>
      </c>
      <c r="C574" s="4">
        <f>Source!B574</f>
        <v>101.8</v>
      </c>
      <c r="D574" s="4">
        <f t="shared" si="43"/>
        <v>1.4699999999999989</v>
      </c>
      <c r="E574" s="7">
        <f t="shared" si="44"/>
        <v>2.1299377596898728</v>
      </c>
      <c r="F574" s="7">
        <f t="shared" si="45"/>
        <v>1.8525447866019851</v>
      </c>
    </row>
    <row r="575" spans="1:6" x14ac:dyDescent="0.25">
      <c r="A575" s="10">
        <f t="shared" si="42"/>
        <v>41882</v>
      </c>
      <c r="B575" s="10" t="str">
        <f t="shared" si="41"/>
        <v>8-2014</v>
      </c>
      <c r="C575" s="4">
        <f>Source!B575</f>
        <v>104.22</v>
      </c>
      <c r="D575" s="4">
        <f t="shared" si="43"/>
        <v>2.4200000000000017</v>
      </c>
      <c r="E575" s="7">
        <f t="shared" si="44"/>
        <v>2.8691391263724926</v>
      </c>
      <c r="F575" s="7">
        <f t="shared" si="45"/>
        <v>4.7424344172888748</v>
      </c>
    </row>
    <row r="576" spans="1:6" x14ac:dyDescent="0.25">
      <c r="A576" s="10">
        <f t="shared" si="42"/>
        <v>41912</v>
      </c>
      <c r="B576" s="10" t="str">
        <f t="shared" si="41"/>
        <v>9-2014</v>
      </c>
      <c r="C576" s="4">
        <f>Source!B576</f>
        <v>105.9</v>
      </c>
      <c r="D576" s="4">
        <f t="shared" si="43"/>
        <v>1.6800000000000068</v>
      </c>
      <c r="E576" s="7">
        <f t="shared" si="44"/>
        <v>1.3127062122429187</v>
      </c>
      <c r="F576" s="7">
        <f t="shared" si="45"/>
        <v>3.8888979791655212</v>
      </c>
    </row>
    <row r="577" spans="1:6" x14ac:dyDescent="0.25">
      <c r="A577" s="10">
        <f t="shared" si="42"/>
        <v>41943</v>
      </c>
      <c r="B577" s="10" t="str">
        <f t="shared" si="41"/>
        <v>10-2014</v>
      </c>
      <c r="C577" s="4">
        <f>Source!B577</f>
        <v>108.6</v>
      </c>
      <c r="D577" s="4">
        <f t="shared" si="43"/>
        <v>2.6999999999999886</v>
      </c>
      <c r="E577" s="7">
        <f t="shared" si="44"/>
        <v>2.2093886202381121</v>
      </c>
      <c r="F577" s="7">
        <f t="shared" si="45"/>
        <v>3.991535379013964</v>
      </c>
    </row>
    <row r="578" spans="1:6" x14ac:dyDescent="0.25">
      <c r="A578" s="10">
        <f t="shared" si="42"/>
        <v>41973</v>
      </c>
      <c r="B578" s="10" t="str">
        <f t="shared" si="41"/>
        <v>11-2014</v>
      </c>
      <c r="C578" s="4">
        <f>Source!B578</f>
        <v>110.34</v>
      </c>
      <c r="D578" s="4">
        <f t="shared" si="43"/>
        <v>1.7400000000000091</v>
      </c>
      <c r="E578" s="7">
        <f t="shared" si="44"/>
        <v>0.91088511223082835</v>
      </c>
      <c r="F578" s="7">
        <f t="shared" si="45"/>
        <v>3.0717933966363757</v>
      </c>
    </row>
    <row r="579" spans="1:6" x14ac:dyDescent="0.25">
      <c r="A579" s="10">
        <f t="shared" si="42"/>
        <v>42004</v>
      </c>
      <c r="B579" s="10" t="str">
        <f t="shared" ref="B579:B642" si="46">MONTH(A579)&amp;"-"&amp;YEAR(A579)</f>
        <v>12-2014</v>
      </c>
      <c r="C579" s="4">
        <f>Source!B579</f>
        <v>114</v>
      </c>
      <c r="D579" s="4">
        <f t="shared" si="43"/>
        <v>3.6599999999999966</v>
      </c>
      <c r="E579" s="7">
        <f t="shared" si="44"/>
        <v>2.4301146254643009</v>
      </c>
      <c r="F579" s="7">
        <f t="shared" si="45"/>
        <v>3.1717413845048856</v>
      </c>
    </row>
    <row r="580" spans="1:6" x14ac:dyDescent="0.25">
      <c r="A580" s="10">
        <f t="shared" ref="A580:A643" si="47">EOMONTH(A579,1)</f>
        <v>42035</v>
      </c>
      <c r="B580" s="10" t="str">
        <f t="shared" si="46"/>
        <v>1-2015</v>
      </c>
      <c r="C580" s="4">
        <f>Source!B580</f>
        <v>116.06</v>
      </c>
      <c r="D580" s="4">
        <f t="shared" ref="D580:D611" si="48">C580-C579</f>
        <v>2.0600000000000023</v>
      </c>
      <c r="E580" s="7">
        <f t="shared" si="44"/>
        <v>0.72160745555424755</v>
      </c>
      <c r="F580" s="7">
        <f t="shared" si="45"/>
        <v>2.5855779024136942</v>
      </c>
    </row>
    <row r="581" spans="1:6" x14ac:dyDescent="0.25">
      <c r="A581" s="10">
        <f t="shared" si="47"/>
        <v>42063</v>
      </c>
      <c r="B581" s="10" t="str">
        <f t="shared" si="46"/>
        <v>2-2015</v>
      </c>
      <c r="C581" s="4">
        <f>Source!B581</f>
        <v>118.85</v>
      </c>
      <c r="D581" s="4">
        <f t="shared" si="48"/>
        <v>2.789999999999992</v>
      </c>
      <c r="E581" s="7">
        <f t="shared" si="44"/>
        <v>1.1236091131035575</v>
      </c>
      <c r="F581" s="7">
        <f t="shared" si="45"/>
        <v>2.3868970965307934</v>
      </c>
    </row>
    <row r="582" spans="1:6" x14ac:dyDescent="0.25">
      <c r="A582" s="10">
        <f t="shared" si="47"/>
        <v>42094</v>
      </c>
      <c r="B582" s="10" t="str">
        <f t="shared" si="46"/>
        <v>3-2015</v>
      </c>
      <c r="C582" s="4">
        <f>Source!B582</f>
        <v>118</v>
      </c>
      <c r="D582" s="4">
        <f t="shared" si="48"/>
        <v>-0.84999999999999432</v>
      </c>
      <c r="E582" s="7">
        <f t="shared" si="44"/>
        <v>-1.6973748153042565</v>
      </c>
      <c r="F582" s="7">
        <f t="shared" si="45"/>
        <v>1.674124314205838</v>
      </c>
    </row>
    <row r="583" spans="1:6" x14ac:dyDescent="0.25">
      <c r="A583" s="10">
        <f t="shared" si="47"/>
        <v>42124</v>
      </c>
      <c r="B583" s="10" t="str">
        <f t="shared" si="46"/>
        <v>4-2015</v>
      </c>
      <c r="C583" s="4">
        <f>Source!B583</f>
        <v>115.96</v>
      </c>
      <c r="D583" s="4">
        <f t="shared" si="48"/>
        <v>-2.0400000000000063</v>
      </c>
      <c r="E583" s="7">
        <f t="shared" si="44"/>
        <v>-2.4530837206620366</v>
      </c>
      <c r="F583" s="7">
        <f t="shared" si="45"/>
        <v>1.0864235171748731</v>
      </c>
    </row>
    <row r="584" spans="1:6" x14ac:dyDescent="0.25">
      <c r="A584" s="10">
        <f t="shared" si="47"/>
        <v>42155</v>
      </c>
      <c r="B584" s="10" t="str">
        <f t="shared" si="46"/>
        <v>5-2015</v>
      </c>
      <c r="C584" s="4">
        <f>Source!B584</f>
        <v>116.83</v>
      </c>
      <c r="D584" s="4">
        <f t="shared" si="48"/>
        <v>0.87000000000000455</v>
      </c>
      <c r="E584" s="7">
        <f t="shared" si="44"/>
        <v>-0.25858024442792588</v>
      </c>
      <c r="F584" s="7">
        <f t="shared" si="45"/>
        <v>1.0481285558787603</v>
      </c>
    </row>
    <row r="585" spans="1:6" x14ac:dyDescent="0.25">
      <c r="A585" s="10">
        <f t="shared" si="47"/>
        <v>42185</v>
      </c>
      <c r="B585" s="10" t="str">
        <f t="shared" si="46"/>
        <v>6-2015</v>
      </c>
      <c r="C585" s="4">
        <f>Source!B585</f>
        <v>119.22</v>
      </c>
      <c r="D585" s="4">
        <f t="shared" si="48"/>
        <v>2.3900000000000006</v>
      </c>
      <c r="E585" s="7">
        <f t="shared" si="44"/>
        <v>0.62363166814891169</v>
      </c>
      <c r="F585" s="7">
        <f t="shared" si="45"/>
        <v>1.2578735271717123</v>
      </c>
    </row>
    <row r="586" spans="1:6" x14ac:dyDescent="0.25">
      <c r="A586" s="10">
        <f t="shared" si="47"/>
        <v>42216</v>
      </c>
      <c r="B586" s="10" t="str">
        <f t="shared" si="46"/>
        <v>7-2015</v>
      </c>
      <c r="C586" s="4">
        <f>Source!B586</f>
        <v>119.84</v>
      </c>
      <c r="D586" s="4">
        <f t="shared" si="48"/>
        <v>0.62000000000000455</v>
      </c>
      <c r="E586" s="7">
        <f t="shared" si="44"/>
        <v>-0.59595546206409955</v>
      </c>
      <c r="F586" s="7">
        <f t="shared" si="45"/>
        <v>1.2084339625769569</v>
      </c>
    </row>
    <row r="587" spans="1:6" x14ac:dyDescent="0.25">
      <c r="A587" s="10">
        <f t="shared" si="47"/>
        <v>42247</v>
      </c>
      <c r="B587" s="10" t="str">
        <f t="shared" si="46"/>
        <v>8-2015</v>
      </c>
      <c r="C587" s="4">
        <f>Source!B587</f>
        <v>119.67</v>
      </c>
      <c r="D587" s="4">
        <f t="shared" si="48"/>
        <v>-0.17000000000000171</v>
      </c>
      <c r="E587" s="7">
        <f t="shared" si="44"/>
        <v>-1.029917491875632</v>
      </c>
      <c r="F587" s="7">
        <f t="shared" si="45"/>
        <v>1.0527418402344539</v>
      </c>
    </row>
    <row r="588" spans="1:6" x14ac:dyDescent="0.25">
      <c r="A588" s="10">
        <f t="shared" si="47"/>
        <v>42277</v>
      </c>
      <c r="B588" s="10" t="str">
        <f t="shared" si="46"/>
        <v>9-2015</v>
      </c>
      <c r="C588" s="4">
        <f>Source!B588</f>
        <v>118.41</v>
      </c>
      <c r="D588" s="4">
        <f t="shared" si="48"/>
        <v>-1.2600000000000051</v>
      </c>
      <c r="E588" s="7">
        <f t="shared" si="44"/>
        <v>-1.531453191981947</v>
      </c>
      <c r="F588" s="7">
        <f t="shared" si="45"/>
        <v>0.67472192785211571</v>
      </c>
    </row>
    <row r="589" spans="1:6" x14ac:dyDescent="0.25">
      <c r="A589" s="10">
        <f t="shared" si="47"/>
        <v>42308</v>
      </c>
      <c r="B589" s="10" t="str">
        <f t="shared" si="46"/>
        <v>10-2015</v>
      </c>
      <c r="C589" s="4">
        <f>Source!B589</f>
        <v>121.46</v>
      </c>
      <c r="D589" s="4">
        <f t="shared" si="48"/>
        <v>3.0499999999999972</v>
      </c>
      <c r="E589" s="7">
        <f t="shared" si="44"/>
        <v>1.108867965288467</v>
      </c>
      <c r="F589" s="7">
        <f t="shared" si="45"/>
        <v>1.4083162958909536</v>
      </c>
    </row>
    <row r="590" spans="1:6" x14ac:dyDescent="0.25">
      <c r="A590" s="10">
        <f t="shared" si="47"/>
        <v>42338</v>
      </c>
      <c r="B590" s="10" t="str">
        <f t="shared" si="46"/>
        <v>11-2015</v>
      </c>
      <c r="C590" s="4">
        <f>Source!B590</f>
        <v>121.87</v>
      </c>
      <c r="D590" s="4">
        <f t="shared" si="48"/>
        <v>0.4100000000000108</v>
      </c>
      <c r="E590" s="7">
        <f t="shared" si="44"/>
        <v>-0.35919578397493213</v>
      </c>
      <c r="F590" s="7">
        <f t="shared" si="45"/>
        <v>1.4870972073547606</v>
      </c>
    </row>
    <row r="591" spans="1:6" x14ac:dyDescent="0.25">
      <c r="A591" s="10">
        <f t="shared" si="47"/>
        <v>42369</v>
      </c>
      <c r="B591" s="10" t="str">
        <f t="shared" si="46"/>
        <v>12-2015</v>
      </c>
      <c r="C591" s="4">
        <f>Source!B591</f>
        <v>123.33</v>
      </c>
      <c r="D591" s="4">
        <f t="shared" si="48"/>
        <v>1.4599999999999937</v>
      </c>
      <c r="E591" s="7">
        <f t="shared" si="44"/>
        <v>0.27154925027422572</v>
      </c>
      <c r="F591" s="7">
        <f t="shared" si="45"/>
        <v>2.1450833571966403</v>
      </c>
    </row>
    <row r="592" spans="1:6" x14ac:dyDescent="0.25">
      <c r="A592" s="10">
        <f t="shared" si="47"/>
        <v>42400</v>
      </c>
      <c r="B592" s="10" t="str">
        <f t="shared" si="46"/>
        <v>1-2016</v>
      </c>
      <c r="C592" s="4">
        <f>Source!B592</f>
        <v>120.99</v>
      </c>
      <c r="D592" s="4">
        <f t="shared" si="48"/>
        <v>-2.3400000000000034</v>
      </c>
      <c r="E592" s="7">
        <f t="shared" si="44"/>
        <v>-1.8962981804360493</v>
      </c>
      <c r="F592" s="7">
        <f t="shared" si="45"/>
        <v>0.81207412577034876</v>
      </c>
    </row>
    <row r="593" spans="1:6" x14ac:dyDescent="0.25">
      <c r="A593" s="10">
        <f t="shared" si="47"/>
        <v>42429</v>
      </c>
      <c r="B593" s="10" t="str">
        <f t="shared" si="46"/>
        <v>2-2016</v>
      </c>
      <c r="C593" s="4">
        <f>Source!B593</f>
        <v>118.86</v>
      </c>
      <c r="D593" s="4">
        <f t="shared" si="48"/>
        <v>-2.1299999999999955</v>
      </c>
      <c r="E593" s="7">
        <f t="shared" ref="E593:E611" si="49">STANDARDIZE(D593,AVERAGE(D581:D592),_xlfn.STDEV.S(D581:D592))</f>
        <v>-1.400797246068598</v>
      </c>
      <c r="F593" s="7">
        <f t="shared" ref="F593:F611" si="50">STANDARDIZE(C593,AVERAGE(C581:C592),_xlfn.STDEV.S(C581:C592))</f>
        <v>-0.31675300075993856</v>
      </c>
    </row>
    <row r="594" spans="1:6" x14ac:dyDescent="0.25">
      <c r="A594" s="10">
        <f t="shared" si="47"/>
        <v>42460</v>
      </c>
      <c r="B594" s="10" t="str">
        <f t="shared" si="46"/>
        <v>3-2016</v>
      </c>
      <c r="C594" s="4">
        <f>Source!B594</f>
        <v>116.02</v>
      </c>
      <c r="D594" s="4">
        <f t="shared" si="48"/>
        <v>-2.8400000000000034</v>
      </c>
      <c r="E594" s="7">
        <f t="shared" si="49"/>
        <v>-1.5933177924315516</v>
      </c>
      <c r="F594" s="7">
        <f t="shared" si="50"/>
        <v>-1.6484334755091152</v>
      </c>
    </row>
    <row r="595" spans="1:6" x14ac:dyDescent="0.25">
      <c r="A595" s="10">
        <f t="shared" si="47"/>
        <v>42490</v>
      </c>
      <c r="B595" s="10" t="str">
        <f t="shared" si="46"/>
        <v>4-2016</v>
      </c>
      <c r="C595" s="4">
        <f>Source!B595</f>
        <v>116.54</v>
      </c>
      <c r="D595" s="4">
        <f t="shared" si="48"/>
        <v>0.52000000000001023</v>
      </c>
      <c r="E595" s="7">
        <f t="shared" si="49"/>
        <v>0.35062212547113736</v>
      </c>
      <c r="F595" s="7">
        <f t="shared" si="50"/>
        <v>-1.2150688697844871</v>
      </c>
    </row>
    <row r="596" spans="1:6" x14ac:dyDescent="0.25">
      <c r="A596" s="10">
        <f t="shared" si="47"/>
        <v>42521</v>
      </c>
      <c r="B596" s="10" t="str">
        <f t="shared" si="46"/>
        <v>5-2016</v>
      </c>
      <c r="C596" s="4">
        <f>Source!B596</f>
        <v>116.15</v>
      </c>
      <c r="D596" s="4">
        <f t="shared" si="48"/>
        <v>-0.39000000000000057</v>
      </c>
      <c r="E596" s="7">
        <f t="shared" si="49"/>
        <v>-0.23462661075379199</v>
      </c>
      <c r="F596" s="7">
        <f t="shared" si="50"/>
        <v>-1.4480810100907999</v>
      </c>
    </row>
    <row r="597" spans="1:6" x14ac:dyDescent="0.25">
      <c r="A597" s="10">
        <f t="shared" si="47"/>
        <v>42551</v>
      </c>
      <c r="B597" s="10" t="str">
        <f t="shared" si="46"/>
        <v>6-2016</v>
      </c>
      <c r="C597" s="4">
        <f>Source!B597</f>
        <v>117.15</v>
      </c>
      <c r="D597" s="4">
        <f t="shared" si="48"/>
        <v>1</v>
      </c>
      <c r="E597" s="7">
        <f t="shared" si="49"/>
        <v>0.57018932751736118</v>
      </c>
      <c r="F597" s="7">
        <f t="shared" si="50"/>
        <v>-0.94738907252145521</v>
      </c>
    </row>
    <row r="598" spans="1:6" x14ac:dyDescent="0.25">
      <c r="A598" s="10">
        <f t="shared" si="47"/>
        <v>42582</v>
      </c>
      <c r="B598" s="10" t="str">
        <f t="shared" si="46"/>
        <v>7-2016</v>
      </c>
      <c r="C598" s="4">
        <f>Source!B598</f>
        <v>115.66</v>
      </c>
      <c r="D598" s="4">
        <f t="shared" si="48"/>
        <v>-1.4900000000000091</v>
      </c>
      <c r="E598" s="7">
        <f t="shared" si="49"/>
        <v>-0.76359608525827172</v>
      </c>
      <c r="F598" s="7">
        <f t="shared" si="50"/>
        <v>-1.4574472219532513</v>
      </c>
    </row>
    <row r="599" spans="1:6" x14ac:dyDescent="0.25">
      <c r="A599" s="10">
        <f t="shared" si="47"/>
        <v>42613</v>
      </c>
      <c r="B599" s="10" t="str">
        <f t="shared" si="46"/>
        <v>8-2016</v>
      </c>
      <c r="C599" s="4">
        <f>Source!B599</f>
        <v>116.01</v>
      </c>
      <c r="D599" s="4">
        <f t="shared" si="48"/>
        <v>0.35000000000000853</v>
      </c>
      <c r="E599" s="7">
        <f t="shared" si="49"/>
        <v>0.40026217945429415</v>
      </c>
      <c r="F599" s="7">
        <f t="shared" si="50"/>
        <v>-1.0836888025552314</v>
      </c>
    </row>
    <row r="600" spans="1:6" x14ac:dyDescent="0.25">
      <c r="A600" s="10">
        <f t="shared" si="47"/>
        <v>42643</v>
      </c>
      <c r="B600" s="10" t="str">
        <f t="shared" si="46"/>
        <v>9-2016</v>
      </c>
      <c r="C600" s="4">
        <f>Source!B600</f>
        <v>118.07</v>
      </c>
      <c r="D600" s="4">
        <f t="shared" si="48"/>
        <v>2.0599999999999881</v>
      </c>
      <c r="E600" s="7">
        <f t="shared" si="49"/>
        <v>1.3468545341279707</v>
      </c>
      <c r="F600" s="7">
        <f t="shared" si="50"/>
        <v>-0.17188701293583775</v>
      </c>
    </row>
    <row r="601" spans="1:6" x14ac:dyDescent="0.25">
      <c r="A601" s="10">
        <f t="shared" si="47"/>
        <v>42674</v>
      </c>
      <c r="B601" s="10" t="str">
        <f t="shared" si="46"/>
        <v>10-2016</v>
      </c>
      <c r="C601" s="4">
        <f>Source!B601</f>
        <v>120.54</v>
      </c>
      <c r="D601" s="4">
        <f t="shared" si="48"/>
        <v>2.4700000000000131</v>
      </c>
      <c r="E601" s="7">
        <f t="shared" si="49"/>
        <v>1.3498792697101698</v>
      </c>
      <c r="F601" s="7">
        <f t="shared" si="50"/>
        <v>0.74579967299982053</v>
      </c>
    </row>
    <row r="602" spans="1:6" x14ac:dyDescent="0.25">
      <c r="A602" s="10">
        <f t="shared" si="47"/>
        <v>42704</v>
      </c>
      <c r="B602" s="10" t="str">
        <f t="shared" si="46"/>
        <v>11-2016</v>
      </c>
      <c r="C602" s="4">
        <f>Source!B602</f>
        <v>123</v>
      </c>
      <c r="D602" s="4">
        <f t="shared" si="48"/>
        <v>2.4599999999999937</v>
      </c>
      <c r="E602" s="7">
        <f t="shared" si="49"/>
        <v>1.4340823143641557</v>
      </c>
      <c r="F602" s="7">
        <f t="shared" si="50"/>
        <v>1.7273622424596546</v>
      </c>
    </row>
    <row r="603" spans="1:6" x14ac:dyDescent="0.25">
      <c r="A603" s="10">
        <f t="shared" si="47"/>
        <v>42735</v>
      </c>
      <c r="B603" s="10" t="str">
        <f t="shared" si="46"/>
        <v>12-2016</v>
      </c>
      <c r="C603" s="4">
        <f>Source!B603</f>
        <v>122.1</v>
      </c>
      <c r="D603" s="4">
        <f t="shared" si="48"/>
        <v>-0.90000000000000568</v>
      </c>
      <c r="E603" s="7">
        <f t="shared" si="49"/>
        <v>-0.51963025545864627</v>
      </c>
      <c r="F603" s="7">
        <f t="shared" si="50"/>
        <v>1.2790913982251413</v>
      </c>
    </row>
    <row r="604" spans="1:6" x14ac:dyDescent="0.25">
      <c r="A604" s="10">
        <f t="shared" si="47"/>
        <v>42766</v>
      </c>
      <c r="B604" s="10" t="str">
        <f t="shared" si="46"/>
        <v>1-2017</v>
      </c>
      <c r="C604" s="4">
        <f>Source!B604</f>
        <v>120.71</v>
      </c>
      <c r="D604" s="4">
        <f t="shared" si="48"/>
        <v>-1.3900000000000006</v>
      </c>
      <c r="E604" s="7">
        <f t="shared" si="49"/>
        <v>-0.68444597189512879</v>
      </c>
      <c r="F604" s="7">
        <f t="shared" si="50"/>
        <v>0.8729672517555922</v>
      </c>
    </row>
    <row r="605" spans="1:6" x14ac:dyDescent="0.25">
      <c r="A605" s="10">
        <f t="shared" si="47"/>
        <v>42794</v>
      </c>
      <c r="B605" s="10" t="str">
        <f t="shared" si="46"/>
        <v>2-2017</v>
      </c>
      <c r="C605" s="4">
        <f>Source!B605</f>
        <v>121.23</v>
      </c>
      <c r="D605" s="4">
        <f t="shared" si="48"/>
        <v>0.52000000000001023</v>
      </c>
      <c r="E605" s="7">
        <f t="shared" si="49"/>
        <v>0.30244959093165319</v>
      </c>
      <c r="F605" s="7">
        <f t="shared" si="50"/>
        <v>1.0903803080609833</v>
      </c>
    </row>
    <row r="606" spans="1:6" x14ac:dyDescent="0.25">
      <c r="A606" s="10">
        <f t="shared" si="47"/>
        <v>42825</v>
      </c>
      <c r="B606" s="10" t="str">
        <f t="shared" si="46"/>
        <v>3-2017</v>
      </c>
      <c r="C606" s="4">
        <f>Source!B606</f>
        <v>120.52</v>
      </c>
      <c r="D606" s="4">
        <f t="shared" si="48"/>
        <v>-0.71000000000000796</v>
      </c>
      <c r="E606" s="7">
        <f t="shared" si="49"/>
        <v>-0.54258849824460353</v>
      </c>
      <c r="F606" s="7">
        <f t="shared" si="50"/>
        <v>0.70650479222081264</v>
      </c>
    </row>
    <row r="607" spans="1:6" x14ac:dyDescent="0.25">
      <c r="A607" s="10">
        <f t="shared" si="47"/>
        <v>42855</v>
      </c>
      <c r="B607" s="10" t="str">
        <f t="shared" si="46"/>
        <v>4-2017</v>
      </c>
      <c r="C607" s="4">
        <f>Source!B607</f>
        <v>119.73</v>
      </c>
      <c r="D607" s="4">
        <f t="shared" si="48"/>
        <v>-0.78999999999999204</v>
      </c>
      <c r="E607" s="7">
        <f t="shared" si="49"/>
        <v>-0.82396106607136843</v>
      </c>
      <c r="F607" s="7">
        <f t="shared" si="50"/>
        <v>0.28648154504453671</v>
      </c>
    </row>
    <row r="608" spans="1:6" x14ac:dyDescent="0.25">
      <c r="A608" s="10">
        <f t="shared" si="47"/>
        <v>42886</v>
      </c>
      <c r="B608" s="10" t="str">
        <f t="shared" si="46"/>
        <v>5-2017</v>
      </c>
      <c r="C608" s="4">
        <f>Source!B608</f>
        <v>118.23</v>
      </c>
      <c r="D608" s="4">
        <f t="shared" si="48"/>
        <v>-1.5</v>
      </c>
      <c r="E608" s="7">
        <f t="shared" si="49"/>
        <v>-1.2163445971876428</v>
      </c>
      <c r="F608" s="7">
        <f t="shared" si="50"/>
        <v>-0.39850901602800382</v>
      </c>
    </row>
    <row r="609" spans="1:6" x14ac:dyDescent="0.25">
      <c r="A609" s="10">
        <f t="shared" si="47"/>
        <v>42916</v>
      </c>
      <c r="B609" s="10" t="str">
        <f t="shared" si="46"/>
        <v>6-2017</v>
      </c>
      <c r="C609" s="4">
        <f>Source!B609</f>
        <v>115.95</v>
      </c>
      <c r="D609" s="4">
        <f t="shared" si="48"/>
        <v>-2.2800000000000011</v>
      </c>
      <c r="E609" s="7">
        <f t="shared" si="49"/>
        <v>-1.6028956230742184</v>
      </c>
      <c r="F609" s="7">
        <f t="shared" si="50"/>
        <v>-1.4625083813383117</v>
      </c>
    </row>
    <row r="610" spans="1:6" x14ac:dyDescent="0.25">
      <c r="A610" s="10">
        <f t="shared" si="47"/>
        <v>42947</v>
      </c>
      <c r="B610" s="10" t="str">
        <f t="shared" si="46"/>
        <v>7-2017</v>
      </c>
      <c r="C610" s="4">
        <f>Source!B610</f>
        <v>114.2</v>
      </c>
      <c r="D610" s="4">
        <f t="shared" si="48"/>
        <v>-1.75</v>
      </c>
      <c r="E610" s="7">
        <f t="shared" si="49"/>
        <v>-0.99568218839122002</v>
      </c>
      <c r="F610" s="7">
        <f t="shared" si="50"/>
        <v>-2.050135123736347</v>
      </c>
    </row>
    <row r="611" spans="1:6" x14ac:dyDescent="0.25">
      <c r="A611" s="10">
        <f t="shared" si="47"/>
        <v>42978</v>
      </c>
      <c r="B611" s="10" t="str">
        <f t="shared" si="46"/>
        <v>8-2017</v>
      </c>
      <c r="C611" s="4">
        <f>Source!B611</f>
        <v>113</v>
      </c>
      <c r="D611" s="4">
        <f t="shared" si="48"/>
        <v>-1.2000000000000028</v>
      </c>
      <c r="E611" s="7">
        <f t="shared" si="49"/>
        <v>-0.64242228950858926</v>
      </c>
      <c r="F611" s="7">
        <f t="shared" si="50"/>
        <v>-2.281051829712792</v>
      </c>
    </row>
    <row r="612" spans="1:6" x14ac:dyDescent="0.25">
      <c r="A612" s="10">
        <f t="shared" si="47"/>
        <v>43008</v>
      </c>
      <c r="B612" s="10" t="str">
        <f t="shared" si="46"/>
        <v>9-2017</v>
      </c>
      <c r="C612" s="4">
        <f>Source!B612</f>
        <v>114.81</v>
      </c>
      <c r="D612" s="11"/>
      <c r="F612" s="7">
        <f t="shared" ref="F612:F654" si="51">STANDARDIZE(C612,AVERAGE(C600:C611),_xlfn.STDEV.S(C600:C611))</f>
        <v>-1.3151447563448393</v>
      </c>
    </row>
    <row r="613" spans="1:6" x14ac:dyDescent="0.25">
      <c r="A613" s="10">
        <f t="shared" si="47"/>
        <v>43039</v>
      </c>
      <c r="B613" s="10" t="str">
        <f t="shared" si="46"/>
        <v>10-2017</v>
      </c>
      <c r="C613" s="4">
        <f>Source!B613</f>
        <v>115.09</v>
      </c>
      <c r="D613" s="11"/>
      <c r="F613" s="7">
        <f t="shared" si="51"/>
        <v>-1.0662354292993887</v>
      </c>
    </row>
    <row r="614" spans="1:6" x14ac:dyDescent="0.25">
      <c r="A614" s="10">
        <f t="shared" si="47"/>
        <v>43069</v>
      </c>
      <c r="B614" s="10" t="str">
        <f t="shared" si="46"/>
        <v>11-2017</v>
      </c>
      <c r="C614" s="4" t="str">
        <f>Source!B614</f>
        <v>nan</v>
      </c>
      <c r="D614" s="11"/>
      <c r="F614" s="7" t="e">
        <f t="shared" si="51"/>
        <v>#VALUE!</v>
      </c>
    </row>
    <row r="615" spans="1:6" x14ac:dyDescent="0.25">
      <c r="A615" s="10">
        <f t="shared" si="47"/>
        <v>43100</v>
      </c>
      <c r="B615" s="10" t="str">
        <f t="shared" si="46"/>
        <v>12-2017</v>
      </c>
      <c r="C615" s="4" t="str">
        <f>Source!B615</f>
        <v>nan</v>
      </c>
      <c r="D615" s="11"/>
      <c r="F615" s="7" t="e">
        <f t="shared" si="51"/>
        <v>#VALUE!</v>
      </c>
    </row>
    <row r="616" spans="1:6" x14ac:dyDescent="0.25">
      <c r="A616" s="10">
        <f t="shared" si="47"/>
        <v>43131</v>
      </c>
      <c r="B616" s="10" t="str">
        <f t="shared" si="46"/>
        <v>1-2018</v>
      </c>
      <c r="C616" s="4" t="str">
        <f>Source!B616</f>
        <v>nan</v>
      </c>
      <c r="D616" s="11"/>
      <c r="F616" s="7" t="e">
        <f t="shared" si="51"/>
        <v>#VALUE!</v>
      </c>
    </row>
    <row r="617" spans="1:6" x14ac:dyDescent="0.25">
      <c r="A617" s="10">
        <f t="shared" si="47"/>
        <v>43159</v>
      </c>
      <c r="B617" s="10" t="str">
        <f t="shared" si="46"/>
        <v>2-2018</v>
      </c>
      <c r="C617" s="4">
        <f>Source!B617</f>
        <v>0</v>
      </c>
      <c r="D617" s="11"/>
      <c r="F617" s="7">
        <f t="shared" si="51"/>
        <v>-38.821796725267149</v>
      </c>
    </row>
    <row r="618" spans="1:6" x14ac:dyDescent="0.25">
      <c r="A618" s="10">
        <f t="shared" si="47"/>
        <v>43190</v>
      </c>
      <c r="B618" s="10" t="str">
        <f t="shared" si="46"/>
        <v>3-2018</v>
      </c>
      <c r="C618" s="4">
        <f>Source!B618</f>
        <v>0</v>
      </c>
      <c r="D618" s="11"/>
      <c r="F618" s="7">
        <f t="shared" si="51"/>
        <v>-2.6609054332288995</v>
      </c>
    </row>
    <row r="619" spans="1:6" x14ac:dyDescent="0.25">
      <c r="A619" s="10">
        <f t="shared" si="47"/>
        <v>43220</v>
      </c>
      <c r="B619" s="10" t="str">
        <f t="shared" si="46"/>
        <v>4-2018</v>
      </c>
      <c r="C619" s="4">
        <f>Source!B619</f>
        <v>0</v>
      </c>
      <c r="D619" s="11"/>
      <c r="F619" s="7">
        <f t="shared" si="51"/>
        <v>-1.7624322632569633</v>
      </c>
    </row>
    <row r="620" spans="1:6" x14ac:dyDescent="0.25">
      <c r="A620" s="10">
        <f t="shared" si="47"/>
        <v>43251</v>
      </c>
      <c r="B620" s="10" t="str">
        <f t="shared" si="46"/>
        <v>5-2018</v>
      </c>
      <c r="C620" s="4">
        <f>Source!B620</f>
        <v>0</v>
      </c>
      <c r="D620" s="11"/>
      <c r="F620" s="7">
        <f t="shared" si="51"/>
        <v>-1.3329380895238367</v>
      </c>
    </row>
    <row r="621" spans="1:6" x14ac:dyDescent="0.25">
      <c r="A621" s="10">
        <f t="shared" si="47"/>
        <v>43281</v>
      </c>
      <c r="B621" s="10" t="str">
        <f t="shared" si="46"/>
        <v>6-2018</v>
      </c>
      <c r="C621" s="4">
        <f>Source!B621</f>
        <v>0</v>
      </c>
      <c r="D621" s="11"/>
      <c r="F621" s="7">
        <f t="shared" si="51"/>
        <v>-1.0540054233915377</v>
      </c>
    </row>
    <row r="622" spans="1:6" x14ac:dyDescent="0.25">
      <c r="A622" s="10">
        <f t="shared" si="47"/>
        <v>43312</v>
      </c>
      <c r="B622" s="10" t="str">
        <f t="shared" si="46"/>
        <v>7-2018</v>
      </c>
      <c r="C622" s="4">
        <f>Source!B622</f>
        <v>0</v>
      </c>
      <c r="D622" s="11"/>
      <c r="F622" s="7">
        <f t="shared" si="51"/>
        <v>-0.84323653456634162</v>
      </c>
    </row>
    <row r="623" spans="1:6" x14ac:dyDescent="0.25">
      <c r="A623" s="10">
        <f t="shared" si="47"/>
        <v>43343</v>
      </c>
      <c r="B623" s="10" t="str">
        <f t="shared" si="46"/>
        <v>8-2018</v>
      </c>
      <c r="C623" s="4">
        <f>Source!B623</f>
        <v>0</v>
      </c>
      <c r="D623" s="11"/>
      <c r="F623" s="7">
        <f t="shared" si="51"/>
        <v>-0.66663382943880711</v>
      </c>
    </row>
    <row r="624" spans="1:6" x14ac:dyDescent="0.25">
      <c r="A624" s="10">
        <f t="shared" si="47"/>
        <v>43373</v>
      </c>
      <c r="B624" s="10" t="str">
        <f t="shared" si="46"/>
        <v>9-2018</v>
      </c>
      <c r="C624" s="4">
        <f>Source!B624</f>
        <v>0</v>
      </c>
      <c r="D624" s="11"/>
      <c r="F624" s="7">
        <f t="shared" si="51"/>
        <v>-0.50395215012553085</v>
      </c>
    </row>
    <row r="625" spans="1:6" x14ac:dyDescent="0.25">
      <c r="A625" s="10">
        <f t="shared" si="47"/>
        <v>43404</v>
      </c>
      <c r="B625" s="10" t="str">
        <f t="shared" si="46"/>
        <v>10-2018</v>
      </c>
      <c r="C625" s="4">
        <f>Source!B625</f>
        <v>0</v>
      </c>
      <c r="D625" s="11"/>
      <c r="F625" s="7">
        <f t="shared" si="51"/>
        <v>-0.33333333333333331</v>
      </c>
    </row>
    <row r="626" spans="1:6" x14ac:dyDescent="0.25">
      <c r="A626" s="10">
        <f t="shared" si="47"/>
        <v>43434</v>
      </c>
      <c r="B626" s="10" t="str">
        <f t="shared" si="46"/>
        <v>11-2018</v>
      </c>
      <c r="C626" s="4">
        <f>Source!B626</f>
        <v>0</v>
      </c>
      <c r="D626" s="11"/>
      <c r="F626" s="7" t="e">
        <f t="shared" si="51"/>
        <v>#NUM!</v>
      </c>
    </row>
    <row r="627" spans="1:6" x14ac:dyDescent="0.25">
      <c r="A627" s="10">
        <f t="shared" si="47"/>
        <v>43465</v>
      </c>
      <c r="B627" s="10" t="str">
        <f t="shared" si="46"/>
        <v>12-2018</v>
      </c>
      <c r="C627" s="4">
        <f>Source!B627</f>
        <v>0</v>
      </c>
      <c r="D627" s="11"/>
      <c r="F627" s="7" t="e">
        <f t="shared" si="51"/>
        <v>#NUM!</v>
      </c>
    </row>
    <row r="628" spans="1:6" x14ac:dyDescent="0.25">
      <c r="A628" s="10">
        <f t="shared" si="47"/>
        <v>43496</v>
      </c>
      <c r="B628" s="10" t="str">
        <f t="shared" si="46"/>
        <v>1-2019</v>
      </c>
      <c r="C628" s="4">
        <f>Source!B628</f>
        <v>0</v>
      </c>
      <c r="D628" s="11"/>
      <c r="F628" s="7" t="e">
        <f t="shared" si="51"/>
        <v>#NUM!</v>
      </c>
    </row>
    <row r="629" spans="1:6" x14ac:dyDescent="0.25">
      <c r="A629" s="10">
        <f t="shared" si="47"/>
        <v>43524</v>
      </c>
      <c r="B629" s="10" t="str">
        <f t="shared" si="46"/>
        <v>2-2019</v>
      </c>
      <c r="C629" s="4">
        <f>Source!B629</f>
        <v>0</v>
      </c>
      <c r="D629" s="11"/>
      <c r="F629" s="7" t="e">
        <f t="shared" si="51"/>
        <v>#NUM!</v>
      </c>
    </row>
    <row r="630" spans="1:6" x14ac:dyDescent="0.25">
      <c r="A630" s="10">
        <f t="shared" si="47"/>
        <v>43555</v>
      </c>
      <c r="B630" s="10" t="str">
        <f t="shared" si="46"/>
        <v>3-2019</v>
      </c>
      <c r="C630" s="4">
        <f>Source!B630</f>
        <v>0</v>
      </c>
      <c r="D630" s="11"/>
      <c r="F630" s="7" t="e">
        <f t="shared" si="51"/>
        <v>#NUM!</v>
      </c>
    </row>
    <row r="631" spans="1:6" x14ac:dyDescent="0.25">
      <c r="A631" s="10">
        <f t="shared" si="47"/>
        <v>43585</v>
      </c>
      <c r="B631" s="10" t="str">
        <f t="shared" si="46"/>
        <v>4-2019</v>
      </c>
      <c r="C631" s="4">
        <f>Source!B631</f>
        <v>0</v>
      </c>
      <c r="D631" s="11"/>
      <c r="F631" s="7" t="e">
        <f t="shared" si="51"/>
        <v>#NUM!</v>
      </c>
    </row>
    <row r="632" spans="1:6" x14ac:dyDescent="0.25">
      <c r="A632" s="10">
        <f t="shared" si="47"/>
        <v>43616</v>
      </c>
      <c r="B632" s="10" t="str">
        <f t="shared" si="46"/>
        <v>5-2019</v>
      </c>
      <c r="C632" s="4">
        <f>Source!B632</f>
        <v>0</v>
      </c>
      <c r="D632" s="11"/>
      <c r="F632" s="7" t="e">
        <f t="shared" si="51"/>
        <v>#NUM!</v>
      </c>
    </row>
    <row r="633" spans="1:6" x14ac:dyDescent="0.25">
      <c r="A633" s="10">
        <f t="shared" si="47"/>
        <v>43646</v>
      </c>
      <c r="B633" s="10" t="str">
        <f t="shared" si="46"/>
        <v>6-2019</v>
      </c>
      <c r="C633" s="4">
        <f>Source!B633</f>
        <v>0</v>
      </c>
      <c r="D633" s="11"/>
      <c r="F633" s="7" t="e">
        <f t="shared" si="51"/>
        <v>#NUM!</v>
      </c>
    </row>
    <row r="634" spans="1:6" x14ac:dyDescent="0.25">
      <c r="A634" s="10">
        <f t="shared" si="47"/>
        <v>43677</v>
      </c>
      <c r="B634" s="10" t="str">
        <f t="shared" si="46"/>
        <v>7-2019</v>
      </c>
      <c r="C634" s="4">
        <f>Source!B634</f>
        <v>0</v>
      </c>
      <c r="D634" s="11"/>
      <c r="F634" s="7" t="e">
        <f t="shared" si="51"/>
        <v>#NUM!</v>
      </c>
    </row>
    <row r="635" spans="1:6" x14ac:dyDescent="0.25">
      <c r="A635" s="10">
        <f t="shared" si="47"/>
        <v>43708</v>
      </c>
      <c r="B635" s="10" t="str">
        <f t="shared" si="46"/>
        <v>8-2019</v>
      </c>
      <c r="C635" s="4">
        <f>Source!B635</f>
        <v>0</v>
      </c>
      <c r="D635" s="11"/>
      <c r="F635" s="7" t="e">
        <f t="shared" si="51"/>
        <v>#NUM!</v>
      </c>
    </row>
    <row r="636" spans="1:6" x14ac:dyDescent="0.25">
      <c r="A636" s="10">
        <f t="shared" si="47"/>
        <v>43738</v>
      </c>
      <c r="B636" s="10" t="str">
        <f t="shared" si="46"/>
        <v>9-2019</v>
      </c>
      <c r="C636" s="4">
        <f>Source!B636</f>
        <v>0</v>
      </c>
      <c r="D636" s="11"/>
      <c r="F636" s="7" t="e">
        <f t="shared" si="51"/>
        <v>#NUM!</v>
      </c>
    </row>
    <row r="637" spans="1:6" x14ac:dyDescent="0.25">
      <c r="A637" s="10">
        <f t="shared" si="47"/>
        <v>43769</v>
      </c>
      <c r="B637" s="10" t="str">
        <f t="shared" si="46"/>
        <v>10-2019</v>
      </c>
      <c r="C637" s="4">
        <f>Source!B637</f>
        <v>0</v>
      </c>
      <c r="D637" s="11"/>
      <c r="F637" s="7" t="e">
        <f t="shared" si="51"/>
        <v>#NUM!</v>
      </c>
    </row>
    <row r="638" spans="1:6" x14ac:dyDescent="0.25">
      <c r="A638" s="10">
        <f t="shared" si="47"/>
        <v>43799</v>
      </c>
      <c r="B638" s="10" t="str">
        <f t="shared" si="46"/>
        <v>11-2019</v>
      </c>
      <c r="C638" s="4">
        <f>Source!B638</f>
        <v>0</v>
      </c>
      <c r="D638" s="11"/>
      <c r="F638" s="7" t="e">
        <f t="shared" si="51"/>
        <v>#NUM!</v>
      </c>
    </row>
    <row r="639" spans="1:6" x14ac:dyDescent="0.25">
      <c r="A639" s="10">
        <f t="shared" si="47"/>
        <v>43830</v>
      </c>
      <c r="B639" s="10" t="str">
        <f t="shared" si="46"/>
        <v>12-2019</v>
      </c>
      <c r="C639" s="4">
        <f>Source!B639</f>
        <v>0</v>
      </c>
      <c r="D639" s="11"/>
      <c r="F639" s="7" t="e">
        <f t="shared" si="51"/>
        <v>#NUM!</v>
      </c>
    </row>
    <row r="640" spans="1:6" x14ac:dyDescent="0.25">
      <c r="A640" s="10">
        <f t="shared" si="47"/>
        <v>43861</v>
      </c>
      <c r="B640" s="10" t="str">
        <f t="shared" si="46"/>
        <v>1-2020</v>
      </c>
      <c r="C640" s="4">
        <f>Source!B640</f>
        <v>0</v>
      </c>
      <c r="D640" s="11"/>
      <c r="F640" s="7" t="e">
        <f t="shared" si="51"/>
        <v>#NUM!</v>
      </c>
    </row>
    <row r="641" spans="1:6" x14ac:dyDescent="0.25">
      <c r="A641" s="10">
        <f t="shared" si="47"/>
        <v>43890</v>
      </c>
      <c r="B641" s="10" t="str">
        <f t="shared" si="46"/>
        <v>2-2020</v>
      </c>
      <c r="C641" s="4">
        <f>Source!B641</f>
        <v>0</v>
      </c>
      <c r="D641" s="11"/>
      <c r="F641" s="7" t="e">
        <f t="shared" si="51"/>
        <v>#NUM!</v>
      </c>
    </row>
    <row r="642" spans="1:6" x14ac:dyDescent="0.25">
      <c r="A642" s="10">
        <f t="shared" si="47"/>
        <v>43921</v>
      </c>
      <c r="B642" s="10" t="str">
        <f t="shared" si="46"/>
        <v>3-2020</v>
      </c>
      <c r="C642" s="4">
        <f>Source!B642</f>
        <v>0</v>
      </c>
      <c r="D642" s="11"/>
      <c r="F642" s="7" t="e">
        <f t="shared" si="51"/>
        <v>#NUM!</v>
      </c>
    </row>
    <row r="643" spans="1:6" x14ac:dyDescent="0.25">
      <c r="A643" s="10">
        <f t="shared" si="47"/>
        <v>43951</v>
      </c>
      <c r="B643" s="10" t="str">
        <f t="shared" ref="B643:B706" si="52">MONTH(A643)&amp;"-"&amp;YEAR(A643)</f>
        <v>4-2020</v>
      </c>
      <c r="C643" s="4">
        <f>Source!B643</f>
        <v>0</v>
      </c>
      <c r="D643" s="11"/>
      <c r="F643" s="7" t="e">
        <f t="shared" si="51"/>
        <v>#NUM!</v>
      </c>
    </row>
    <row r="644" spans="1:6" x14ac:dyDescent="0.25">
      <c r="A644" s="10">
        <f t="shared" ref="A644:A707" si="53">EOMONTH(A643,1)</f>
        <v>43982</v>
      </c>
      <c r="B644" s="10" t="str">
        <f t="shared" si="52"/>
        <v>5-2020</v>
      </c>
      <c r="C644" s="4">
        <f>Source!B644</f>
        <v>0</v>
      </c>
      <c r="D644" s="11"/>
      <c r="F644" s="7" t="e">
        <f t="shared" si="51"/>
        <v>#NUM!</v>
      </c>
    </row>
    <row r="645" spans="1:6" x14ac:dyDescent="0.25">
      <c r="A645" s="10">
        <f t="shared" si="53"/>
        <v>44012</v>
      </c>
      <c r="B645" s="10" t="str">
        <f t="shared" si="52"/>
        <v>6-2020</v>
      </c>
      <c r="C645" s="4">
        <f>Source!B645</f>
        <v>0</v>
      </c>
      <c r="D645" s="11"/>
      <c r="F645" s="7" t="e">
        <f t="shared" si="51"/>
        <v>#NUM!</v>
      </c>
    </row>
    <row r="646" spans="1:6" x14ac:dyDescent="0.25">
      <c r="A646" s="10">
        <f t="shared" si="53"/>
        <v>44043</v>
      </c>
      <c r="B646" s="10" t="str">
        <f t="shared" si="52"/>
        <v>7-2020</v>
      </c>
      <c r="C646" s="4">
        <f>Source!B646</f>
        <v>0</v>
      </c>
      <c r="D646" s="11"/>
      <c r="F646" s="7" t="e">
        <f t="shared" si="51"/>
        <v>#NUM!</v>
      </c>
    </row>
    <row r="647" spans="1:6" x14ac:dyDescent="0.25">
      <c r="A647" s="10">
        <f t="shared" si="53"/>
        <v>44074</v>
      </c>
      <c r="B647" s="10" t="str">
        <f t="shared" si="52"/>
        <v>8-2020</v>
      </c>
      <c r="C647" s="4">
        <f>Source!B647</f>
        <v>0</v>
      </c>
      <c r="D647" s="11"/>
      <c r="F647" s="7" t="e">
        <f t="shared" si="51"/>
        <v>#NUM!</v>
      </c>
    </row>
    <row r="648" spans="1:6" x14ac:dyDescent="0.25">
      <c r="A648" s="10">
        <f t="shared" si="53"/>
        <v>44104</v>
      </c>
      <c r="B648" s="10" t="str">
        <f t="shared" si="52"/>
        <v>9-2020</v>
      </c>
      <c r="C648" s="4">
        <f>Source!B648</f>
        <v>0</v>
      </c>
      <c r="D648" s="11"/>
      <c r="F648" s="7" t="e">
        <f t="shared" si="51"/>
        <v>#NUM!</v>
      </c>
    </row>
    <row r="649" spans="1:6" x14ac:dyDescent="0.25">
      <c r="A649" s="10">
        <f t="shared" si="53"/>
        <v>44135</v>
      </c>
      <c r="B649" s="10" t="str">
        <f t="shared" si="52"/>
        <v>10-2020</v>
      </c>
      <c r="C649" s="4">
        <f>Source!B649</f>
        <v>0</v>
      </c>
      <c r="D649" s="11"/>
      <c r="F649" s="7" t="e">
        <f t="shared" si="51"/>
        <v>#NUM!</v>
      </c>
    </row>
    <row r="650" spans="1:6" x14ac:dyDescent="0.25">
      <c r="A650" s="10">
        <f t="shared" si="53"/>
        <v>44165</v>
      </c>
      <c r="B650" s="10" t="str">
        <f t="shared" si="52"/>
        <v>11-2020</v>
      </c>
      <c r="C650" s="4">
        <f>Source!B650</f>
        <v>0</v>
      </c>
      <c r="D650" s="11"/>
      <c r="F650" s="7" t="e">
        <f t="shared" si="51"/>
        <v>#NUM!</v>
      </c>
    </row>
    <row r="651" spans="1:6" x14ac:dyDescent="0.25">
      <c r="A651" s="10">
        <f t="shared" si="53"/>
        <v>44196</v>
      </c>
      <c r="B651" s="10" t="str">
        <f t="shared" si="52"/>
        <v>12-2020</v>
      </c>
      <c r="C651" s="4">
        <f>Source!B651</f>
        <v>0</v>
      </c>
      <c r="D651" s="11"/>
      <c r="F651" s="7" t="e">
        <f t="shared" si="51"/>
        <v>#NUM!</v>
      </c>
    </row>
    <row r="652" spans="1:6" x14ac:dyDescent="0.25">
      <c r="A652" s="10">
        <f t="shared" si="53"/>
        <v>44227</v>
      </c>
      <c r="B652" s="10" t="str">
        <f t="shared" si="52"/>
        <v>1-2021</v>
      </c>
      <c r="C652" s="4">
        <f>Source!B652</f>
        <v>0</v>
      </c>
      <c r="D652" s="11"/>
      <c r="F652" s="7" t="e">
        <f t="shared" si="51"/>
        <v>#NUM!</v>
      </c>
    </row>
    <row r="653" spans="1:6" x14ac:dyDescent="0.25">
      <c r="A653" s="10">
        <f t="shared" si="53"/>
        <v>44255</v>
      </c>
      <c r="B653" s="10" t="str">
        <f t="shared" si="52"/>
        <v>2-2021</v>
      </c>
      <c r="C653" s="4">
        <f>Source!B653</f>
        <v>0</v>
      </c>
      <c r="D653" s="11"/>
      <c r="F653" s="7" t="e">
        <f t="shared" si="51"/>
        <v>#NUM!</v>
      </c>
    </row>
    <row r="654" spans="1:6" x14ac:dyDescent="0.25">
      <c r="A654" s="10">
        <f t="shared" si="53"/>
        <v>44286</v>
      </c>
      <c r="B654" s="10" t="str">
        <f t="shared" si="52"/>
        <v>3-2021</v>
      </c>
      <c r="C654" s="4">
        <f>Source!B654</f>
        <v>0</v>
      </c>
      <c r="D654" s="11"/>
      <c r="F654" s="7" t="e">
        <f t="shared" si="51"/>
        <v>#NUM!</v>
      </c>
    </row>
    <row r="655" spans="1:6" x14ac:dyDescent="0.25">
      <c r="A655" s="10">
        <f t="shared" si="53"/>
        <v>44316</v>
      </c>
      <c r="B655" s="10" t="str">
        <f t="shared" si="52"/>
        <v>4-2021</v>
      </c>
      <c r="C655" s="4">
        <f>Source!B655</f>
        <v>0</v>
      </c>
      <c r="D655" s="11"/>
      <c r="F655" s="7" t="e">
        <f t="shared" ref="F655:F718" si="54">STANDARDIZE(C655,AVERAGE(C643:C654),_xlfn.STDEV.S(C643:C654))</f>
        <v>#NUM!</v>
      </c>
    </row>
    <row r="656" spans="1:6" x14ac:dyDescent="0.25">
      <c r="A656" s="10">
        <f t="shared" si="53"/>
        <v>44347</v>
      </c>
      <c r="B656" s="10" t="str">
        <f t="shared" si="52"/>
        <v>5-2021</v>
      </c>
      <c r="C656" s="4">
        <f>Source!B656</f>
        <v>0</v>
      </c>
      <c r="D656" s="11"/>
      <c r="F656" s="7" t="e">
        <f t="shared" si="54"/>
        <v>#NUM!</v>
      </c>
    </row>
    <row r="657" spans="1:6" x14ac:dyDescent="0.25">
      <c r="A657" s="10">
        <f t="shared" si="53"/>
        <v>44377</v>
      </c>
      <c r="B657" s="10" t="str">
        <f t="shared" si="52"/>
        <v>6-2021</v>
      </c>
      <c r="C657" s="4">
        <f>Source!B657</f>
        <v>0</v>
      </c>
      <c r="D657" s="11"/>
      <c r="F657" s="7" t="e">
        <f t="shared" si="54"/>
        <v>#NUM!</v>
      </c>
    </row>
    <row r="658" spans="1:6" x14ac:dyDescent="0.25">
      <c r="A658" s="10">
        <f t="shared" si="53"/>
        <v>44408</v>
      </c>
      <c r="B658" s="10" t="str">
        <f t="shared" si="52"/>
        <v>7-2021</v>
      </c>
      <c r="C658" s="4">
        <f>Source!B658</f>
        <v>0</v>
      </c>
      <c r="D658" s="11"/>
      <c r="F658" s="7" t="e">
        <f t="shared" si="54"/>
        <v>#NUM!</v>
      </c>
    </row>
    <row r="659" spans="1:6" x14ac:dyDescent="0.25">
      <c r="A659" s="10">
        <f t="shared" si="53"/>
        <v>44439</v>
      </c>
      <c r="B659" s="10" t="str">
        <f t="shared" si="52"/>
        <v>8-2021</v>
      </c>
      <c r="C659" s="4">
        <f>Source!B659</f>
        <v>0</v>
      </c>
      <c r="D659" s="11"/>
      <c r="F659" s="7" t="e">
        <f t="shared" si="54"/>
        <v>#NUM!</v>
      </c>
    </row>
    <row r="660" spans="1:6" x14ac:dyDescent="0.25">
      <c r="A660" s="10">
        <f t="shared" si="53"/>
        <v>44469</v>
      </c>
      <c r="B660" s="10" t="str">
        <f t="shared" si="52"/>
        <v>9-2021</v>
      </c>
      <c r="C660" s="4">
        <f>Source!B660</f>
        <v>0</v>
      </c>
      <c r="D660" s="11"/>
      <c r="F660" s="7" t="e">
        <f t="shared" si="54"/>
        <v>#NUM!</v>
      </c>
    </row>
    <row r="661" spans="1:6" x14ac:dyDescent="0.25">
      <c r="A661" s="10">
        <f t="shared" si="53"/>
        <v>44500</v>
      </c>
      <c r="B661" s="10" t="str">
        <f t="shared" si="52"/>
        <v>10-2021</v>
      </c>
      <c r="C661" s="4">
        <f>Source!B661</f>
        <v>0</v>
      </c>
      <c r="D661" s="11"/>
      <c r="F661" s="7" t="e">
        <f t="shared" si="54"/>
        <v>#NUM!</v>
      </c>
    </row>
    <row r="662" spans="1:6" x14ac:dyDescent="0.25">
      <c r="A662" s="10">
        <f t="shared" si="53"/>
        <v>44530</v>
      </c>
      <c r="B662" s="10" t="str">
        <f t="shared" si="52"/>
        <v>11-2021</v>
      </c>
      <c r="C662" s="4">
        <f>Source!B662</f>
        <v>0</v>
      </c>
      <c r="D662" s="11"/>
      <c r="F662" s="7" t="e">
        <f t="shared" si="54"/>
        <v>#NUM!</v>
      </c>
    </row>
    <row r="663" spans="1:6" x14ac:dyDescent="0.25">
      <c r="A663" s="10">
        <f t="shared" si="53"/>
        <v>44561</v>
      </c>
      <c r="B663" s="10" t="str">
        <f t="shared" si="52"/>
        <v>12-2021</v>
      </c>
      <c r="C663" s="4">
        <f>Source!B663</f>
        <v>0</v>
      </c>
      <c r="D663" s="11"/>
      <c r="F663" s="7" t="e">
        <f t="shared" si="54"/>
        <v>#NUM!</v>
      </c>
    </row>
    <row r="664" spans="1:6" x14ac:dyDescent="0.25">
      <c r="A664" s="10">
        <f t="shared" si="53"/>
        <v>44592</v>
      </c>
      <c r="B664" s="10" t="str">
        <f t="shared" si="52"/>
        <v>1-2022</v>
      </c>
      <c r="C664" s="4">
        <f>Source!B664</f>
        <v>0</v>
      </c>
      <c r="D664" s="11"/>
      <c r="F664" s="7" t="e">
        <f t="shared" si="54"/>
        <v>#NUM!</v>
      </c>
    </row>
    <row r="665" spans="1:6" x14ac:dyDescent="0.25">
      <c r="A665" s="10">
        <f t="shared" si="53"/>
        <v>44620</v>
      </c>
      <c r="B665" s="10" t="str">
        <f t="shared" si="52"/>
        <v>2-2022</v>
      </c>
      <c r="C665" s="4">
        <f>Source!B665</f>
        <v>0</v>
      </c>
      <c r="D665" s="11"/>
      <c r="F665" s="7" t="e">
        <f t="shared" si="54"/>
        <v>#NUM!</v>
      </c>
    </row>
    <row r="666" spans="1:6" x14ac:dyDescent="0.25">
      <c r="A666" s="10">
        <f t="shared" si="53"/>
        <v>44651</v>
      </c>
      <c r="B666" s="10" t="str">
        <f t="shared" si="52"/>
        <v>3-2022</v>
      </c>
      <c r="C666" s="4">
        <f>Source!B666</f>
        <v>0</v>
      </c>
      <c r="D666" s="11"/>
      <c r="F666" s="7" t="e">
        <f t="shared" si="54"/>
        <v>#NUM!</v>
      </c>
    </row>
    <row r="667" spans="1:6" x14ac:dyDescent="0.25">
      <c r="A667" s="10">
        <f t="shared" si="53"/>
        <v>44681</v>
      </c>
      <c r="B667" s="10" t="str">
        <f t="shared" si="52"/>
        <v>4-2022</v>
      </c>
      <c r="C667" s="4">
        <f>Source!B667</f>
        <v>0</v>
      </c>
      <c r="D667" s="11"/>
      <c r="F667" s="7" t="e">
        <f t="shared" si="54"/>
        <v>#NUM!</v>
      </c>
    </row>
    <row r="668" spans="1:6" x14ac:dyDescent="0.25">
      <c r="A668" s="10">
        <f t="shared" si="53"/>
        <v>44712</v>
      </c>
      <c r="B668" s="10" t="str">
        <f t="shared" si="52"/>
        <v>5-2022</v>
      </c>
      <c r="C668" s="4">
        <f>Source!B668</f>
        <v>0</v>
      </c>
      <c r="D668" s="11"/>
      <c r="F668" s="7" t="e">
        <f t="shared" si="54"/>
        <v>#NUM!</v>
      </c>
    </row>
    <row r="669" spans="1:6" x14ac:dyDescent="0.25">
      <c r="A669" s="10">
        <f t="shared" si="53"/>
        <v>44742</v>
      </c>
      <c r="B669" s="10" t="str">
        <f t="shared" si="52"/>
        <v>6-2022</v>
      </c>
      <c r="C669" s="4">
        <f>Source!B669</f>
        <v>0</v>
      </c>
      <c r="D669" s="11"/>
      <c r="F669" s="7" t="e">
        <f t="shared" si="54"/>
        <v>#NUM!</v>
      </c>
    </row>
    <row r="670" spans="1:6" x14ac:dyDescent="0.25">
      <c r="A670" s="10">
        <f t="shared" si="53"/>
        <v>44773</v>
      </c>
      <c r="B670" s="10" t="str">
        <f t="shared" si="52"/>
        <v>7-2022</v>
      </c>
      <c r="C670" s="4">
        <f>Source!B670</f>
        <v>0</v>
      </c>
      <c r="D670" s="11"/>
      <c r="F670" s="7" t="e">
        <f t="shared" si="54"/>
        <v>#NUM!</v>
      </c>
    </row>
    <row r="671" spans="1:6" x14ac:dyDescent="0.25">
      <c r="A671" s="10">
        <f t="shared" si="53"/>
        <v>44804</v>
      </c>
      <c r="B671" s="10" t="str">
        <f t="shared" si="52"/>
        <v>8-2022</v>
      </c>
      <c r="C671" s="4">
        <f>Source!B671</f>
        <v>0</v>
      </c>
      <c r="D671" s="11"/>
      <c r="F671" s="7" t="e">
        <f t="shared" si="54"/>
        <v>#NUM!</v>
      </c>
    </row>
    <row r="672" spans="1:6" x14ac:dyDescent="0.25">
      <c r="A672" s="10">
        <f t="shared" si="53"/>
        <v>44834</v>
      </c>
      <c r="B672" s="10" t="str">
        <f t="shared" si="52"/>
        <v>9-2022</v>
      </c>
      <c r="C672" s="4">
        <f>Source!B672</f>
        <v>0</v>
      </c>
      <c r="D672" s="11"/>
      <c r="F672" s="7" t="e">
        <f t="shared" si="54"/>
        <v>#NUM!</v>
      </c>
    </row>
    <row r="673" spans="1:6" x14ac:dyDescent="0.25">
      <c r="A673" s="10">
        <f t="shared" si="53"/>
        <v>44865</v>
      </c>
      <c r="B673" s="10" t="str">
        <f t="shared" si="52"/>
        <v>10-2022</v>
      </c>
      <c r="C673" s="4">
        <f>Source!B673</f>
        <v>0</v>
      </c>
      <c r="D673" s="11"/>
      <c r="F673" s="7" t="e">
        <f t="shared" si="54"/>
        <v>#NUM!</v>
      </c>
    </row>
    <row r="674" spans="1:6" x14ac:dyDescent="0.25">
      <c r="A674" s="10">
        <f t="shared" si="53"/>
        <v>44895</v>
      </c>
      <c r="B674" s="10" t="str">
        <f t="shared" si="52"/>
        <v>11-2022</v>
      </c>
      <c r="C674" s="4">
        <f>Source!B674</f>
        <v>0</v>
      </c>
      <c r="D674" s="11"/>
      <c r="F674" s="7" t="e">
        <f t="shared" si="54"/>
        <v>#NUM!</v>
      </c>
    </row>
    <row r="675" spans="1:6" x14ac:dyDescent="0.25">
      <c r="A675" s="10">
        <f t="shared" si="53"/>
        <v>44926</v>
      </c>
      <c r="B675" s="10" t="str">
        <f t="shared" si="52"/>
        <v>12-2022</v>
      </c>
      <c r="C675" s="4">
        <f>Source!B675</f>
        <v>0</v>
      </c>
      <c r="D675" s="11"/>
      <c r="F675" s="7" t="e">
        <f t="shared" si="54"/>
        <v>#NUM!</v>
      </c>
    </row>
    <row r="676" spans="1:6" x14ac:dyDescent="0.25">
      <c r="A676" s="10">
        <f t="shared" si="53"/>
        <v>44957</v>
      </c>
      <c r="B676" s="10" t="str">
        <f t="shared" si="52"/>
        <v>1-2023</v>
      </c>
      <c r="C676" s="4">
        <f>Source!B676</f>
        <v>0</v>
      </c>
      <c r="D676" s="11"/>
      <c r="F676" s="7" t="e">
        <f t="shared" si="54"/>
        <v>#NUM!</v>
      </c>
    </row>
    <row r="677" spans="1:6" x14ac:dyDescent="0.25">
      <c r="A677" s="10">
        <f t="shared" si="53"/>
        <v>44985</v>
      </c>
      <c r="B677" s="10" t="str">
        <f t="shared" si="52"/>
        <v>2-2023</v>
      </c>
      <c r="C677" s="4">
        <f>Source!B677</f>
        <v>0</v>
      </c>
      <c r="D677" s="11"/>
      <c r="F677" s="7" t="e">
        <f t="shared" si="54"/>
        <v>#NUM!</v>
      </c>
    </row>
    <row r="678" spans="1:6" x14ac:dyDescent="0.25">
      <c r="A678" s="10">
        <f t="shared" si="53"/>
        <v>45016</v>
      </c>
      <c r="B678" s="10" t="str">
        <f t="shared" si="52"/>
        <v>3-2023</v>
      </c>
      <c r="C678" s="4">
        <f>Source!B678</f>
        <v>0</v>
      </c>
      <c r="D678" s="11"/>
      <c r="F678" s="7" t="e">
        <f t="shared" si="54"/>
        <v>#NUM!</v>
      </c>
    </row>
    <row r="679" spans="1:6" x14ac:dyDescent="0.25">
      <c r="A679" s="10">
        <f t="shared" si="53"/>
        <v>45046</v>
      </c>
      <c r="B679" s="10" t="str">
        <f t="shared" si="52"/>
        <v>4-2023</v>
      </c>
      <c r="C679" s="4">
        <f>Source!B679</f>
        <v>0</v>
      </c>
      <c r="D679" s="11"/>
      <c r="F679" s="7" t="e">
        <f t="shared" si="54"/>
        <v>#NUM!</v>
      </c>
    </row>
    <row r="680" spans="1:6" x14ac:dyDescent="0.25">
      <c r="A680" s="10">
        <f t="shared" si="53"/>
        <v>45077</v>
      </c>
      <c r="B680" s="10" t="str">
        <f t="shared" si="52"/>
        <v>5-2023</v>
      </c>
      <c r="C680" s="4">
        <f>Source!B680</f>
        <v>0</v>
      </c>
      <c r="D680" s="11"/>
      <c r="F680" s="7" t="e">
        <f t="shared" si="54"/>
        <v>#NUM!</v>
      </c>
    </row>
    <row r="681" spans="1:6" x14ac:dyDescent="0.25">
      <c r="A681" s="10">
        <f t="shared" si="53"/>
        <v>45107</v>
      </c>
      <c r="B681" s="10" t="str">
        <f t="shared" si="52"/>
        <v>6-2023</v>
      </c>
      <c r="C681" s="4">
        <f>Source!B681</f>
        <v>0</v>
      </c>
      <c r="D681" s="11"/>
      <c r="F681" s="7" t="e">
        <f t="shared" si="54"/>
        <v>#NUM!</v>
      </c>
    </row>
    <row r="682" spans="1:6" x14ac:dyDescent="0.25">
      <c r="A682" s="10">
        <f t="shared" si="53"/>
        <v>45138</v>
      </c>
      <c r="B682" s="10" t="str">
        <f t="shared" si="52"/>
        <v>7-2023</v>
      </c>
      <c r="C682" s="4">
        <f>Source!B682</f>
        <v>0</v>
      </c>
      <c r="D682" s="11"/>
      <c r="F682" s="7" t="e">
        <f t="shared" si="54"/>
        <v>#NUM!</v>
      </c>
    </row>
    <row r="683" spans="1:6" x14ac:dyDescent="0.25">
      <c r="A683" s="10">
        <f t="shared" si="53"/>
        <v>45169</v>
      </c>
      <c r="B683" s="10" t="str">
        <f t="shared" si="52"/>
        <v>8-2023</v>
      </c>
      <c r="C683" s="4">
        <f>Source!B683</f>
        <v>0</v>
      </c>
      <c r="D683" s="11"/>
      <c r="F683" s="7" t="e">
        <f t="shared" si="54"/>
        <v>#NUM!</v>
      </c>
    </row>
    <row r="684" spans="1:6" x14ac:dyDescent="0.25">
      <c r="A684" s="10">
        <f t="shared" si="53"/>
        <v>45199</v>
      </c>
      <c r="B684" s="10" t="str">
        <f t="shared" si="52"/>
        <v>9-2023</v>
      </c>
      <c r="C684" s="4">
        <f>Source!B684</f>
        <v>0</v>
      </c>
      <c r="D684" s="11"/>
      <c r="F684" s="7" t="e">
        <f t="shared" si="54"/>
        <v>#NUM!</v>
      </c>
    </row>
    <row r="685" spans="1:6" x14ac:dyDescent="0.25">
      <c r="A685" s="10">
        <f t="shared" si="53"/>
        <v>45230</v>
      </c>
      <c r="B685" s="10" t="str">
        <f t="shared" si="52"/>
        <v>10-2023</v>
      </c>
      <c r="C685" s="4">
        <f>Source!B685</f>
        <v>0</v>
      </c>
      <c r="D685" s="11"/>
      <c r="F685" s="7" t="e">
        <f t="shared" si="54"/>
        <v>#NUM!</v>
      </c>
    </row>
    <row r="686" spans="1:6" x14ac:dyDescent="0.25">
      <c r="A686" s="10">
        <f t="shared" si="53"/>
        <v>45260</v>
      </c>
      <c r="B686" s="10" t="str">
        <f t="shared" si="52"/>
        <v>11-2023</v>
      </c>
      <c r="C686" s="4">
        <f>Source!B686</f>
        <v>0</v>
      </c>
      <c r="D686" s="11"/>
      <c r="F686" s="7" t="e">
        <f t="shared" si="54"/>
        <v>#NUM!</v>
      </c>
    </row>
    <row r="687" spans="1:6" x14ac:dyDescent="0.25">
      <c r="A687" s="10">
        <f t="shared" si="53"/>
        <v>45291</v>
      </c>
      <c r="B687" s="10" t="str">
        <f t="shared" si="52"/>
        <v>12-2023</v>
      </c>
      <c r="C687" s="4">
        <f>Source!B687</f>
        <v>0</v>
      </c>
      <c r="D687" s="11"/>
      <c r="F687" s="7" t="e">
        <f t="shared" si="54"/>
        <v>#NUM!</v>
      </c>
    </row>
    <row r="688" spans="1:6" x14ac:dyDescent="0.25">
      <c r="A688" s="10">
        <f t="shared" si="53"/>
        <v>45322</v>
      </c>
      <c r="B688" s="10" t="str">
        <f t="shared" si="52"/>
        <v>1-2024</v>
      </c>
      <c r="C688" s="4">
        <f>Source!B688</f>
        <v>0</v>
      </c>
      <c r="D688" s="11"/>
      <c r="F688" s="7" t="e">
        <f t="shared" si="54"/>
        <v>#NUM!</v>
      </c>
    </row>
    <row r="689" spans="1:6" x14ac:dyDescent="0.25">
      <c r="A689" s="10">
        <f t="shared" si="53"/>
        <v>45351</v>
      </c>
      <c r="B689" s="10" t="str">
        <f t="shared" si="52"/>
        <v>2-2024</v>
      </c>
      <c r="C689" s="4">
        <f>Source!B689</f>
        <v>0</v>
      </c>
      <c r="D689" s="11"/>
      <c r="F689" s="7" t="e">
        <f t="shared" si="54"/>
        <v>#NUM!</v>
      </c>
    </row>
    <row r="690" spans="1:6" x14ac:dyDescent="0.25">
      <c r="A690" s="10">
        <f t="shared" si="53"/>
        <v>45382</v>
      </c>
      <c r="B690" s="10" t="str">
        <f t="shared" si="52"/>
        <v>3-2024</v>
      </c>
      <c r="C690" s="4">
        <f>Source!B690</f>
        <v>0</v>
      </c>
      <c r="D690" s="11"/>
      <c r="F690" s="7" t="e">
        <f t="shared" si="54"/>
        <v>#NUM!</v>
      </c>
    </row>
    <row r="691" spans="1:6" x14ac:dyDescent="0.25">
      <c r="A691" s="10">
        <f t="shared" si="53"/>
        <v>45412</v>
      </c>
      <c r="B691" s="10" t="str">
        <f t="shared" si="52"/>
        <v>4-2024</v>
      </c>
      <c r="C691" s="4">
        <f>Source!B691</f>
        <v>0</v>
      </c>
      <c r="D691" s="11"/>
      <c r="F691" s="7" t="e">
        <f t="shared" si="54"/>
        <v>#NUM!</v>
      </c>
    </row>
    <row r="692" spans="1:6" x14ac:dyDescent="0.25">
      <c r="A692" s="10">
        <f t="shared" si="53"/>
        <v>45443</v>
      </c>
      <c r="B692" s="10" t="str">
        <f t="shared" si="52"/>
        <v>5-2024</v>
      </c>
      <c r="C692" s="4">
        <f>Source!B692</f>
        <v>0</v>
      </c>
      <c r="D692" s="11"/>
      <c r="F692" s="7" t="e">
        <f t="shared" si="54"/>
        <v>#NUM!</v>
      </c>
    </row>
    <row r="693" spans="1:6" x14ac:dyDescent="0.25">
      <c r="A693" s="10">
        <f t="shared" si="53"/>
        <v>45473</v>
      </c>
      <c r="B693" s="10" t="str">
        <f t="shared" si="52"/>
        <v>6-2024</v>
      </c>
      <c r="C693" s="4">
        <f>Source!B693</f>
        <v>0</v>
      </c>
      <c r="D693" s="11"/>
      <c r="F693" s="7" t="e">
        <f t="shared" si="54"/>
        <v>#NUM!</v>
      </c>
    </row>
    <row r="694" spans="1:6" x14ac:dyDescent="0.25">
      <c r="A694" s="10">
        <f t="shared" si="53"/>
        <v>45504</v>
      </c>
      <c r="B694" s="10" t="str">
        <f t="shared" si="52"/>
        <v>7-2024</v>
      </c>
      <c r="C694" s="4">
        <f>Source!B694</f>
        <v>0</v>
      </c>
      <c r="D694" s="11"/>
      <c r="F694" s="7" t="e">
        <f t="shared" si="54"/>
        <v>#NUM!</v>
      </c>
    </row>
    <row r="695" spans="1:6" x14ac:dyDescent="0.25">
      <c r="A695" s="10">
        <f t="shared" si="53"/>
        <v>45535</v>
      </c>
      <c r="B695" s="10" t="str">
        <f t="shared" si="52"/>
        <v>8-2024</v>
      </c>
      <c r="C695" s="4">
        <f>Source!B695</f>
        <v>0</v>
      </c>
      <c r="D695" s="11"/>
      <c r="F695" s="7" t="e">
        <f t="shared" si="54"/>
        <v>#NUM!</v>
      </c>
    </row>
    <row r="696" spans="1:6" x14ac:dyDescent="0.25">
      <c r="A696" s="10">
        <f t="shared" si="53"/>
        <v>45565</v>
      </c>
      <c r="B696" s="10" t="str">
        <f t="shared" si="52"/>
        <v>9-2024</v>
      </c>
      <c r="C696" s="4">
        <f>Source!B696</f>
        <v>0</v>
      </c>
      <c r="D696" s="11"/>
      <c r="F696" s="7" t="e">
        <f t="shared" si="54"/>
        <v>#NUM!</v>
      </c>
    </row>
    <row r="697" spans="1:6" x14ac:dyDescent="0.25">
      <c r="A697" s="10">
        <f t="shared" si="53"/>
        <v>45596</v>
      </c>
      <c r="B697" s="10" t="str">
        <f t="shared" si="52"/>
        <v>10-2024</v>
      </c>
      <c r="C697" s="4">
        <f>Source!B697</f>
        <v>0</v>
      </c>
      <c r="D697" s="11"/>
      <c r="F697" s="7" t="e">
        <f t="shared" si="54"/>
        <v>#NUM!</v>
      </c>
    </row>
    <row r="698" spans="1:6" x14ac:dyDescent="0.25">
      <c r="A698" s="10">
        <f t="shared" si="53"/>
        <v>45626</v>
      </c>
      <c r="B698" s="10" t="str">
        <f t="shared" si="52"/>
        <v>11-2024</v>
      </c>
      <c r="C698" s="4">
        <f>Source!B698</f>
        <v>0</v>
      </c>
      <c r="D698" s="11"/>
      <c r="F698" s="7" t="e">
        <f t="shared" si="54"/>
        <v>#NUM!</v>
      </c>
    </row>
    <row r="699" spans="1:6" x14ac:dyDescent="0.25">
      <c r="A699" s="10">
        <f t="shared" si="53"/>
        <v>45657</v>
      </c>
      <c r="B699" s="10" t="str">
        <f t="shared" si="52"/>
        <v>12-2024</v>
      </c>
      <c r="C699" s="4">
        <f>Source!B699</f>
        <v>0</v>
      </c>
      <c r="D699" s="11"/>
      <c r="F699" s="7" t="e">
        <f t="shared" si="54"/>
        <v>#NUM!</v>
      </c>
    </row>
    <row r="700" spans="1:6" x14ac:dyDescent="0.25">
      <c r="A700" s="10">
        <f t="shared" si="53"/>
        <v>45688</v>
      </c>
      <c r="B700" s="10" t="str">
        <f t="shared" si="52"/>
        <v>1-2025</v>
      </c>
      <c r="C700" s="4">
        <f>Source!B700</f>
        <v>0</v>
      </c>
      <c r="D700" s="11"/>
      <c r="F700" s="7" t="e">
        <f t="shared" si="54"/>
        <v>#NUM!</v>
      </c>
    </row>
    <row r="701" spans="1:6" x14ac:dyDescent="0.25">
      <c r="A701" s="10">
        <f t="shared" si="53"/>
        <v>45716</v>
      </c>
      <c r="B701" s="10" t="str">
        <f t="shared" si="52"/>
        <v>2-2025</v>
      </c>
      <c r="C701" s="4">
        <f>Source!B701</f>
        <v>0</v>
      </c>
      <c r="D701" s="11"/>
      <c r="F701" s="7" t="e">
        <f t="shared" si="54"/>
        <v>#NUM!</v>
      </c>
    </row>
    <row r="702" spans="1:6" x14ac:dyDescent="0.25">
      <c r="A702" s="10">
        <f t="shared" si="53"/>
        <v>45747</v>
      </c>
      <c r="B702" s="10" t="str">
        <f t="shared" si="52"/>
        <v>3-2025</v>
      </c>
      <c r="C702" s="4">
        <f>Source!B702</f>
        <v>0</v>
      </c>
      <c r="D702" s="11"/>
      <c r="F702" s="7" t="e">
        <f t="shared" si="54"/>
        <v>#NUM!</v>
      </c>
    </row>
    <row r="703" spans="1:6" x14ac:dyDescent="0.25">
      <c r="A703" s="10">
        <f t="shared" si="53"/>
        <v>45777</v>
      </c>
      <c r="B703" s="10" t="str">
        <f t="shared" si="52"/>
        <v>4-2025</v>
      </c>
      <c r="C703" s="4">
        <f>Source!B703</f>
        <v>0</v>
      </c>
      <c r="D703" s="11"/>
      <c r="F703" s="7" t="e">
        <f t="shared" si="54"/>
        <v>#NUM!</v>
      </c>
    </row>
    <row r="704" spans="1:6" x14ac:dyDescent="0.25">
      <c r="A704" s="10">
        <f t="shared" si="53"/>
        <v>45808</v>
      </c>
      <c r="B704" s="10" t="str">
        <f t="shared" si="52"/>
        <v>5-2025</v>
      </c>
      <c r="C704" s="4">
        <f>Source!B704</f>
        <v>0</v>
      </c>
      <c r="D704" s="11"/>
      <c r="F704" s="7" t="e">
        <f t="shared" si="54"/>
        <v>#NUM!</v>
      </c>
    </row>
    <row r="705" spans="1:6" x14ac:dyDescent="0.25">
      <c r="A705" s="10">
        <f t="shared" si="53"/>
        <v>45838</v>
      </c>
      <c r="B705" s="10" t="str">
        <f t="shared" si="52"/>
        <v>6-2025</v>
      </c>
      <c r="C705" s="4">
        <f>Source!B705</f>
        <v>0</v>
      </c>
      <c r="D705" s="11"/>
      <c r="F705" s="7" t="e">
        <f t="shared" si="54"/>
        <v>#NUM!</v>
      </c>
    </row>
    <row r="706" spans="1:6" x14ac:dyDescent="0.25">
      <c r="A706" s="10">
        <f t="shared" si="53"/>
        <v>45869</v>
      </c>
      <c r="B706" s="10" t="str">
        <f t="shared" si="52"/>
        <v>7-2025</v>
      </c>
      <c r="C706" s="4">
        <f>Source!B706</f>
        <v>0</v>
      </c>
      <c r="D706" s="11"/>
      <c r="F706" s="7" t="e">
        <f t="shared" si="54"/>
        <v>#NUM!</v>
      </c>
    </row>
    <row r="707" spans="1:6" x14ac:dyDescent="0.25">
      <c r="A707" s="10">
        <f t="shared" si="53"/>
        <v>45900</v>
      </c>
      <c r="B707" s="10" t="str">
        <f t="shared" ref="B707:B770" si="55">MONTH(A707)&amp;"-"&amp;YEAR(A707)</f>
        <v>8-2025</v>
      </c>
      <c r="C707" s="4">
        <f>Source!B707</f>
        <v>0</v>
      </c>
      <c r="D707" s="11"/>
      <c r="F707" s="7" t="e">
        <f t="shared" si="54"/>
        <v>#NUM!</v>
      </c>
    </row>
    <row r="708" spans="1:6" x14ac:dyDescent="0.25">
      <c r="A708" s="10">
        <f t="shared" ref="A708:A771" si="56">EOMONTH(A707,1)</f>
        <v>45930</v>
      </c>
      <c r="B708" s="10" t="str">
        <f t="shared" si="55"/>
        <v>9-2025</v>
      </c>
      <c r="C708" s="4">
        <f>Source!B708</f>
        <v>0</v>
      </c>
      <c r="D708" s="11"/>
      <c r="F708" s="7" t="e">
        <f t="shared" si="54"/>
        <v>#NUM!</v>
      </c>
    </row>
    <row r="709" spans="1:6" x14ac:dyDescent="0.25">
      <c r="A709" s="10">
        <f t="shared" si="56"/>
        <v>45961</v>
      </c>
      <c r="B709" s="10" t="str">
        <f t="shared" si="55"/>
        <v>10-2025</v>
      </c>
      <c r="C709" s="4">
        <f>Source!B709</f>
        <v>0</v>
      </c>
      <c r="D709" s="11"/>
      <c r="F709" s="7" t="e">
        <f t="shared" si="54"/>
        <v>#NUM!</v>
      </c>
    </row>
    <row r="710" spans="1:6" x14ac:dyDescent="0.25">
      <c r="A710" s="10">
        <f t="shared" si="56"/>
        <v>45991</v>
      </c>
      <c r="B710" s="10" t="str">
        <f t="shared" si="55"/>
        <v>11-2025</v>
      </c>
      <c r="C710" s="4">
        <f>Source!B710</f>
        <v>0</v>
      </c>
      <c r="D710" s="11"/>
      <c r="F710" s="7" t="e">
        <f t="shared" si="54"/>
        <v>#NUM!</v>
      </c>
    </row>
    <row r="711" spans="1:6" x14ac:dyDescent="0.25">
      <c r="A711" s="10">
        <f t="shared" si="56"/>
        <v>46022</v>
      </c>
      <c r="B711" s="10" t="str">
        <f t="shared" si="55"/>
        <v>12-2025</v>
      </c>
      <c r="C711" s="4">
        <f>Source!B711</f>
        <v>0</v>
      </c>
      <c r="D711" s="11"/>
      <c r="F711" s="7" t="e">
        <f t="shared" si="54"/>
        <v>#NUM!</v>
      </c>
    </row>
    <row r="712" spans="1:6" x14ac:dyDescent="0.25">
      <c r="A712" s="10">
        <f t="shared" si="56"/>
        <v>46053</v>
      </c>
      <c r="B712" s="10" t="str">
        <f t="shared" si="55"/>
        <v>1-2026</v>
      </c>
      <c r="C712" s="4">
        <f>Source!B712</f>
        <v>0</v>
      </c>
      <c r="D712" s="11"/>
      <c r="F712" s="7" t="e">
        <f t="shared" si="54"/>
        <v>#NUM!</v>
      </c>
    </row>
    <row r="713" spans="1:6" x14ac:dyDescent="0.25">
      <c r="A713" s="10">
        <f t="shared" si="56"/>
        <v>46081</v>
      </c>
      <c r="B713" s="10" t="str">
        <f t="shared" si="55"/>
        <v>2-2026</v>
      </c>
      <c r="C713" s="4">
        <f>Source!B713</f>
        <v>0</v>
      </c>
      <c r="D713" s="11"/>
      <c r="F713" s="7" t="e">
        <f t="shared" si="54"/>
        <v>#NUM!</v>
      </c>
    </row>
    <row r="714" spans="1:6" x14ac:dyDescent="0.25">
      <c r="A714" s="10">
        <f t="shared" si="56"/>
        <v>46112</v>
      </c>
      <c r="B714" s="10" t="str">
        <f t="shared" si="55"/>
        <v>3-2026</v>
      </c>
      <c r="C714" s="4">
        <f>Source!B714</f>
        <v>0</v>
      </c>
      <c r="D714" s="11"/>
      <c r="F714" s="7" t="e">
        <f t="shared" si="54"/>
        <v>#NUM!</v>
      </c>
    </row>
    <row r="715" spans="1:6" x14ac:dyDescent="0.25">
      <c r="A715" s="10">
        <f t="shared" si="56"/>
        <v>46142</v>
      </c>
      <c r="B715" s="10" t="str">
        <f t="shared" si="55"/>
        <v>4-2026</v>
      </c>
      <c r="C715" s="4">
        <f>Source!B715</f>
        <v>0</v>
      </c>
      <c r="D715" s="11"/>
      <c r="F715" s="7" t="e">
        <f t="shared" si="54"/>
        <v>#NUM!</v>
      </c>
    </row>
    <row r="716" spans="1:6" x14ac:dyDescent="0.25">
      <c r="A716" s="10">
        <f t="shared" si="56"/>
        <v>46173</v>
      </c>
      <c r="B716" s="10" t="str">
        <f t="shared" si="55"/>
        <v>5-2026</v>
      </c>
      <c r="C716" s="4">
        <f>Source!B716</f>
        <v>0</v>
      </c>
      <c r="D716" s="11"/>
      <c r="F716" s="7" t="e">
        <f t="shared" si="54"/>
        <v>#NUM!</v>
      </c>
    </row>
    <row r="717" spans="1:6" x14ac:dyDescent="0.25">
      <c r="A717" s="10">
        <f t="shared" si="56"/>
        <v>46203</v>
      </c>
      <c r="B717" s="10" t="str">
        <f t="shared" si="55"/>
        <v>6-2026</v>
      </c>
      <c r="C717" s="4">
        <f>Source!B717</f>
        <v>0</v>
      </c>
      <c r="D717" s="11"/>
      <c r="F717" s="7" t="e">
        <f t="shared" si="54"/>
        <v>#NUM!</v>
      </c>
    </row>
    <row r="718" spans="1:6" x14ac:dyDescent="0.25">
      <c r="A718" s="10">
        <f t="shared" si="56"/>
        <v>46234</v>
      </c>
      <c r="B718" s="10" t="str">
        <f t="shared" si="55"/>
        <v>7-2026</v>
      </c>
      <c r="C718" s="4">
        <f>Source!B718</f>
        <v>0</v>
      </c>
      <c r="D718" s="11"/>
      <c r="F718" s="7" t="e">
        <f t="shared" si="54"/>
        <v>#NUM!</v>
      </c>
    </row>
    <row r="719" spans="1:6" x14ac:dyDescent="0.25">
      <c r="A719" s="10">
        <f t="shared" si="56"/>
        <v>46265</v>
      </c>
      <c r="B719" s="10" t="str">
        <f t="shared" si="55"/>
        <v>8-2026</v>
      </c>
      <c r="C719" s="4">
        <f>Source!B719</f>
        <v>0</v>
      </c>
      <c r="D719" s="11"/>
      <c r="F719" s="7" t="e">
        <f t="shared" ref="F719:F782" si="57">STANDARDIZE(C719,AVERAGE(C707:C718),_xlfn.STDEV.S(C707:C718))</f>
        <v>#NUM!</v>
      </c>
    </row>
    <row r="720" spans="1:6" x14ac:dyDescent="0.25">
      <c r="A720" s="10">
        <f t="shared" si="56"/>
        <v>46295</v>
      </c>
      <c r="B720" s="10" t="str">
        <f t="shared" si="55"/>
        <v>9-2026</v>
      </c>
      <c r="C720" s="4">
        <f>Source!B720</f>
        <v>0</v>
      </c>
      <c r="D720" s="11"/>
      <c r="F720" s="7" t="e">
        <f t="shared" si="57"/>
        <v>#NUM!</v>
      </c>
    </row>
    <row r="721" spans="1:6" x14ac:dyDescent="0.25">
      <c r="A721" s="10">
        <f t="shared" si="56"/>
        <v>46326</v>
      </c>
      <c r="B721" s="10" t="str">
        <f t="shared" si="55"/>
        <v>10-2026</v>
      </c>
      <c r="C721" s="4">
        <f>Source!B721</f>
        <v>0</v>
      </c>
      <c r="D721" s="11"/>
      <c r="F721" s="7" t="e">
        <f t="shared" si="57"/>
        <v>#NUM!</v>
      </c>
    </row>
    <row r="722" spans="1:6" x14ac:dyDescent="0.25">
      <c r="A722" s="10">
        <f t="shared" si="56"/>
        <v>46356</v>
      </c>
      <c r="B722" s="10" t="str">
        <f t="shared" si="55"/>
        <v>11-2026</v>
      </c>
      <c r="C722" s="4">
        <f>Source!B722</f>
        <v>0</v>
      </c>
      <c r="D722" s="11"/>
      <c r="F722" s="7" t="e">
        <f t="shared" si="57"/>
        <v>#NUM!</v>
      </c>
    </row>
    <row r="723" spans="1:6" x14ac:dyDescent="0.25">
      <c r="A723" s="10">
        <f t="shared" si="56"/>
        <v>46387</v>
      </c>
      <c r="B723" s="10" t="str">
        <f t="shared" si="55"/>
        <v>12-2026</v>
      </c>
      <c r="C723" s="4">
        <f>Source!B723</f>
        <v>0</v>
      </c>
      <c r="D723" s="11"/>
      <c r="F723" s="7" t="e">
        <f t="shared" si="57"/>
        <v>#NUM!</v>
      </c>
    </row>
    <row r="724" spans="1:6" x14ac:dyDescent="0.25">
      <c r="A724" s="10">
        <f t="shared" si="56"/>
        <v>46418</v>
      </c>
      <c r="B724" s="10" t="str">
        <f t="shared" si="55"/>
        <v>1-2027</v>
      </c>
      <c r="C724" s="4">
        <f>Source!B724</f>
        <v>0</v>
      </c>
      <c r="D724" s="11"/>
      <c r="F724" s="7" t="e">
        <f t="shared" si="57"/>
        <v>#NUM!</v>
      </c>
    </row>
    <row r="725" spans="1:6" x14ac:dyDescent="0.25">
      <c r="A725" s="10">
        <f t="shared" si="56"/>
        <v>46446</v>
      </c>
      <c r="B725" s="10" t="str">
        <f t="shared" si="55"/>
        <v>2-2027</v>
      </c>
      <c r="C725" s="4">
        <f>Source!B725</f>
        <v>0</v>
      </c>
      <c r="D725" s="11"/>
      <c r="F725" s="7" t="e">
        <f t="shared" si="57"/>
        <v>#NUM!</v>
      </c>
    </row>
    <row r="726" spans="1:6" x14ac:dyDescent="0.25">
      <c r="A726" s="10">
        <f t="shared" si="56"/>
        <v>46477</v>
      </c>
      <c r="B726" s="10" t="str">
        <f t="shared" si="55"/>
        <v>3-2027</v>
      </c>
      <c r="C726" s="4">
        <f>Source!B726</f>
        <v>0</v>
      </c>
      <c r="D726" s="11"/>
      <c r="F726" s="7" t="e">
        <f t="shared" si="57"/>
        <v>#NUM!</v>
      </c>
    </row>
    <row r="727" spans="1:6" x14ac:dyDescent="0.25">
      <c r="A727" s="10">
        <f t="shared" si="56"/>
        <v>46507</v>
      </c>
      <c r="B727" s="10" t="str">
        <f t="shared" si="55"/>
        <v>4-2027</v>
      </c>
      <c r="C727" s="4">
        <f>Source!B727</f>
        <v>0</v>
      </c>
      <c r="D727" s="11"/>
      <c r="F727" s="7" t="e">
        <f t="shared" si="57"/>
        <v>#NUM!</v>
      </c>
    </row>
    <row r="728" spans="1:6" x14ac:dyDescent="0.25">
      <c r="A728" s="10">
        <f t="shared" si="56"/>
        <v>46538</v>
      </c>
      <c r="B728" s="10" t="str">
        <f t="shared" si="55"/>
        <v>5-2027</v>
      </c>
      <c r="C728" s="4">
        <f>Source!B728</f>
        <v>0</v>
      </c>
      <c r="D728" s="11"/>
      <c r="F728" s="7" t="e">
        <f t="shared" si="57"/>
        <v>#NUM!</v>
      </c>
    </row>
    <row r="729" spans="1:6" x14ac:dyDescent="0.25">
      <c r="A729" s="10">
        <f t="shared" si="56"/>
        <v>46568</v>
      </c>
      <c r="B729" s="10" t="str">
        <f t="shared" si="55"/>
        <v>6-2027</v>
      </c>
      <c r="C729" s="4">
        <f>Source!B729</f>
        <v>0</v>
      </c>
      <c r="D729" s="11"/>
      <c r="F729" s="7" t="e">
        <f t="shared" si="57"/>
        <v>#NUM!</v>
      </c>
    </row>
    <row r="730" spans="1:6" x14ac:dyDescent="0.25">
      <c r="A730" s="10">
        <f t="shared" si="56"/>
        <v>46599</v>
      </c>
      <c r="B730" s="10" t="str">
        <f t="shared" si="55"/>
        <v>7-2027</v>
      </c>
      <c r="C730" s="4">
        <f>Source!B730</f>
        <v>0</v>
      </c>
      <c r="D730" s="11"/>
      <c r="F730" s="7" t="e">
        <f t="shared" si="57"/>
        <v>#NUM!</v>
      </c>
    </row>
    <row r="731" spans="1:6" x14ac:dyDescent="0.25">
      <c r="A731" s="10">
        <f t="shared" si="56"/>
        <v>46630</v>
      </c>
      <c r="B731" s="10" t="str">
        <f t="shared" si="55"/>
        <v>8-2027</v>
      </c>
      <c r="C731" s="4">
        <f>Source!B731</f>
        <v>0</v>
      </c>
      <c r="D731" s="11"/>
      <c r="F731" s="7" t="e">
        <f t="shared" si="57"/>
        <v>#NUM!</v>
      </c>
    </row>
    <row r="732" spans="1:6" x14ac:dyDescent="0.25">
      <c r="A732" s="10">
        <f t="shared" si="56"/>
        <v>46660</v>
      </c>
      <c r="B732" s="10" t="str">
        <f t="shared" si="55"/>
        <v>9-2027</v>
      </c>
      <c r="C732" s="4">
        <f>Source!B732</f>
        <v>0</v>
      </c>
      <c r="D732" s="11"/>
      <c r="F732" s="7" t="e">
        <f t="shared" si="57"/>
        <v>#NUM!</v>
      </c>
    </row>
    <row r="733" spans="1:6" x14ac:dyDescent="0.25">
      <c r="A733" s="10">
        <f t="shared" si="56"/>
        <v>46691</v>
      </c>
      <c r="B733" s="10" t="str">
        <f t="shared" si="55"/>
        <v>10-2027</v>
      </c>
      <c r="C733" s="4">
        <f>Source!B733</f>
        <v>0</v>
      </c>
      <c r="D733" s="11"/>
      <c r="F733" s="7" t="e">
        <f t="shared" si="57"/>
        <v>#NUM!</v>
      </c>
    </row>
    <row r="734" spans="1:6" x14ac:dyDescent="0.25">
      <c r="A734" s="10">
        <f t="shared" si="56"/>
        <v>46721</v>
      </c>
      <c r="B734" s="10" t="str">
        <f t="shared" si="55"/>
        <v>11-2027</v>
      </c>
      <c r="C734" s="4">
        <f>Source!B734</f>
        <v>0</v>
      </c>
      <c r="D734" s="11"/>
      <c r="F734" s="7" t="e">
        <f t="shared" si="57"/>
        <v>#NUM!</v>
      </c>
    </row>
    <row r="735" spans="1:6" x14ac:dyDescent="0.25">
      <c r="A735" s="10">
        <f t="shared" si="56"/>
        <v>46752</v>
      </c>
      <c r="B735" s="10" t="str">
        <f t="shared" si="55"/>
        <v>12-2027</v>
      </c>
      <c r="C735" s="4">
        <f>Source!B735</f>
        <v>0</v>
      </c>
      <c r="D735" s="11"/>
      <c r="F735" s="7" t="e">
        <f t="shared" si="57"/>
        <v>#NUM!</v>
      </c>
    </row>
    <row r="736" spans="1:6" x14ac:dyDescent="0.25">
      <c r="A736" s="10">
        <f t="shared" si="56"/>
        <v>46783</v>
      </c>
      <c r="B736" s="10" t="str">
        <f t="shared" si="55"/>
        <v>1-2028</v>
      </c>
      <c r="C736" s="4">
        <f>Source!B736</f>
        <v>0</v>
      </c>
      <c r="D736" s="11"/>
      <c r="F736" s="7" t="e">
        <f t="shared" si="57"/>
        <v>#NUM!</v>
      </c>
    </row>
    <row r="737" spans="1:6" x14ac:dyDescent="0.25">
      <c r="A737" s="10">
        <f t="shared" si="56"/>
        <v>46812</v>
      </c>
      <c r="B737" s="10" t="str">
        <f t="shared" si="55"/>
        <v>2-2028</v>
      </c>
      <c r="C737" s="4">
        <f>Source!B737</f>
        <v>0</v>
      </c>
      <c r="D737" s="11"/>
      <c r="F737" s="7" t="e">
        <f t="shared" si="57"/>
        <v>#NUM!</v>
      </c>
    </row>
    <row r="738" spans="1:6" x14ac:dyDescent="0.25">
      <c r="A738" s="10">
        <f t="shared" si="56"/>
        <v>46843</v>
      </c>
      <c r="B738" s="10" t="str">
        <f t="shared" si="55"/>
        <v>3-2028</v>
      </c>
      <c r="C738" s="4">
        <f>Source!B738</f>
        <v>0</v>
      </c>
      <c r="D738" s="11"/>
      <c r="F738" s="7" t="e">
        <f t="shared" si="57"/>
        <v>#NUM!</v>
      </c>
    </row>
    <row r="739" spans="1:6" x14ac:dyDescent="0.25">
      <c r="A739" s="10">
        <f t="shared" si="56"/>
        <v>46873</v>
      </c>
      <c r="B739" s="10" t="str">
        <f t="shared" si="55"/>
        <v>4-2028</v>
      </c>
      <c r="C739" s="4">
        <f>Source!B739</f>
        <v>0</v>
      </c>
      <c r="D739" s="11"/>
      <c r="F739" s="7" t="e">
        <f t="shared" si="57"/>
        <v>#NUM!</v>
      </c>
    </row>
    <row r="740" spans="1:6" x14ac:dyDescent="0.25">
      <c r="A740" s="10">
        <f t="shared" si="56"/>
        <v>46904</v>
      </c>
      <c r="B740" s="10" t="str">
        <f t="shared" si="55"/>
        <v>5-2028</v>
      </c>
      <c r="C740" s="4">
        <f>Source!B740</f>
        <v>0</v>
      </c>
      <c r="D740" s="11"/>
      <c r="F740" s="7" t="e">
        <f t="shared" si="57"/>
        <v>#NUM!</v>
      </c>
    </row>
    <row r="741" spans="1:6" x14ac:dyDescent="0.25">
      <c r="A741" s="10">
        <f t="shared" si="56"/>
        <v>46934</v>
      </c>
      <c r="B741" s="10" t="str">
        <f t="shared" si="55"/>
        <v>6-2028</v>
      </c>
      <c r="C741" s="4">
        <f>Source!B741</f>
        <v>0</v>
      </c>
      <c r="D741" s="11"/>
      <c r="F741" s="7" t="e">
        <f t="shared" si="57"/>
        <v>#NUM!</v>
      </c>
    </row>
    <row r="742" spans="1:6" x14ac:dyDescent="0.25">
      <c r="A742" s="10">
        <f t="shared" si="56"/>
        <v>46965</v>
      </c>
      <c r="B742" s="10" t="str">
        <f t="shared" si="55"/>
        <v>7-2028</v>
      </c>
      <c r="C742" s="4">
        <f>Source!B742</f>
        <v>0</v>
      </c>
      <c r="D742" s="11"/>
      <c r="F742" s="7" t="e">
        <f t="shared" si="57"/>
        <v>#NUM!</v>
      </c>
    </row>
    <row r="743" spans="1:6" x14ac:dyDescent="0.25">
      <c r="A743" s="10">
        <f t="shared" si="56"/>
        <v>46996</v>
      </c>
      <c r="B743" s="10" t="str">
        <f t="shared" si="55"/>
        <v>8-2028</v>
      </c>
      <c r="C743" s="4">
        <f>Source!B743</f>
        <v>0</v>
      </c>
      <c r="D743" s="11"/>
      <c r="F743" s="7" t="e">
        <f t="shared" si="57"/>
        <v>#NUM!</v>
      </c>
    </row>
    <row r="744" spans="1:6" x14ac:dyDescent="0.25">
      <c r="A744" s="10">
        <f t="shared" si="56"/>
        <v>47026</v>
      </c>
      <c r="B744" s="10" t="str">
        <f t="shared" si="55"/>
        <v>9-2028</v>
      </c>
      <c r="C744" s="4">
        <f>Source!B744</f>
        <v>0</v>
      </c>
      <c r="D744" s="11"/>
      <c r="F744" s="7" t="e">
        <f t="shared" si="57"/>
        <v>#NUM!</v>
      </c>
    </row>
    <row r="745" spans="1:6" x14ac:dyDescent="0.25">
      <c r="A745" s="10">
        <f t="shared" si="56"/>
        <v>47057</v>
      </c>
      <c r="B745" s="10" t="str">
        <f t="shared" si="55"/>
        <v>10-2028</v>
      </c>
      <c r="C745" s="4">
        <f>Source!B745</f>
        <v>0</v>
      </c>
      <c r="D745" s="11"/>
      <c r="F745" s="7" t="e">
        <f t="shared" si="57"/>
        <v>#NUM!</v>
      </c>
    </row>
    <row r="746" spans="1:6" x14ac:dyDescent="0.25">
      <c r="A746" s="10">
        <f t="shared" si="56"/>
        <v>47087</v>
      </c>
      <c r="B746" s="10" t="str">
        <f t="shared" si="55"/>
        <v>11-2028</v>
      </c>
      <c r="C746" s="4">
        <f>Source!B746</f>
        <v>0</v>
      </c>
      <c r="D746" s="11"/>
      <c r="F746" s="7" t="e">
        <f t="shared" si="57"/>
        <v>#NUM!</v>
      </c>
    </row>
    <row r="747" spans="1:6" x14ac:dyDescent="0.25">
      <c r="A747" s="10">
        <f t="shared" si="56"/>
        <v>47118</v>
      </c>
      <c r="B747" s="10" t="str">
        <f t="shared" si="55"/>
        <v>12-2028</v>
      </c>
      <c r="C747" s="4">
        <f>Source!B747</f>
        <v>0</v>
      </c>
      <c r="D747" s="11"/>
      <c r="F747" s="7" t="e">
        <f t="shared" si="57"/>
        <v>#NUM!</v>
      </c>
    </row>
    <row r="748" spans="1:6" x14ac:dyDescent="0.25">
      <c r="A748" s="10">
        <f t="shared" si="56"/>
        <v>47149</v>
      </c>
      <c r="B748" s="10" t="str">
        <f t="shared" si="55"/>
        <v>1-2029</v>
      </c>
      <c r="C748" s="4">
        <f>Source!B748</f>
        <v>0</v>
      </c>
      <c r="D748" s="11"/>
      <c r="F748" s="7" t="e">
        <f t="shared" si="57"/>
        <v>#NUM!</v>
      </c>
    </row>
    <row r="749" spans="1:6" x14ac:dyDescent="0.25">
      <c r="A749" s="10">
        <f t="shared" si="56"/>
        <v>47177</v>
      </c>
      <c r="B749" s="10" t="str">
        <f t="shared" si="55"/>
        <v>2-2029</v>
      </c>
      <c r="C749" s="4">
        <f>Source!B749</f>
        <v>0</v>
      </c>
      <c r="D749" s="11"/>
      <c r="F749" s="7" t="e">
        <f t="shared" si="57"/>
        <v>#NUM!</v>
      </c>
    </row>
    <row r="750" spans="1:6" x14ac:dyDescent="0.25">
      <c r="A750" s="10">
        <f t="shared" si="56"/>
        <v>47208</v>
      </c>
      <c r="B750" s="10" t="str">
        <f t="shared" si="55"/>
        <v>3-2029</v>
      </c>
      <c r="C750" s="4">
        <f>Source!B750</f>
        <v>0</v>
      </c>
      <c r="D750" s="11"/>
      <c r="F750" s="7" t="e">
        <f t="shared" si="57"/>
        <v>#NUM!</v>
      </c>
    </row>
    <row r="751" spans="1:6" x14ac:dyDescent="0.25">
      <c r="A751" s="10">
        <f t="shared" si="56"/>
        <v>47238</v>
      </c>
      <c r="B751" s="10" t="str">
        <f t="shared" si="55"/>
        <v>4-2029</v>
      </c>
      <c r="C751" s="4">
        <f>Source!B751</f>
        <v>0</v>
      </c>
      <c r="D751" s="11"/>
      <c r="F751" s="7" t="e">
        <f t="shared" si="57"/>
        <v>#NUM!</v>
      </c>
    </row>
    <row r="752" spans="1:6" x14ac:dyDescent="0.25">
      <c r="A752" s="10">
        <f t="shared" si="56"/>
        <v>47269</v>
      </c>
      <c r="B752" s="10" t="str">
        <f t="shared" si="55"/>
        <v>5-2029</v>
      </c>
      <c r="C752" s="4">
        <f>Source!B752</f>
        <v>0</v>
      </c>
      <c r="D752" s="11"/>
      <c r="F752" s="7" t="e">
        <f t="shared" si="57"/>
        <v>#NUM!</v>
      </c>
    </row>
    <row r="753" spans="1:6" x14ac:dyDescent="0.25">
      <c r="A753" s="10">
        <f t="shared" si="56"/>
        <v>47299</v>
      </c>
      <c r="B753" s="10" t="str">
        <f t="shared" si="55"/>
        <v>6-2029</v>
      </c>
      <c r="C753" s="4">
        <f>Source!B753</f>
        <v>0</v>
      </c>
      <c r="D753" s="11"/>
      <c r="F753" s="7" t="e">
        <f t="shared" si="57"/>
        <v>#NUM!</v>
      </c>
    </row>
    <row r="754" spans="1:6" x14ac:dyDescent="0.25">
      <c r="A754" s="10">
        <f t="shared" si="56"/>
        <v>47330</v>
      </c>
      <c r="B754" s="10" t="str">
        <f t="shared" si="55"/>
        <v>7-2029</v>
      </c>
      <c r="C754" s="4">
        <f>Source!B754</f>
        <v>0</v>
      </c>
      <c r="D754" s="11"/>
      <c r="F754" s="7" t="e">
        <f t="shared" si="57"/>
        <v>#NUM!</v>
      </c>
    </row>
    <row r="755" spans="1:6" x14ac:dyDescent="0.25">
      <c r="A755" s="10">
        <f t="shared" si="56"/>
        <v>47361</v>
      </c>
      <c r="B755" s="10" t="str">
        <f t="shared" si="55"/>
        <v>8-2029</v>
      </c>
      <c r="C755" s="4">
        <f>Source!B755</f>
        <v>0</v>
      </c>
      <c r="D755" s="11"/>
      <c r="F755" s="7" t="e">
        <f t="shared" si="57"/>
        <v>#NUM!</v>
      </c>
    </row>
    <row r="756" spans="1:6" x14ac:dyDescent="0.25">
      <c r="A756" s="10">
        <f t="shared" si="56"/>
        <v>47391</v>
      </c>
      <c r="B756" s="10" t="str">
        <f t="shared" si="55"/>
        <v>9-2029</v>
      </c>
      <c r="C756" s="4">
        <f>Source!B756</f>
        <v>0</v>
      </c>
      <c r="D756" s="11"/>
      <c r="F756" s="7" t="e">
        <f t="shared" si="57"/>
        <v>#NUM!</v>
      </c>
    </row>
    <row r="757" spans="1:6" x14ac:dyDescent="0.25">
      <c r="A757" s="10">
        <f t="shared" si="56"/>
        <v>47422</v>
      </c>
      <c r="B757" s="10" t="str">
        <f t="shared" si="55"/>
        <v>10-2029</v>
      </c>
      <c r="C757" s="4">
        <f>Source!B757</f>
        <v>0</v>
      </c>
      <c r="D757" s="11"/>
      <c r="F757" s="7" t="e">
        <f t="shared" si="57"/>
        <v>#NUM!</v>
      </c>
    </row>
    <row r="758" spans="1:6" x14ac:dyDescent="0.25">
      <c r="A758" s="10">
        <f t="shared" si="56"/>
        <v>47452</v>
      </c>
      <c r="B758" s="10" t="str">
        <f t="shared" si="55"/>
        <v>11-2029</v>
      </c>
      <c r="C758" s="4">
        <f>Source!B758</f>
        <v>0</v>
      </c>
      <c r="D758" s="11"/>
      <c r="F758" s="7" t="e">
        <f t="shared" si="57"/>
        <v>#NUM!</v>
      </c>
    </row>
    <row r="759" spans="1:6" x14ac:dyDescent="0.25">
      <c r="A759" s="10">
        <f t="shared" si="56"/>
        <v>47483</v>
      </c>
      <c r="B759" s="10" t="str">
        <f t="shared" si="55"/>
        <v>12-2029</v>
      </c>
      <c r="C759" s="4">
        <f>Source!B759</f>
        <v>0</v>
      </c>
      <c r="D759" s="11"/>
      <c r="F759" s="7" t="e">
        <f t="shared" si="57"/>
        <v>#NUM!</v>
      </c>
    </row>
    <row r="760" spans="1:6" x14ac:dyDescent="0.25">
      <c r="A760" s="10">
        <f t="shared" si="56"/>
        <v>47514</v>
      </c>
      <c r="B760" s="10" t="str">
        <f t="shared" si="55"/>
        <v>1-2030</v>
      </c>
      <c r="C760" s="4">
        <f>Source!B760</f>
        <v>0</v>
      </c>
      <c r="D760" s="11"/>
      <c r="F760" s="7" t="e">
        <f t="shared" si="57"/>
        <v>#NUM!</v>
      </c>
    </row>
    <row r="761" spans="1:6" x14ac:dyDescent="0.25">
      <c r="A761" s="10">
        <f t="shared" si="56"/>
        <v>47542</v>
      </c>
      <c r="B761" s="10" t="str">
        <f t="shared" si="55"/>
        <v>2-2030</v>
      </c>
      <c r="C761" s="4">
        <f>Source!B761</f>
        <v>0</v>
      </c>
      <c r="D761" s="11"/>
      <c r="F761" s="7" t="e">
        <f t="shared" si="57"/>
        <v>#NUM!</v>
      </c>
    </row>
    <row r="762" spans="1:6" x14ac:dyDescent="0.25">
      <c r="A762" s="10">
        <f t="shared" si="56"/>
        <v>47573</v>
      </c>
      <c r="B762" s="10" t="str">
        <f t="shared" si="55"/>
        <v>3-2030</v>
      </c>
      <c r="C762" s="4">
        <f>Source!B762</f>
        <v>0</v>
      </c>
      <c r="D762" s="11"/>
      <c r="F762" s="7" t="e">
        <f t="shared" si="57"/>
        <v>#NUM!</v>
      </c>
    </row>
    <row r="763" spans="1:6" x14ac:dyDescent="0.25">
      <c r="A763" s="10">
        <f t="shared" si="56"/>
        <v>47603</v>
      </c>
      <c r="B763" s="10" t="str">
        <f t="shared" si="55"/>
        <v>4-2030</v>
      </c>
      <c r="C763" s="4">
        <f>Source!B763</f>
        <v>0</v>
      </c>
      <c r="D763" s="11"/>
      <c r="F763" s="7" t="e">
        <f t="shared" si="57"/>
        <v>#NUM!</v>
      </c>
    </row>
    <row r="764" spans="1:6" x14ac:dyDescent="0.25">
      <c r="A764" s="10">
        <f t="shared" si="56"/>
        <v>47634</v>
      </c>
      <c r="B764" s="10" t="str">
        <f t="shared" si="55"/>
        <v>5-2030</v>
      </c>
      <c r="C764" s="4">
        <f>Source!B764</f>
        <v>0</v>
      </c>
      <c r="D764" s="11"/>
      <c r="F764" s="7" t="e">
        <f t="shared" si="57"/>
        <v>#NUM!</v>
      </c>
    </row>
    <row r="765" spans="1:6" x14ac:dyDescent="0.25">
      <c r="A765" s="10">
        <f t="shared" si="56"/>
        <v>47664</v>
      </c>
      <c r="B765" s="10" t="str">
        <f t="shared" si="55"/>
        <v>6-2030</v>
      </c>
      <c r="C765" s="4">
        <f>Source!B765</f>
        <v>0</v>
      </c>
      <c r="D765" s="11"/>
      <c r="F765" s="7" t="e">
        <f t="shared" si="57"/>
        <v>#NUM!</v>
      </c>
    </row>
    <row r="766" spans="1:6" x14ac:dyDescent="0.25">
      <c r="A766" s="10">
        <f t="shared" si="56"/>
        <v>47695</v>
      </c>
      <c r="B766" s="10" t="str">
        <f t="shared" si="55"/>
        <v>7-2030</v>
      </c>
      <c r="C766" s="4">
        <f>Source!B766</f>
        <v>0</v>
      </c>
      <c r="D766" s="11"/>
      <c r="F766" s="7" t="e">
        <f t="shared" si="57"/>
        <v>#NUM!</v>
      </c>
    </row>
    <row r="767" spans="1:6" x14ac:dyDescent="0.25">
      <c r="A767" s="10">
        <f t="shared" si="56"/>
        <v>47726</v>
      </c>
      <c r="B767" s="10" t="str">
        <f t="shared" si="55"/>
        <v>8-2030</v>
      </c>
      <c r="C767" s="4">
        <f>Source!B767</f>
        <v>0</v>
      </c>
      <c r="D767" s="11"/>
      <c r="F767" s="7" t="e">
        <f t="shared" si="57"/>
        <v>#NUM!</v>
      </c>
    </row>
    <row r="768" spans="1:6" x14ac:dyDescent="0.25">
      <c r="A768" s="10">
        <f t="shared" si="56"/>
        <v>47756</v>
      </c>
      <c r="B768" s="10" t="str">
        <f t="shared" si="55"/>
        <v>9-2030</v>
      </c>
      <c r="C768" s="4">
        <f>Source!B768</f>
        <v>0</v>
      </c>
      <c r="D768" s="11"/>
      <c r="F768" s="7" t="e">
        <f t="shared" si="57"/>
        <v>#NUM!</v>
      </c>
    </row>
    <row r="769" spans="1:6" x14ac:dyDescent="0.25">
      <c r="A769" s="10">
        <f t="shared" si="56"/>
        <v>47787</v>
      </c>
      <c r="B769" s="10" t="str">
        <f t="shared" si="55"/>
        <v>10-2030</v>
      </c>
      <c r="C769" s="4">
        <f>Source!B769</f>
        <v>0</v>
      </c>
      <c r="D769" s="11"/>
      <c r="F769" s="7" t="e">
        <f t="shared" si="57"/>
        <v>#NUM!</v>
      </c>
    </row>
    <row r="770" spans="1:6" x14ac:dyDescent="0.25">
      <c r="A770" s="10">
        <f t="shared" si="56"/>
        <v>47817</v>
      </c>
      <c r="B770" s="10" t="str">
        <f t="shared" si="55"/>
        <v>11-2030</v>
      </c>
      <c r="C770" s="4">
        <f>Source!B770</f>
        <v>0</v>
      </c>
      <c r="D770" s="11"/>
      <c r="F770" s="7" t="e">
        <f t="shared" si="57"/>
        <v>#NUM!</v>
      </c>
    </row>
    <row r="771" spans="1:6" x14ac:dyDescent="0.25">
      <c r="A771" s="10">
        <f t="shared" si="56"/>
        <v>47848</v>
      </c>
      <c r="B771" s="10" t="str">
        <f t="shared" ref="B771:B834" si="58">MONTH(A771)&amp;"-"&amp;YEAR(A771)</f>
        <v>12-2030</v>
      </c>
      <c r="C771" s="4">
        <f>Source!B771</f>
        <v>0</v>
      </c>
      <c r="D771" s="11"/>
      <c r="F771" s="7" t="e">
        <f t="shared" si="57"/>
        <v>#NUM!</v>
      </c>
    </row>
    <row r="772" spans="1:6" x14ac:dyDescent="0.25">
      <c r="A772" s="10">
        <f t="shared" ref="A772:A835" si="59">EOMONTH(A771,1)</f>
        <v>47879</v>
      </c>
      <c r="B772" s="10" t="str">
        <f t="shared" si="58"/>
        <v>1-2031</v>
      </c>
      <c r="C772" s="4">
        <f>Source!B772</f>
        <v>0</v>
      </c>
      <c r="D772" s="11"/>
      <c r="F772" s="7" t="e">
        <f t="shared" si="57"/>
        <v>#NUM!</v>
      </c>
    </row>
    <row r="773" spans="1:6" x14ac:dyDescent="0.25">
      <c r="A773" s="10">
        <f t="shared" si="59"/>
        <v>47907</v>
      </c>
      <c r="B773" s="10" t="str">
        <f t="shared" si="58"/>
        <v>2-2031</v>
      </c>
      <c r="C773" s="4">
        <f>Source!B773</f>
        <v>0</v>
      </c>
      <c r="D773" s="11"/>
      <c r="F773" s="7" t="e">
        <f t="shared" si="57"/>
        <v>#NUM!</v>
      </c>
    </row>
    <row r="774" spans="1:6" x14ac:dyDescent="0.25">
      <c r="A774" s="10">
        <f t="shared" si="59"/>
        <v>47938</v>
      </c>
      <c r="B774" s="10" t="str">
        <f t="shared" si="58"/>
        <v>3-2031</v>
      </c>
      <c r="C774" s="4">
        <f>Source!B774</f>
        <v>0</v>
      </c>
      <c r="D774" s="11"/>
      <c r="F774" s="7" t="e">
        <f t="shared" si="57"/>
        <v>#NUM!</v>
      </c>
    </row>
    <row r="775" spans="1:6" x14ac:dyDescent="0.25">
      <c r="A775" s="10">
        <f t="shared" si="59"/>
        <v>47968</v>
      </c>
      <c r="B775" s="10" t="str">
        <f t="shared" si="58"/>
        <v>4-2031</v>
      </c>
      <c r="C775" s="4">
        <f>Source!B775</f>
        <v>0</v>
      </c>
      <c r="D775" s="11"/>
      <c r="F775" s="7" t="e">
        <f t="shared" si="57"/>
        <v>#NUM!</v>
      </c>
    </row>
    <row r="776" spans="1:6" x14ac:dyDescent="0.25">
      <c r="A776" s="10">
        <f t="shared" si="59"/>
        <v>47999</v>
      </c>
      <c r="B776" s="10" t="str">
        <f t="shared" si="58"/>
        <v>5-2031</v>
      </c>
      <c r="C776" s="4">
        <f>Source!B776</f>
        <v>0</v>
      </c>
      <c r="D776" s="11"/>
      <c r="F776" s="7" t="e">
        <f t="shared" si="57"/>
        <v>#NUM!</v>
      </c>
    </row>
    <row r="777" spans="1:6" x14ac:dyDescent="0.25">
      <c r="A777" s="10">
        <f t="shared" si="59"/>
        <v>48029</v>
      </c>
      <c r="B777" s="10" t="str">
        <f t="shared" si="58"/>
        <v>6-2031</v>
      </c>
      <c r="C777" s="4">
        <f>Source!B777</f>
        <v>0</v>
      </c>
      <c r="D777" s="11"/>
      <c r="F777" s="7" t="e">
        <f t="shared" si="57"/>
        <v>#NUM!</v>
      </c>
    </row>
    <row r="778" spans="1:6" x14ac:dyDescent="0.25">
      <c r="A778" s="10">
        <f t="shared" si="59"/>
        <v>48060</v>
      </c>
      <c r="B778" s="10" t="str">
        <f t="shared" si="58"/>
        <v>7-2031</v>
      </c>
      <c r="C778" s="4">
        <f>Source!B778</f>
        <v>0</v>
      </c>
      <c r="D778" s="11"/>
      <c r="F778" s="7" t="e">
        <f t="shared" si="57"/>
        <v>#NUM!</v>
      </c>
    </row>
    <row r="779" spans="1:6" x14ac:dyDescent="0.25">
      <c r="A779" s="10">
        <f t="shared" si="59"/>
        <v>48091</v>
      </c>
      <c r="B779" s="10" t="str">
        <f t="shared" si="58"/>
        <v>8-2031</v>
      </c>
      <c r="C779" s="4">
        <f>Source!B779</f>
        <v>0</v>
      </c>
      <c r="D779" s="11"/>
      <c r="F779" s="7" t="e">
        <f t="shared" si="57"/>
        <v>#NUM!</v>
      </c>
    </row>
    <row r="780" spans="1:6" x14ac:dyDescent="0.25">
      <c r="A780" s="10">
        <f t="shared" si="59"/>
        <v>48121</v>
      </c>
      <c r="B780" s="10" t="str">
        <f t="shared" si="58"/>
        <v>9-2031</v>
      </c>
      <c r="C780" s="4">
        <f>Source!B780</f>
        <v>0</v>
      </c>
      <c r="D780" s="11"/>
      <c r="F780" s="7" t="e">
        <f t="shared" si="57"/>
        <v>#NUM!</v>
      </c>
    </row>
    <row r="781" spans="1:6" x14ac:dyDescent="0.25">
      <c r="A781" s="10">
        <f t="shared" si="59"/>
        <v>48152</v>
      </c>
      <c r="B781" s="10" t="str">
        <f t="shared" si="58"/>
        <v>10-2031</v>
      </c>
      <c r="C781" s="4">
        <f>Source!B781</f>
        <v>0</v>
      </c>
      <c r="D781" s="11"/>
      <c r="F781" s="7" t="e">
        <f t="shared" si="57"/>
        <v>#NUM!</v>
      </c>
    </row>
    <row r="782" spans="1:6" x14ac:dyDescent="0.25">
      <c r="A782" s="10">
        <f t="shared" si="59"/>
        <v>48182</v>
      </c>
      <c r="B782" s="10" t="str">
        <f t="shared" si="58"/>
        <v>11-2031</v>
      </c>
      <c r="C782" s="4">
        <f>Source!B782</f>
        <v>0</v>
      </c>
      <c r="D782" s="11"/>
      <c r="F782" s="7" t="e">
        <f t="shared" si="57"/>
        <v>#NUM!</v>
      </c>
    </row>
    <row r="783" spans="1:6" x14ac:dyDescent="0.25">
      <c r="A783" s="10">
        <f t="shared" si="59"/>
        <v>48213</v>
      </c>
      <c r="B783" s="10" t="str">
        <f t="shared" si="58"/>
        <v>12-2031</v>
      </c>
      <c r="C783" s="4">
        <f>Source!B783</f>
        <v>0</v>
      </c>
      <c r="D783" s="11"/>
      <c r="F783" s="7" t="e">
        <f t="shared" ref="F783:F846" si="60">STANDARDIZE(C783,AVERAGE(C771:C782),_xlfn.STDEV.S(C771:C782))</f>
        <v>#NUM!</v>
      </c>
    </row>
    <row r="784" spans="1:6" x14ac:dyDescent="0.25">
      <c r="A784" s="10">
        <f t="shared" si="59"/>
        <v>48244</v>
      </c>
      <c r="B784" s="10" t="str">
        <f t="shared" si="58"/>
        <v>1-2032</v>
      </c>
      <c r="C784" s="4">
        <f>Source!B784</f>
        <v>0</v>
      </c>
      <c r="D784" s="11"/>
      <c r="F784" s="7" t="e">
        <f t="shared" si="60"/>
        <v>#NUM!</v>
      </c>
    </row>
    <row r="785" spans="1:6" x14ac:dyDescent="0.25">
      <c r="A785" s="10">
        <f t="shared" si="59"/>
        <v>48273</v>
      </c>
      <c r="B785" s="10" t="str">
        <f t="shared" si="58"/>
        <v>2-2032</v>
      </c>
      <c r="C785" s="4">
        <f>Source!B785</f>
        <v>0</v>
      </c>
      <c r="D785" s="11"/>
      <c r="F785" s="7" t="e">
        <f t="shared" si="60"/>
        <v>#NUM!</v>
      </c>
    </row>
    <row r="786" spans="1:6" x14ac:dyDescent="0.25">
      <c r="A786" s="10">
        <f t="shared" si="59"/>
        <v>48304</v>
      </c>
      <c r="B786" s="10" t="str">
        <f t="shared" si="58"/>
        <v>3-2032</v>
      </c>
      <c r="C786" s="4">
        <f>Source!B786</f>
        <v>0</v>
      </c>
      <c r="D786" s="11"/>
      <c r="F786" s="7" t="e">
        <f t="shared" si="60"/>
        <v>#NUM!</v>
      </c>
    </row>
    <row r="787" spans="1:6" x14ac:dyDescent="0.25">
      <c r="A787" s="10">
        <f t="shared" si="59"/>
        <v>48334</v>
      </c>
      <c r="B787" s="10" t="str">
        <f t="shared" si="58"/>
        <v>4-2032</v>
      </c>
      <c r="C787" s="4">
        <f>Source!B787</f>
        <v>0</v>
      </c>
      <c r="D787" s="11"/>
      <c r="F787" s="7" t="e">
        <f t="shared" si="60"/>
        <v>#NUM!</v>
      </c>
    </row>
    <row r="788" spans="1:6" x14ac:dyDescent="0.25">
      <c r="A788" s="10">
        <f t="shared" si="59"/>
        <v>48365</v>
      </c>
      <c r="B788" s="10" t="str">
        <f t="shared" si="58"/>
        <v>5-2032</v>
      </c>
      <c r="C788" s="4">
        <f>Source!B788</f>
        <v>0</v>
      </c>
      <c r="D788" s="11"/>
      <c r="F788" s="7" t="e">
        <f t="shared" si="60"/>
        <v>#NUM!</v>
      </c>
    </row>
    <row r="789" spans="1:6" x14ac:dyDescent="0.25">
      <c r="A789" s="10">
        <f t="shared" si="59"/>
        <v>48395</v>
      </c>
      <c r="B789" s="10" t="str">
        <f t="shared" si="58"/>
        <v>6-2032</v>
      </c>
      <c r="C789" s="4">
        <f>Source!B789</f>
        <v>0</v>
      </c>
      <c r="D789" s="11"/>
      <c r="F789" s="7" t="e">
        <f t="shared" si="60"/>
        <v>#NUM!</v>
      </c>
    </row>
    <row r="790" spans="1:6" x14ac:dyDescent="0.25">
      <c r="A790" s="10">
        <f t="shared" si="59"/>
        <v>48426</v>
      </c>
      <c r="B790" s="10" t="str">
        <f t="shared" si="58"/>
        <v>7-2032</v>
      </c>
      <c r="C790" s="4">
        <f>Source!B790</f>
        <v>0</v>
      </c>
      <c r="D790" s="11"/>
      <c r="F790" s="7" t="e">
        <f t="shared" si="60"/>
        <v>#NUM!</v>
      </c>
    </row>
    <row r="791" spans="1:6" x14ac:dyDescent="0.25">
      <c r="A791" s="10">
        <f t="shared" si="59"/>
        <v>48457</v>
      </c>
      <c r="B791" s="10" t="str">
        <f t="shared" si="58"/>
        <v>8-2032</v>
      </c>
      <c r="C791" s="4">
        <f>Source!B791</f>
        <v>0</v>
      </c>
      <c r="D791" s="11"/>
      <c r="F791" s="7" t="e">
        <f t="shared" si="60"/>
        <v>#NUM!</v>
      </c>
    </row>
    <row r="792" spans="1:6" x14ac:dyDescent="0.25">
      <c r="A792" s="10">
        <f t="shared" si="59"/>
        <v>48487</v>
      </c>
      <c r="B792" s="10" t="str">
        <f t="shared" si="58"/>
        <v>9-2032</v>
      </c>
      <c r="C792" s="4">
        <f>Source!B792</f>
        <v>0</v>
      </c>
      <c r="D792" s="11"/>
      <c r="F792" s="7" t="e">
        <f t="shared" si="60"/>
        <v>#NUM!</v>
      </c>
    </row>
    <row r="793" spans="1:6" x14ac:dyDescent="0.25">
      <c r="A793" s="10">
        <f t="shared" si="59"/>
        <v>48518</v>
      </c>
      <c r="B793" s="10" t="str">
        <f t="shared" si="58"/>
        <v>10-2032</v>
      </c>
      <c r="C793" s="4">
        <f>Source!B793</f>
        <v>0</v>
      </c>
      <c r="D793" s="11"/>
      <c r="F793" s="7" t="e">
        <f t="shared" si="60"/>
        <v>#NUM!</v>
      </c>
    </row>
    <row r="794" spans="1:6" x14ac:dyDescent="0.25">
      <c r="A794" s="10">
        <f t="shared" si="59"/>
        <v>48548</v>
      </c>
      <c r="B794" s="10" t="str">
        <f t="shared" si="58"/>
        <v>11-2032</v>
      </c>
      <c r="C794" s="4">
        <f>Source!B794</f>
        <v>0</v>
      </c>
      <c r="D794" s="11"/>
      <c r="F794" s="7" t="e">
        <f t="shared" si="60"/>
        <v>#NUM!</v>
      </c>
    </row>
    <row r="795" spans="1:6" x14ac:dyDescent="0.25">
      <c r="A795" s="10">
        <f t="shared" si="59"/>
        <v>48579</v>
      </c>
      <c r="B795" s="10" t="str">
        <f t="shared" si="58"/>
        <v>12-2032</v>
      </c>
      <c r="C795" s="4">
        <f>Source!B795</f>
        <v>0</v>
      </c>
      <c r="D795" s="11"/>
      <c r="F795" s="7" t="e">
        <f t="shared" si="60"/>
        <v>#NUM!</v>
      </c>
    </row>
    <row r="796" spans="1:6" x14ac:dyDescent="0.25">
      <c r="A796" s="10">
        <f t="shared" si="59"/>
        <v>48610</v>
      </c>
      <c r="B796" s="10" t="str">
        <f t="shared" si="58"/>
        <v>1-2033</v>
      </c>
      <c r="C796" s="4">
        <f>Source!B796</f>
        <v>0</v>
      </c>
      <c r="D796" s="11"/>
      <c r="F796" s="7" t="e">
        <f t="shared" si="60"/>
        <v>#NUM!</v>
      </c>
    </row>
    <row r="797" spans="1:6" x14ac:dyDescent="0.25">
      <c r="A797" s="10">
        <f t="shared" si="59"/>
        <v>48638</v>
      </c>
      <c r="B797" s="10" t="str">
        <f t="shared" si="58"/>
        <v>2-2033</v>
      </c>
      <c r="C797" s="4">
        <f>Source!B797</f>
        <v>0</v>
      </c>
      <c r="D797" s="11"/>
      <c r="F797" s="7" t="e">
        <f t="shared" si="60"/>
        <v>#NUM!</v>
      </c>
    </row>
    <row r="798" spans="1:6" x14ac:dyDescent="0.25">
      <c r="A798" s="10">
        <f t="shared" si="59"/>
        <v>48669</v>
      </c>
      <c r="B798" s="10" t="str">
        <f t="shared" si="58"/>
        <v>3-2033</v>
      </c>
      <c r="C798" s="4">
        <f>Source!B798</f>
        <v>0</v>
      </c>
      <c r="D798" s="11"/>
      <c r="F798" s="7" t="e">
        <f t="shared" si="60"/>
        <v>#NUM!</v>
      </c>
    </row>
    <row r="799" spans="1:6" x14ac:dyDescent="0.25">
      <c r="A799" s="10">
        <f t="shared" si="59"/>
        <v>48699</v>
      </c>
      <c r="B799" s="10" t="str">
        <f t="shared" si="58"/>
        <v>4-2033</v>
      </c>
      <c r="C799" s="4">
        <f>Source!B799</f>
        <v>0</v>
      </c>
      <c r="D799" s="11"/>
      <c r="F799" s="7" t="e">
        <f t="shared" si="60"/>
        <v>#NUM!</v>
      </c>
    </row>
    <row r="800" spans="1:6" x14ac:dyDescent="0.25">
      <c r="A800" s="10">
        <f t="shared" si="59"/>
        <v>48730</v>
      </c>
      <c r="B800" s="10" t="str">
        <f t="shared" si="58"/>
        <v>5-2033</v>
      </c>
      <c r="C800" s="4">
        <f>Source!B800</f>
        <v>0</v>
      </c>
      <c r="D800" s="11"/>
      <c r="F800" s="7" t="e">
        <f t="shared" si="60"/>
        <v>#NUM!</v>
      </c>
    </row>
    <row r="801" spans="1:6" x14ac:dyDescent="0.25">
      <c r="A801" s="10">
        <f t="shared" si="59"/>
        <v>48760</v>
      </c>
      <c r="B801" s="10" t="str">
        <f t="shared" si="58"/>
        <v>6-2033</v>
      </c>
      <c r="C801" s="4">
        <f>Source!B801</f>
        <v>0</v>
      </c>
      <c r="D801" s="11"/>
      <c r="F801" s="7" t="e">
        <f t="shared" si="60"/>
        <v>#NUM!</v>
      </c>
    </row>
    <row r="802" spans="1:6" x14ac:dyDescent="0.25">
      <c r="A802" s="10">
        <f t="shared" si="59"/>
        <v>48791</v>
      </c>
      <c r="B802" s="10" t="str">
        <f t="shared" si="58"/>
        <v>7-2033</v>
      </c>
      <c r="C802" s="4">
        <f>Source!B802</f>
        <v>0</v>
      </c>
      <c r="D802" s="11"/>
      <c r="F802" s="7" t="e">
        <f t="shared" si="60"/>
        <v>#NUM!</v>
      </c>
    </row>
    <row r="803" spans="1:6" x14ac:dyDescent="0.25">
      <c r="A803" s="10">
        <f t="shared" si="59"/>
        <v>48822</v>
      </c>
      <c r="B803" s="10" t="str">
        <f t="shared" si="58"/>
        <v>8-2033</v>
      </c>
      <c r="C803" s="4">
        <f>Source!B803</f>
        <v>0</v>
      </c>
      <c r="D803" s="11"/>
      <c r="F803" s="7" t="e">
        <f t="shared" si="60"/>
        <v>#NUM!</v>
      </c>
    </row>
    <row r="804" spans="1:6" x14ac:dyDescent="0.25">
      <c r="A804" s="10">
        <f t="shared" si="59"/>
        <v>48852</v>
      </c>
      <c r="B804" s="10" t="str">
        <f t="shared" si="58"/>
        <v>9-2033</v>
      </c>
      <c r="C804" s="4">
        <f>Source!B804</f>
        <v>0</v>
      </c>
      <c r="D804" s="11"/>
      <c r="F804" s="7" t="e">
        <f t="shared" si="60"/>
        <v>#NUM!</v>
      </c>
    </row>
    <row r="805" spans="1:6" x14ac:dyDescent="0.25">
      <c r="A805" s="10">
        <f t="shared" si="59"/>
        <v>48883</v>
      </c>
      <c r="B805" s="10" t="str">
        <f t="shared" si="58"/>
        <v>10-2033</v>
      </c>
      <c r="C805" s="4">
        <f>Source!B805</f>
        <v>0</v>
      </c>
      <c r="D805" s="11"/>
      <c r="F805" s="7" t="e">
        <f t="shared" si="60"/>
        <v>#NUM!</v>
      </c>
    </row>
    <row r="806" spans="1:6" x14ac:dyDescent="0.25">
      <c r="A806" s="10">
        <f t="shared" si="59"/>
        <v>48913</v>
      </c>
      <c r="B806" s="10" t="str">
        <f t="shared" si="58"/>
        <v>11-2033</v>
      </c>
      <c r="C806" s="4">
        <f>Source!B806</f>
        <v>0</v>
      </c>
      <c r="D806" s="11"/>
      <c r="F806" s="7" t="e">
        <f t="shared" si="60"/>
        <v>#NUM!</v>
      </c>
    </row>
    <row r="807" spans="1:6" x14ac:dyDescent="0.25">
      <c r="A807" s="10">
        <f t="shared" si="59"/>
        <v>48944</v>
      </c>
      <c r="B807" s="10" t="str">
        <f t="shared" si="58"/>
        <v>12-2033</v>
      </c>
      <c r="C807" s="4">
        <f>Source!B807</f>
        <v>0</v>
      </c>
      <c r="D807" s="11"/>
      <c r="F807" s="7" t="e">
        <f t="shared" si="60"/>
        <v>#NUM!</v>
      </c>
    </row>
    <row r="808" spans="1:6" x14ac:dyDescent="0.25">
      <c r="A808" s="10">
        <f t="shared" si="59"/>
        <v>48975</v>
      </c>
      <c r="B808" s="10" t="str">
        <f t="shared" si="58"/>
        <v>1-2034</v>
      </c>
      <c r="C808" s="4">
        <f>Source!B808</f>
        <v>0</v>
      </c>
      <c r="D808" s="11"/>
      <c r="F808" s="7" t="e">
        <f t="shared" si="60"/>
        <v>#NUM!</v>
      </c>
    </row>
    <row r="809" spans="1:6" x14ac:dyDescent="0.25">
      <c r="A809" s="10">
        <f t="shared" si="59"/>
        <v>49003</v>
      </c>
      <c r="B809" s="10" t="str">
        <f t="shared" si="58"/>
        <v>2-2034</v>
      </c>
      <c r="C809" s="4">
        <f>Source!B809</f>
        <v>0</v>
      </c>
      <c r="D809" s="11"/>
      <c r="F809" s="7" t="e">
        <f t="shared" si="60"/>
        <v>#NUM!</v>
      </c>
    </row>
    <row r="810" spans="1:6" x14ac:dyDescent="0.25">
      <c r="A810" s="10">
        <f t="shared" si="59"/>
        <v>49034</v>
      </c>
      <c r="B810" s="10" t="str">
        <f t="shared" si="58"/>
        <v>3-2034</v>
      </c>
      <c r="C810" s="4">
        <f>Source!B810</f>
        <v>0</v>
      </c>
      <c r="D810" s="11"/>
      <c r="F810" s="7" t="e">
        <f t="shared" si="60"/>
        <v>#NUM!</v>
      </c>
    </row>
    <row r="811" spans="1:6" x14ac:dyDescent="0.25">
      <c r="A811" s="10">
        <f t="shared" si="59"/>
        <v>49064</v>
      </c>
      <c r="B811" s="10" t="str">
        <f t="shared" si="58"/>
        <v>4-2034</v>
      </c>
      <c r="C811" s="4">
        <f>Source!B811</f>
        <v>0</v>
      </c>
      <c r="D811" s="11"/>
      <c r="F811" s="7" t="e">
        <f t="shared" si="60"/>
        <v>#NUM!</v>
      </c>
    </row>
    <row r="812" spans="1:6" x14ac:dyDescent="0.25">
      <c r="A812" s="10">
        <f t="shared" si="59"/>
        <v>49095</v>
      </c>
      <c r="B812" s="10" t="str">
        <f t="shared" si="58"/>
        <v>5-2034</v>
      </c>
      <c r="C812" s="4">
        <f>Source!B812</f>
        <v>0</v>
      </c>
      <c r="D812" s="11"/>
      <c r="F812" s="7" t="e">
        <f t="shared" si="60"/>
        <v>#NUM!</v>
      </c>
    </row>
    <row r="813" spans="1:6" x14ac:dyDescent="0.25">
      <c r="A813" s="10">
        <f t="shared" si="59"/>
        <v>49125</v>
      </c>
      <c r="B813" s="10" t="str">
        <f t="shared" si="58"/>
        <v>6-2034</v>
      </c>
      <c r="C813" s="4">
        <f>Source!B813</f>
        <v>0</v>
      </c>
      <c r="D813" s="11"/>
      <c r="F813" s="7" t="e">
        <f t="shared" si="60"/>
        <v>#NUM!</v>
      </c>
    </row>
    <row r="814" spans="1:6" x14ac:dyDescent="0.25">
      <c r="A814" s="10">
        <f t="shared" si="59"/>
        <v>49156</v>
      </c>
      <c r="B814" s="10" t="str">
        <f t="shared" si="58"/>
        <v>7-2034</v>
      </c>
      <c r="C814" s="4">
        <f>Source!B814</f>
        <v>0</v>
      </c>
      <c r="D814" s="11"/>
      <c r="F814" s="7" t="e">
        <f t="shared" si="60"/>
        <v>#NUM!</v>
      </c>
    </row>
    <row r="815" spans="1:6" x14ac:dyDescent="0.25">
      <c r="A815" s="10">
        <f t="shared" si="59"/>
        <v>49187</v>
      </c>
      <c r="B815" s="10" t="str">
        <f t="shared" si="58"/>
        <v>8-2034</v>
      </c>
      <c r="C815" s="4">
        <f>Source!B815</f>
        <v>0</v>
      </c>
      <c r="D815" s="11"/>
      <c r="F815" s="7" t="e">
        <f t="shared" si="60"/>
        <v>#NUM!</v>
      </c>
    </row>
    <row r="816" spans="1:6" x14ac:dyDescent="0.25">
      <c r="A816" s="10">
        <f t="shared" si="59"/>
        <v>49217</v>
      </c>
      <c r="B816" s="10" t="str">
        <f t="shared" si="58"/>
        <v>9-2034</v>
      </c>
      <c r="C816" s="4">
        <f>Source!B816</f>
        <v>0</v>
      </c>
      <c r="D816" s="11"/>
      <c r="F816" s="7" t="e">
        <f t="shared" si="60"/>
        <v>#NUM!</v>
      </c>
    </row>
    <row r="817" spans="1:6" x14ac:dyDescent="0.25">
      <c r="A817" s="10">
        <f t="shared" si="59"/>
        <v>49248</v>
      </c>
      <c r="B817" s="10" t="str">
        <f t="shared" si="58"/>
        <v>10-2034</v>
      </c>
      <c r="C817" s="4">
        <f>Source!B817</f>
        <v>0</v>
      </c>
      <c r="D817" s="11"/>
      <c r="F817" s="7" t="e">
        <f t="shared" si="60"/>
        <v>#NUM!</v>
      </c>
    </row>
    <row r="818" spans="1:6" x14ac:dyDescent="0.25">
      <c r="A818" s="10">
        <f t="shared" si="59"/>
        <v>49278</v>
      </c>
      <c r="B818" s="10" t="str">
        <f t="shared" si="58"/>
        <v>11-2034</v>
      </c>
      <c r="C818" s="4">
        <f>Source!B818</f>
        <v>0</v>
      </c>
      <c r="D818" s="11"/>
      <c r="F818" s="7" t="e">
        <f t="shared" si="60"/>
        <v>#NUM!</v>
      </c>
    </row>
    <row r="819" spans="1:6" x14ac:dyDescent="0.25">
      <c r="A819" s="10">
        <f t="shared" si="59"/>
        <v>49309</v>
      </c>
      <c r="B819" s="10" t="str">
        <f t="shared" si="58"/>
        <v>12-2034</v>
      </c>
      <c r="C819" s="4">
        <f>Source!B819</f>
        <v>0</v>
      </c>
      <c r="D819" s="11"/>
      <c r="F819" s="7" t="e">
        <f t="shared" si="60"/>
        <v>#NUM!</v>
      </c>
    </row>
    <row r="820" spans="1:6" x14ac:dyDescent="0.25">
      <c r="A820" s="10">
        <f t="shared" si="59"/>
        <v>49340</v>
      </c>
      <c r="B820" s="10" t="str">
        <f t="shared" si="58"/>
        <v>1-2035</v>
      </c>
      <c r="C820" s="4">
        <f>Source!B820</f>
        <v>0</v>
      </c>
      <c r="D820" s="11"/>
      <c r="F820" s="7" t="e">
        <f t="shared" si="60"/>
        <v>#NUM!</v>
      </c>
    </row>
    <row r="821" spans="1:6" x14ac:dyDescent="0.25">
      <c r="A821" s="10">
        <f t="shared" si="59"/>
        <v>49368</v>
      </c>
      <c r="B821" s="10" t="str">
        <f t="shared" si="58"/>
        <v>2-2035</v>
      </c>
      <c r="C821" s="4">
        <f>Source!B821</f>
        <v>0</v>
      </c>
      <c r="D821" s="11"/>
      <c r="F821" s="7" t="e">
        <f t="shared" si="60"/>
        <v>#NUM!</v>
      </c>
    </row>
    <row r="822" spans="1:6" x14ac:dyDescent="0.25">
      <c r="A822" s="10">
        <f t="shared" si="59"/>
        <v>49399</v>
      </c>
      <c r="B822" s="10" t="str">
        <f t="shared" si="58"/>
        <v>3-2035</v>
      </c>
      <c r="C822" s="4">
        <f>Source!B822</f>
        <v>0</v>
      </c>
      <c r="D822" s="11"/>
      <c r="F822" s="7" t="e">
        <f t="shared" si="60"/>
        <v>#NUM!</v>
      </c>
    </row>
    <row r="823" spans="1:6" x14ac:dyDescent="0.25">
      <c r="A823" s="10">
        <f t="shared" si="59"/>
        <v>49429</v>
      </c>
      <c r="B823" s="10" t="str">
        <f t="shared" si="58"/>
        <v>4-2035</v>
      </c>
      <c r="C823" s="4">
        <f>Source!B823</f>
        <v>0</v>
      </c>
      <c r="D823" s="11"/>
      <c r="F823" s="7" t="e">
        <f t="shared" si="60"/>
        <v>#NUM!</v>
      </c>
    </row>
    <row r="824" spans="1:6" x14ac:dyDescent="0.25">
      <c r="A824" s="10">
        <f t="shared" si="59"/>
        <v>49460</v>
      </c>
      <c r="B824" s="10" t="str">
        <f t="shared" si="58"/>
        <v>5-2035</v>
      </c>
      <c r="C824" s="4">
        <f>Source!B824</f>
        <v>0</v>
      </c>
      <c r="D824" s="11"/>
      <c r="F824" s="7" t="e">
        <f t="shared" si="60"/>
        <v>#NUM!</v>
      </c>
    </row>
    <row r="825" spans="1:6" x14ac:dyDescent="0.25">
      <c r="A825" s="10">
        <f t="shared" si="59"/>
        <v>49490</v>
      </c>
      <c r="B825" s="10" t="str">
        <f t="shared" si="58"/>
        <v>6-2035</v>
      </c>
      <c r="C825" s="4">
        <f>Source!B825</f>
        <v>0</v>
      </c>
      <c r="D825" s="11"/>
      <c r="F825" s="7" t="e">
        <f t="shared" si="60"/>
        <v>#NUM!</v>
      </c>
    </row>
    <row r="826" spans="1:6" x14ac:dyDescent="0.25">
      <c r="A826" s="10">
        <f t="shared" si="59"/>
        <v>49521</v>
      </c>
      <c r="B826" s="10" t="str">
        <f t="shared" si="58"/>
        <v>7-2035</v>
      </c>
      <c r="C826" s="4">
        <f>Source!B826</f>
        <v>0</v>
      </c>
      <c r="D826" s="11"/>
      <c r="F826" s="7" t="e">
        <f t="shared" si="60"/>
        <v>#NUM!</v>
      </c>
    </row>
    <row r="827" spans="1:6" x14ac:dyDescent="0.25">
      <c r="A827" s="10">
        <f t="shared" si="59"/>
        <v>49552</v>
      </c>
      <c r="B827" s="10" t="str">
        <f t="shared" si="58"/>
        <v>8-2035</v>
      </c>
      <c r="C827" s="4">
        <f>Source!B827</f>
        <v>0</v>
      </c>
      <c r="D827" s="11"/>
      <c r="F827" s="7" t="e">
        <f t="shared" si="60"/>
        <v>#NUM!</v>
      </c>
    </row>
    <row r="828" spans="1:6" x14ac:dyDescent="0.25">
      <c r="A828" s="10">
        <f t="shared" si="59"/>
        <v>49582</v>
      </c>
      <c r="B828" s="10" t="str">
        <f t="shared" si="58"/>
        <v>9-2035</v>
      </c>
      <c r="C828" s="4">
        <f>Source!B828</f>
        <v>0</v>
      </c>
      <c r="D828" s="11"/>
      <c r="F828" s="7" t="e">
        <f t="shared" si="60"/>
        <v>#NUM!</v>
      </c>
    </row>
    <row r="829" spans="1:6" x14ac:dyDescent="0.25">
      <c r="A829" s="10">
        <f t="shared" si="59"/>
        <v>49613</v>
      </c>
      <c r="B829" s="10" t="str">
        <f t="shared" si="58"/>
        <v>10-2035</v>
      </c>
      <c r="C829" s="4">
        <f>Source!B829</f>
        <v>0</v>
      </c>
      <c r="D829" s="11"/>
      <c r="F829" s="7" t="e">
        <f t="shared" si="60"/>
        <v>#NUM!</v>
      </c>
    </row>
    <row r="830" spans="1:6" x14ac:dyDescent="0.25">
      <c r="A830" s="10">
        <f t="shared" si="59"/>
        <v>49643</v>
      </c>
      <c r="B830" s="10" t="str">
        <f t="shared" si="58"/>
        <v>11-2035</v>
      </c>
      <c r="C830" s="4">
        <f>Source!B830</f>
        <v>0</v>
      </c>
      <c r="D830" s="11"/>
      <c r="F830" s="7" t="e">
        <f t="shared" si="60"/>
        <v>#NUM!</v>
      </c>
    </row>
    <row r="831" spans="1:6" x14ac:dyDescent="0.25">
      <c r="A831" s="10">
        <f t="shared" si="59"/>
        <v>49674</v>
      </c>
      <c r="B831" s="10" t="str">
        <f t="shared" si="58"/>
        <v>12-2035</v>
      </c>
      <c r="C831" s="4">
        <f>Source!B831</f>
        <v>0</v>
      </c>
      <c r="D831" s="11"/>
      <c r="F831" s="7" t="e">
        <f t="shared" si="60"/>
        <v>#NUM!</v>
      </c>
    </row>
    <row r="832" spans="1:6" x14ac:dyDescent="0.25">
      <c r="A832" s="10">
        <f t="shared" si="59"/>
        <v>49705</v>
      </c>
      <c r="B832" s="10" t="str">
        <f t="shared" si="58"/>
        <v>1-2036</v>
      </c>
      <c r="C832" s="4">
        <f>Source!B832</f>
        <v>0</v>
      </c>
      <c r="D832" s="11"/>
      <c r="F832" s="7" t="e">
        <f t="shared" si="60"/>
        <v>#NUM!</v>
      </c>
    </row>
    <row r="833" spans="1:6" x14ac:dyDescent="0.25">
      <c r="A833" s="10">
        <f t="shared" si="59"/>
        <v>49734</v>
      </c>
      <c r="B833" s="10" t="str">
        <f t="shared" si="58"/>
        <v>2-2036</v>
      </c>
      <c r="C833" s="4">
        <f>Source!B833</f>
        <v>0</v>
      </c>
      <c r="D833" s="11"/>
      <c r="F833" s="7" t="e">
        <f t="shared" si="60"/>
        <v>#NUM!</v>
      </c>
    </row>
    <row r="834" spans="1:6" x14ac:dyDescent="0.25">
      <c r="A834" s="10">
        <f t="shared" si="59"/>
        <v>49765</v>
      </c>
      <c r="B834" s="10" t="str">
        <f t="shared" si="58"/>
        <v>3-2036</v>
      </c>
      <c r="C834" s="4">
        <f>Source!B834</f>
        <v>0</v>
      </c>
      <c r="D834" s="11"/>
      <c r="F834" s="7" t="e">
        <f t="shared" si="60"/>
        <v>#NUM!</v>
      </c>
    </row>
    <row r="835" spans="1:6" x14ac:dyDescent="0.25">
      <c r="A835" s="10">
        <f t="shared" si="59"/>
        <v>49795</v>
      </c>
      <c r="B835" s="10" t="str">
        <f t="shared" ref="B835:B898" si="61">MONTH(A835)&amp;"-"&amp;YEAR(A835)</f>
        <v>4-2036</v>
      </c>
      <c r="C835" s="4">
        <f>Source!B835</f>
        <v>0</v>
      </c>
      <c r="D835" s="11"/>
      <c r="F835" s="7" t="e">
        <f t="shared" si="60"/>
        <v>#NUM!</v>
      </c>
    </row>
    <row r="836" spans="1:6" x14ac:dyDescent="0.25">
      <c r="A836" s="10">
        <f t="shared" ref="A836:A899" si="62">EOMONTH(A835,1)</f>
        <v>49826</v>
      </c>
      <c r="B836" s="10" t="str">
        <f t="shared" si="61"/>
        <v>5-2036</v>
      </c>
      <c r="C836" s="4">
        <f>Source!B836</f>
        <v>0</v>
      </c>
      <c r="D836" s="11"/>
      <c r="F836" s="7" t="e">
        <f t="shared" si="60"/>
        <v>#NUM!</v>
      </c>
    </row>
    <row r="837" spans="1:6" x14ac:dyDescent="0.25">
      <c r="A837" s="10">
        <f t="shared" si="62"/>
        <v>49856</v>
      </c>
      <c r="B837" s="10" t="str">
        <f t="shared" si="61"/>
        <v>6-2036</v>
      </c>
      <c r="C837" s="4">
        <f>Source!B837</f>
        <v>0</v>
      </c>
      <c r="D837" s="11"/>
      <c r="F837" s="7" t="e">
        <f t="shared" si="60"/>
        <v>#NUM!</v>
      </c>
    </row>
    <row r="838" spans="1:6" x14ac:dyDescent="0.25">
      <c r="A838" s="10">
        <f t="shared" si="62"/>
        <v>49887</v>
      </c>
      <c r="B838" s="10" t="str">
        <f t="shared" si="61"/>
        <v>7-2036</v>
      </c>
      <c r="C838" s="4">
        <f>Source!B838</f>
        <v>0</v>
      </c>
      <c r="D838" s="11"/>
      <c r="F838" s="7" t="e">
        <f t="shared" si="60"/>
        <v>#NUM!</v>
      </c>
    </row>
    <row r="839" spans="1:6" x14ac:dyDescent="0.25">
      <c r="A839" s="10">
        <f t="shared" si="62"/>
        <v>49918</v>
      </c>
      <c r="B839" s="10" t="str">
        <f t="shared" si="61"/>
        <v>8-2036</v>
      </c>
      <c r="C839" s="4">
        <f>Source!B839</f>
        <v>0</v>
      </c>
      <c r="D839" s="11"/>
      <c r="F839" s="7" t="e">
        <f t="shared" si="60"/>
        <v>#NUM!</v>
      </c>
    </row>
    <row r="840" spans="1:6" x14ac:dyDescent="0.25">
      <c r="A840" s="10">
        <f t="shared" si="62"/>
        <v>49948</v>
      </c>
      <c r="B840" s="10" t="str">
        <f t="shared" si="61"/>
        <v>9-2036</v>
      </c>
      <c r="C840" s="4">
        <f>Source!B840</f>
        <v>0</v>
      </c>
      <c r="D840" s="11"/>
      <c r="F840" s="7" t="e">
        <f t="shared" si="60"/>
        <v>#NUM!</v>
      </c>
    </row>
    <row r="841" spans="1:6" x14ac:dyDescent="0.25">
      <c r="A841" s="10">
        <f t="shared" si="62"/>
        <v>49979</v>
      </c>
      <c r="B841" s="10" t="str">
        <f t="shared" si="61"/>
        <v>10-2036</v>
      </c>
      <c r="C841" s="4">
        <f>Source!B841</f>
        <v>0</v>
      </c>
      <c r="D841" s="11"/>
      <c r="F841" s="7" t="e">
        <f t="shared" si="60"/>
        <v>#NUM!</v>
      </c>
    </row>
    <row r="842" spans="1:6" x14ac:dyDescent="0.25">
      <c r="A842" s="10">
        <f t="shared" si="62"/>
        <v>50009</v>
      </c>
      <c r="B842" s="10" t="str">
        <f t="shared" si="61"/>
        <v>11-2036</v>
      </c>
      <c r="C842" s="4">
        <f>Source!B842</f>
        <v>0</v>
      </c>
      <c r="D842" s="11"/>
      <c r="F842" s="7" t="e">
        <f t="shared" si="60"/>
        <v>#NUM!</v>
      </c>
    </row>
    <row r="843" spans="1:6" x14ac:dyDescent="0.25">
      <c r="A843" s="10">
        <f t="shared" si="62"/>
        <v>50040</v>
      </c>
      <c r="B843" s="10" t="str">
        <f t="shared" si="61"/>
        <v>12-2036</v>
      </c>
      <c r="C843" s="4">
        <f>Source!B843</f>
        <v>0</v>
      </c>
      <c r="D843" s="11"/>
      <c r="F843" s="7" t="e">
        <f t="shared" si="60"/>
        <v>#NUM!</v>
      </c>
    </row>
    <row r="844" spans="1:6" x14ac:dyDescent="0.25">
      <c r="A844" s="10">
        <f t="shared" si="62"/>
        <v>50071</v>
      </c>
      <c r="B844" s="10" t="str">
        <f t="shared" si="61"/>
        <v>1-2037</v>
      </c>
      <c r="C844" s="4">
        <f>Source!B844</f>
        <v>0</v>
      </c>
      <c r="D844" s="11"/>
      <c r="F844" s="7" t="e">
        <f t="shared" si="60"/>
        <v>#NUM!</v>
      </c>
    </row>
    <row r="845" spans="1:6" x14ac:dyDescent="0.25">
      <c r="A845" s="10">
        <f t="shared" si="62"/>
        <v>50099</v>
      </c>
      <c r="B845" s="10" t="str">
        <f t="shared" si="61"/>
        <v>2-2037</v>
      </c>
      <c r="C845" s="4">
        <f>Source!B845</f>
        <v>0</v>
      </c>
      <c r="D845" s="11"/>
      <c r="F845" s="7" t="e">
        <f t="shared" si="60"/>
        <v>#NUM!</v>
      </c>
    </row>
    <row r="846" spans="1:6" x14ac:dyDescent="0.25">
      <c r="A846" s="10">
        <f t="shared" si="62"/>
        <v>50130</v>
      </c>
      <c r="B846" s="10" t="str">
        <f t="shared" si="61"/>
        <v>3-2037</v>
      </c>
      <c r="C846" s="4">
        <f>Source!B846</f>
        <v>0</v>
      </c>
      <c r="D846" s="11"/>
      <c r="F846" s="7" t="e">
        <f t="shared" si="60"/>
        <v>#NUM!</v>
      </c>
    </row>
    <row r="847" spans="1:6" x14ac:dyDescent="0.25">
      <c r="A847" s="10">
        <f t="shared" si="62"/>
        <v>50160</v>
      </c>
      <c r="B847" s="10" t="str">
        <f t="shared" si="61"/>
        <v>4-2037</v>
      </c>
      <c r="C847" s="4">
        <f>Source!B847</f>
        <v>0</v>
      </c>
      <c r="D847" s="11"/>
      <c r="F847" s="7" t="e">
        <f t="shared" ref="F847:F910" si="63">STANDARDIZE(C847,AVERAGE(C835:C846),_xlfn.STDEV.S(C835:C846))</f>
        <v>#NUM!</v>
      </c>
    </row>
    <row r="848" spans="1:6" x14ac:dyDescent="0.25">
      <c r="A848" s="10">
        <f t="shared" si="62"/>
        <v>50191</v>
      </c>
      <c r="B848" s="10" t="str">
        <f t="shared" si="61"/>
        <v>5-2037</v>
      </c>
      <c r="C848" s="4">
        <f>Source!B848</f>
        <v>0</v>
      </c>
      <c r="D848" s="11"/>
      <c r="F848" s="7" t="e">
        <f t="shared" si="63"/>
        <v>#NUM!</v>
      </c>
    </row>
    <row r="849" spans="1:6" x14ac:dyDescent="0.25">
      <c r="A849" s="10">
        <f t="shared" si="62"/>
        <v>50221</v>
      </c>
      <c r="B849" s="10" t="str">
        <f t="shared" si="61"/>
        <v>6-2037</v>
      </c>
      <c r="C849" s="4">
        <f>Source!B849</f>
        <v>0</v>
      </c>
      <c r="D849" s="11"/>
      <c r="F849" s="7" t="e">
        <f t="shared" si="63"/>
        <v>#NUM!</v>
      </c>
    </row>
    <row r="850" spans="1:6" x14ac:dyDescent="0.25">
      <c r="A850" s="10">
        <f t="shared" si="62"/>
        <v>50252</v>
      </c>
      <c r="B850" s="10" t="str">
        <f t="shared" si="61"/>
        <v>7-2037</v>
      </c>
      <c r="C850" s="4">
        <f>Source!B850</f>
        <v>0</v>
      </c>
      <c r="D850" s="11"/>
      <c r="F850" s="7" t="e">
        <f t="shared" si="63"/>
        <v>#NUM!</v>
      </c>
    </row>
    <row r="851" spans="1:6" x14ac:dyDescent="0.25">
      <c r="A851" s="10">
        <f t="shared" si="62"/>
        <v>50283</v>
      </c>
      <c r="B851" s="10" t="str">
        <f t="shared" si="61"/>
        <v>8-2037</v>
      </c>
      <c r="C851" s="4">
        <f>Source!B851</f>
        <v>0</v>
      </c>
      <c r="D851" s="11"/>
      <c r="F851" s="7" t="e">
        <f t="shared" si="63"/>
        <v>#NUM!</v>
      </c>
    </row>
    <row r="852" spans="1:6" x14ac:dyDescent="0.25">
      <c r="A852" s="10">
        <f t="shared" si="62"/>
        <v>50313</v>
      </c>
      <c r="B852" s="10" t="str">
        <f t="shared" si="61"/>
        <v>9-2037</v>
      </c>
      <c r="C852" s="4">
        <f>Source!B852</f>
        <v>0</v>
      </c>
      <c r="D852" s="11"/>
      <c r="F852" s="7" t="e">
        <f t="shared" si="63"/>
        <v>#NUM!</v>
      </c>
    </row>
    <row r="853" spans="1:6" x14ac:dyDescent="0.25">
      <c r="A853" s="10">
        <f t="shared" si="62"/>
        <v>50344</v>
      </c>
      <c r="B853" s="10" t="str">
        <f t="shared" si="61"/>
        <v>10-2037</v>
      </c>
      <c r="C853" s="4">
        <f>Source!B853</f>
        <v>0</v>
      </c>
      <c r="D853" s="11"/>
      <c r="F853" s="7" t="e">
        <f t="shared" si="63"/>
        <v>#NUM!</v>
      </c>
    </row>
    <row r="854" spans="1:6" x14ac:dyDescent="0.25">
      <c r="A854" s="10">
        <f t="shared" si="62"/>
        <v>50374</v>
      </c>
      <c r="B854" s="10" t="str">
        <f t="shared" si="61"/>
        <v>11-2037</v>
      </c>
      <c r="C854" s="4">
        <f>Source!B854</f>
        <v>0</v>
      </c>
      <c r="D854" s="11"/>
      <c r="F854" s="7" t="e">
        <f t="shared" si="63"/>
        <v>#NUM!</v>
      </c>
    </row>
    <row r="855" spans="1:6" x14ac:dyDescent="0.25">
      <c r="A855" s="10">
        <f t="shared" si="62"/>
        <v>50405</v>
      </c>
      <c r="B855" s="10" t="str">
        <f t="shared" si="61"/>
        <v>12-2037</v>
      </c>
      <c r="C855" s="4">
        <f>Source!B855</f>
        <v>0</v>
      </c>
      <c r="D855" s="11"/>
      <c r="F855" s="7" t="e">
        <f t="shared" si="63"/>
        <v>#NUM!</v>
      </c>
    </row>
    <row r="856" spans="1:6" x14ac:dyDescent="0.25">
      <c r="A856" s="10">
        <f t="shared" si="62"/>
        <v>50436</v>
      </c>
      <c r="B856" s="10" t="str">
        <f t="shared" si="61"/>
        <v>1-2038</v>
      </c>
      <c r="C856" s="4">
        <f>Source!B856</f>
        <v>0</v>
      </c>
      <c r="D856" s="11"/>
      <c r="F856" s="7" t="e">
        <f t="shared" si="63"/>
        <v>#NUM!</v>
      </c>
    </row>
    <row r="857" spans="1:6" x14ac:dyDescent="0.25">
      <c r="A857" s="10">
        <f t="shared" si="62"/>
        <v>50464</v>
      </c>
      <c r="B857" s="10" t="str">
        <f t="shared" si="61"/>
        <v>2-2038</v>
      </c>
      <c r="C857" s="4">
        <f>Source!B857</f>
        <v>0</v>
      </c>
      <c r="D857" s="11"/>
      <c r="F857" s="7" t="e">
        <f t="shared" si="63"/>
        <v>#NUM!</v>
      </c>
    </row>
    <row r="858" spans="1:6" x14ac:dyDescent="0.25">
      <c r="A858" s="10">
        <f t="shared" si="62"/>
        <v>50495</v>
      </c>
      <c r="B858" s="10" t="str">
        <f t="shared" si="61"/>
        <v>3-2038</v>
      </c>
      <c r="C858" s="4">
        <f>Source!B858</f>
        <v>0</v>
      </c>
      <c r="D858" s="11"/>
      <c r="F858" s="7" t="e">
        <f t="shared" si="63"/>
        <v>#NUM!</v>
      </c>
    </row>
    <row r="859" spans="1:6" x14ac:dyDescent="0.25">
      <c r="A859" s="10">
        <f t="shared" si="62"/>
        <v>50525</v>
      </c>
      <c r="B859" s="10" t="str">
        <f t="shared" si="61"/>
        <v>4-2038</v>
      </c>
      <c r="C859" s="4">
        <f>Source!B859</f>
        <v>0</v>
      </c>
      <c r="D859" s="11"/>
      <c r="F859" s="7" t="e">
        <f t="shared" si="63"/>
        <v>#NUM!</v>
      </c>
    </row>
    <row r="860" spans="1:6" x14ac:dyDescent="0.25">
      <c r="A860" s="10">
        <f t="shared" si="62"/>
        <v>50556</v>
      </c>
      <c r="B860" s="10" t="str">
        <f t="shared" si="61"/>
        <v>5-2038</v>
      </c>
      <c r="C860" s="4">
        <f>Source!B860</f>
        <v>0</v>
      </c>
      <c r="D860" s="11"/>
      <c r="F860" s="7" t="e">
        <f t="shared" si="63"/>
        <v>#NUM!</v>
      </c>
    </row>
    <row r="861" spans="1:6" x14ac:dyDescent="0.25">
      <c r="A861" s="10">
        <f t="shared" si="62"/>
        <v>50586</v>
      </c>
      <c r="B861" s="10" t="str">
        <f t="shared" si="61"/>
        <v>6-2038</v>
      </c>
      <c r="C861" s="4">
        <f>Source!B861</f>
        <v>0</v>
      </c>
      <c r="D861" s="11"/>
      <c r="F861" s="7" t="e">
        <f t="shared" si="63"/>
        <v>#NUM!</v>
      </c>
    </row>
    <row r="862" spans="1:6" x14ac:dyDescent="0.25">
      <c r="A862" s="10">
        <f t="shared" si="62"/>
        <v>50617</v>
      </c>
      <c r="B862" s="10" t="str">
        <f t="shared" si="61"/>
        <v>7-2038</v>
      </c>
      <c r="C862" s="4">
        <f>Source!B862</f>
        <v>0</v>
      </c>
      <c r="D862" s="11"/>
      <c r="F862" s="7" t="e">
        <f t="shared" si="63"/>
        <v>#NUM!</v>
      </c>
    </row>
    <row r="863" spans="1:6" x14ac:dyDescent="0.25">
      <c r="A863" s="10">
        <f t="shared" si="62"/>
        <v>50648</v>
      </c>
      <c r="B863" s="10" t="str">
        <f t="shared" si="61"/>
        <v>8-2038</v>
      </c>
      <c r="C863" s="4">
        <f>Source!B863</f>
        <v>0</v>
      </c>
      <c r="D863" s="11"/>
      <c r="F863" s="7" t="e">
        <f t="shared" si="63"/>
        <v>#NUM!</v>
      </c>
    </row>
    <row r="864" spans="1:6" x14ac:dyDescent="0.25">
      <c r="A864" s="10">
        <f t="shared" si="62"/>
        <v>50678</v>
      </c>
      <c r="B864" s="10" t="str">
        <f t="shared" si="61"/>
        <v>9-2038</v>
      </c>
      <c r="C864" s="4">
        <f>Source!B864</f>
        <v>0</v>
      </c>
      <c r="D864" s="11"/>
      <c r="F864" s="7" t="e">
        <f t="shared" si="63"/>
        <v>#NUM!</v>
      </c>
    </row>
    <row r="865" spans="1:6" x14ac:dyDescent="0.25">
      <c r="A865" s="10">
        <f t="shared" si="62"/>
        <v>50709</v>
      </c>
      <c r="B865" s="10" t="str">
        <f t="shared" si="61"/>
        <v>10-2038</v>
      </c>
      <c r="C865" s="4">
        <f>Source!B865</f>
        <v>0</v>
      </c>
      <c r="D865" s="11"/>
      <c r="F865" s="7" t="e">
        <f t="shared" si="63"/>
        <v>#NUM!</v>
      </c>
    </row>
    <row r="866" spans="1:6" x14ac:dyDescent="0.25">
      <c r="A866" s="10">
        <f t="shared" si="62"/>
        <v>50739</v>
      </c>
      <c r="B866" s="10" t="str">
        <f t="shared" si="61"/>
        <v>11-2038</v>
      </c>
      <c r="C866" s="4">
        <f>Source!B866</f>
        <v>0</v>
      </c>
      <c r="D866" s="11"/>
      <c r="F866" s="7" t="e">
        <f t="shared" si="63"/>
        <v>#NUM!</v>
      </c>
    </row>
    <row r="867" spans="1:6" x14ac:dyDescent="0.25">
      <c r="A867" s="10">
        <f t="shared" si="62"/>
        <v>50770</v>
      </c>
      <c r="B867" s="10" t="str">
        <f t="shared" si="61"/>
        <v>12-2038</v>
      </c>
      <c r="C867" s="4">
        <f>Source!B867</f>
        <v>0</v>
      </c>
      <c r="D867" s="11"/>
      <c r="F867" s="7" t="e">
        <f t="shared" si="63"/>
        <v>#NUM!</v>
      </c>
    </row>
    <row r="868" spans="1:6" x14ac:dyDescent="0.25">
      <c r="A868" s="10">
        <f t="shared" si="62"/>
        <v>50801</v>
      </c>
      <c r="B868" s="10" t="str">
        <f t="shared" si="61"/>
        <v>1-2039</v>
      </c>
      <c r="C868" s="4">
        <f>Source!B868</f>
        <v>0</v>
      </c>
      <c r="D868" s="11"/>
      <c r="F868" s="7" t="e">
        <f t="shared" si="63"/>
        <v>#NUM!</v>
      </c>
    </row>
    <row r="869" spans="1:6" x14ac:dyDescent="0.25">
      <c r="A869" s="10">
        <f t="shared" si="62"/>
        <v>50829</v>
      </c>
      <c r="B869" s="10" t="str">
        <f t="shared" si="61"/>
        <v>2-2039</v>
      </c>
      <c r="C869" s="4">
        <f>Source!B869</f>
        <v>0</v>
      </c>
      <c r="D869" s="11"/>
      <c r="F869" s="7" t="e">
        <f t="shared" si="63"/>
        <v>#NUM!</v>
      </c>
    </row>
    <row r="870" spans="1:6" x14ac:dyDescent="0.25">
      <c r="A870" s="10">
        <f t="shared" si="62"/>
        <v>50860</v>
      </c>
      <c r="B870" s="10" t="str">
        <f t="shared" si="61"/>
        <v>3-2039</v>
      </c>
      <c r="C870" s="4">
        <f>Source!B870</f>
        <v>0</v>
      </c>
      <c r="D870" s="11"/>
      <c r="F870" s="7" t="e">
        <f t="shared" si="63"/>
        <v>#NUM!</v>
      </c>
    </row>
    <row r="871" spans="1:6" x14ac:dyDescent="0.25">
      <c r="A871" s="10">
        <f t="shared" si="62"/>
        <v>50890</v>
      </c>
      <c r="B871" s="10" t="str">
        <f t="shared" si="61"/>
        <v>4-2039</v>
      </c>
      <c r="C871" s="4">
        <f>Source!B871</f>
        <v>0</v>
      </c>
      <c r="D871" s="11"/>
      <c r="F871" s="7" t="e">
        <f t="shared" si="63"/>
        <v>#NUM!</v>
      </c>
    </row>
    <row r="872" spans="1:6" x14ac:dyDescent="0.25">
      <c r="A872" s="10">
        <f t="shared" si="62"/>
        <v>50921</v>
      </c>
      <c r="B872" s="10" t="str">
        <f t="shared" si="61"/>
        <v>5-2039</v>
      </c>
      <c r="C872" s="4">
        <f>Source!B872</f>
        <v>0</v>
      </c>
      <c r="D872" s="11"/>
      <c r="F872" s="7" t="e">
        <f t="shared" si="63"/>
        <v>#NUM!</v>
      </c>
    </row>
    <row r="873" spans="1:6" x14ac:dyDescent="0.25">
      <c r="A873" s="10">
        <f t="shared" si="62"/>
        <v>50951</v>
      </c>
      <c r="B873" s="10" t="str">
        <f t="shared" si="61"/>
        <v>6-2039</v>
      </c>
      <c r="C873" s="4">
        <f>Source!B873</f>
        <v>0</v>
      </c>
      <c r="D873" s="11"/>
      <c r="F873" s="7" t="e">
        <f t="shared" si="63"/>
        <v>#NUM!</v>
      </c>
    </row>
    <row r="874" spans="1:6" x14ac:dyDescent="0.25">
      <c r="A874" s="10">
        <f t="shared" si="62"/>
        <v>50982</v>
      </c>
      <c r="B874" s="10" t="str">
        <f t="shared" si="61"/>
        <v>7-2039</v>
      </c>
      <c r="C874" s="4">
        <f>Source!B874</f>
        <v>0</v>
      </c>
      <c r="D874" s="11"/>
      <c r="F874" s="7" t="e">
        <f t="shared" si="63"/>
        <v>#NUM!</v>
      </c>
    </row>
    <row r="875" spans="1:6" x14ac:dyDescent="0.25">
      <c r="A875" s="10">
        <f t="shared" si="62"/>
        <v>51013</v>
      </c>
      <c r="B875" s="10" t="str">
        <f t="shared" si="61"/>
        <v>8-2039</v>
      </c>
      <c r="C875" s="4">
        <f>Source!B875</f>
        <v>0</v>
      </c>
      <c r="D875" s="11"/>
      <c r="F875" s="7" t="e">
        <f t="shared" si="63"/>
        <v>#NUM!</v>
      </c>
    </row>
    <row r="876" spans="1:6" x14ac:dyDescent="0.25">
      <c r="A876" s="10">
        <f t="shared" si="62"/>
        <v>51043</v>
      </c>
      <c r="B876" s="10" t="str">
        <f t="shared" si="61"/>
        <v>9-2039</v>
      </c>
      <c r="C876" s="4">
        <f>Source!B876</f>
        <v>0</v>
      </c>
      <c r="D876" s="11"/>
      <c r="F876" s="7" t="e">
        <f t="shared" si="63"/>
        <v>#NUM!</v>
      </c>
    </row>
    <row r="877" spans="1:6" x14ac:dyDescent="0.25">
      <c r="A877" s="10">
        <f t="shared" si="62"/>
        <v>51074</v>
      </c>
      <c r="B877" s="10" t="str">
        <f t="shared" si="61"/>
        <v>10-2039</v>
      </c>
      <c r="C877" s="4">
        <f>Source!B877</f>
        <v>0</v>
      </c>
      <c r="D877" s="11"/>
      <c r="F877" s="7" t="e">
        <f t="shared" si="63"/>
        <v>#NUM!</v>
      </c>
    </row>
    <row r="878" spans="1:6" x14ac:dyDescent="0.25">
      <c r="A878" s="10">
        <f t="shared" si="62"/>
        <v>51104</v>
      </c>
      <c r="B878" s="10" t="str">
        <f t="shared" si="61"/>
        <v>11-2039</v>
      </c>
      <c r="C878" s="4">
        <f>Source!B878</f>
        <v>0</v>
      </c>
      <c r="D878" s="11"/>
      <c r="F878" s="7" t="e">
        <f t="shared" si="63"/>
        <v>#NUM!</v>
      </c>
    </row>
    <row r="879" spans="1:6" x14ac:dyDescent="0.25">
      <c r="A879" s="10">
        <f t="shared" si="62"/>
        <v>51135</v>
      </c>
      <c r="B879" s="10" t="str">
        <f t="shared" si="61"/>
        <v>12-2039</v>
      </c>
      <c r="C879" s="4">
        <f>Source!B879</f>
        <v>0</v>
      </c>
      <c r="D879" s="11"/>
      <c r="F879" s="7" t="e">
        <f t="shared" si="63"/>
        <v>#NUM!</v>
      </c>
    </row>
    <row r="880" spans="1:6" x14ac:dyDescent="0.25">
      <c r="A880" s="10">
        <f t="shared" si="62"/>
        <v>51166</v>
      </c>
      <c r="B880" s="10" t="str">
        <f t="shared" si="61"/>
        <v>1-2040</v>
      </c>
      <c r="C880" s="4">
        <f>Source!B880</f>
        <v>0</v>
      </c>
      <c r="D880" s="11"/>
      <c r="F880" s="7" t="e">
        <f t="shared" si="63"/>
        <v>#NUM!</v>
      </c>
    </row>
    <row r="881" spans="1:6" x14ac:dyDescent="0.25">
      <c r="A881" s="10">
        <f t="shared" si="62"/>
        <v>51195</v>
      </c>
      <c r="B881" s="10" t="str">
        <f t="shared" si="61"/>
        <v>2-2040</v>
      </c>
      <c r="C881" s="4">
        <f>Source!B881</f>
        <v>0</v>
      </c>
      <c r="D881" s="11"/>
      <c r="F881" s="7" t="e">
        <f t="shared" si="63"/>
        <v>#NUM!</v>
      </c>
    </row>
    <row r="882" spans="1:6" x14ac:dyDescent="0.25">
      <c r="A882" s="10">
        <f t="shared" si="62"/>
        <v>51226</v>
      </c>
      <c r="B882" s="10" t="str">
        <f t="shared" si="61"/>
        <v>3-2040</v>
      </c>
      <c r="C882" s="4">
        <f>Source!B882</f>
        <v>0</v>
      </c>
      <c r="D882" s="11"/>
      <c r="F882" s="7" t="e">
        <f t="shared" si="63"/>
        <v>#NUM!</v>
      </c>
    </row>
    <row r="883" spans="1:6" x14ac:dyDescent="0.25">
      <c r="A883" s="10">
        <f t="shared" si="62"/>
        <v>51256</v>
      </c>
      <c r="B883" s="10" t="str">
        <f t="shared" si="61"/>
        <v>4-2040</v>
      </c>
      <c r="C883" s="4">
        <f>Source!B883</f>
        <v>0</v>
      </c>
      <c r="D883" s="11"/>
      <c r="F883" s="7" t="e">
        <f t="shared" si="63"/>
        <v>#NUM!</v>
      </c>
    </row>
    <row r="884" spans="1:6" x14ac:dyDescent="0.25">
      <c r="A884" s="10">
        <f t="shared" si="62"/>
        <v>51287</v>
      </c>
      <c r="B884" s="10" t="str">
        <f t="shared" si="61"/>
        <v>5-2040</v>
      </c>
      <c r="C884" s="4">
        <f>Source!B884</f>
        <v>0</v>
      </c>
      <c r="D884" s="11"/>
      <c r="F884" s="7" t="e">
        <f t="shared" si="63"/>
        <v>#NUM!</v>
      </c>
    </row>
    <row r="885" spans="1:6" x14ac:dyDescent="0.25">
      <c r="A885" s="10">
        <f t="shared" si="62"/>
        <v>51317</v>
      </c>
      <c r="B885" s="10" t="str">
        <f t="shared" si="61"/>
        <v>6-2040</v>
      </c>
      <c r="C885" s="4">
        <f>Source!B885</f>
        <v>0</v>
      </c>
      <c r="D885" s="11"/>
      <c r="F885" s="7" t="e">
        <f t="shared" si="63"/>
        <v>#NUM!</v>
      </c>
    </row>
    <row r="886" spans="1:6" x14ac:dyDescent="0.25">
      <c r="A886" s="10">
        <f t="shared" si="62"/>
        <v>51348</v>
      </c>
      <c r="B886" s="10" t="str">
        <f t="shared" si="61"/>
        <v>7-2040</v>
      </c>
      <c r="C886" s="4">
        <f>Source!B886</f>
        <v>0</v>
      </c>
      <c r="D886" s="11"/>
      <c r="F886" s="7" t="e">
        <f t="shared" si="63"/>
        <v>#NUM!</v>
      </c>
    </row>
    <row r="887" spans="1:6" x14ac:dyDescent="0.25">
      <c r="A887" s="10">
        <f t="shared" si="62"/>
        <v>51379</v>
      </c>
      <c r="B887" s="10" t="str">
        <f t="shared" si="61"/>
        <v>8-2040</v>
      </c>
      <c r="C887" s="4">
        <f>Source!B887</f>
        <v>0</v>
      </c>
      <c r="D887" s="11"/>
      <c r="F887" s="7" t="e">
        <f t="shared" si="63"/>
        <v>#NUM!</v>
      </c>
    </row>
    <row r="888" spans="1:6" x14ac:dyDescent="0.25">
      <c r="A888" s="10">
        <f t="shared" si="62"/>
        <v>51409</v>
      </c>
      <c r="B888" s="10" t="str">
        <f t="shared" si="61"/>
        <v>9-2040</v>
      </c>
      <c r="C888" s="4">
        <f>Source!B888</f>
        <v>0</v>
      </c>
      <c r="D888" s="11"/>
      <c r="F888" s="7" t="e">
        <f t="shared" si="63"/>
        <v>#NUM!</v>
      </c>
    </row>
    <row r="889" spans="1:6" x14ac:dyDescent="0.25">
      <c r="A889" s="10">
        <f t="shared" si="62"/>
        <v>51440</v>
      </c>
      <c r="B889" s="10" t="str">
        <f t="shared" si="61"/>
        <v>10-2040</v>
      </c>
      <c r="C889" s="4">
        <f>Source!B889</f>
        <v>0</v>
      </c>
      <c r="D889" s="11"/>
      <c r="F889" s="7" t="e">
        <f t="shared" si="63"/>
        <v>#NUM!</v>
      </c>
    </row>
    <row r="890" spans="1:6" x14ac:dyDescent="0.25">
      <c r="A890" s="10">
        <f t="shared" si="62"/>
        <v>51470</v>
      </c>
      <c r="B890" s="10" t="str">
        <f t="shared" si="61"/>
        <v>11-2040</v>
      </c>
      <c r="C890" s="4">
        <f>Source!B890</f>
        <v>0</v>
      </c>
      <c r="D890" s="11"/>
      <c r="F890" s="7" t="e">
        <f t="shared" si="63"/>
        <v>#NUM!</v>
      </c>
    </row>
    <row r="891" spans="1:6" x14ac:dyDescent="0.25">
      <c r="A891" s="10">
        <f t="shared" si="62"/>
        <v>51501</v>
      </c>
      <c r="B891" s="10" t="str">
        <f t="shared" si="61"/>
        <v>12-2040</v>
      </c>
      <c r="C891" s="4">
        <f>Source!B891</f>
        <v>0</v>
      </c>
      <c r="D891" s="11"/>
      <c r="F891" s="7" t="e">
        <f t="shared" si="63"/>
        <v>#NUM!</v>
      </c>
    </row>
    <row r="892" spans="1:6" x14ac:dyDescent="0.25">
      <c r="A892" s="10">
        <f t="shared" si="62"/>
        <v>51532</v>
      </c>
      <c r="B892" s="10" t="str">
        <f t="shared" si="61"/>
        <v>1-2041</v>
      </c>
      <c r="C892" s="4">
        <f>Source!B892</f>
        <v>0</v>
      </c>
      <c r="D892" s="11"/>
      <c r="F892" s="7" t="e">
        <f t="shared" si="63"/>
        <v>#NUM!</v>
      </c>
    </row>
    <row r="893" spans="1:6" x14ac:dyDescent="0.25">
      <c r="A893" s="10">
        <f t="shared" si="62"/>
        <v>51560</v>
      </c>
      <c r="B893" s="10" t="str">
        <f t="shared" si="61"/>
        <v>2-2041</v>
      </c>
      <c r="C893" s="4">
        <f>Source!B893</f>
        <v>0</v>
      </c>
      <c r="D893" s="11"/>
      <c r="F893" s="7" t="e">
        <f t="shared" si="63"/>
        <v>#NUM!</v>
      </c>
    </row>
    <row r="894" spans="1:6" x14ac:dyDescent="0.25">
      <c r="A894" s="10">
        <f t="shared" si="62"/>
        <v>51591</v>
      </c>
      <c r="B894" s="10" t="str">
        <f t="shared" si="61"/>
        <v>3-2041</v>
      </c>
      <c r="C894" s="4">
        <f>Source!B894</f>
        <v>0</v>
      </c>
      <c r="D894" s="11"/>
      <c r="F894" s="7" t="e">
        <f t="shared" si="63"/>
        <v>#NUM!</v>
      </c>
    </row>
    <row r="895" spans="1:6" x14ac:dyDescent="0.25">
      <c r="A895" s="10">
        <f t="shared" si="62"/>
        <v>51621</v>
      </c>
      <c r="B895" s="10" t="str">
        <f t="shared" si="61"/>
        <v>4-2041</v>
      </c>
      <c r="C895" s="4">
        <f>Source!B895</f>
        <v>0</v>
      </c>
      <c r="D895" s="11"/>
      <c r="F895" s="7" t="e">
        <f t="shared" si="63"/>
        <v>#NUM!</v>
      </c>
    </row>
    <row r="896" spans="1:6" x14ac:dyDescent="0.25">
      <c r="A896" s="10">
        <f t="shared" si="62"/>
        <v>51652</v>
      </c>
      <c r="B896" s="10" t="str">
        <f t="shared" si="61"/>
        <v>5-2041</v>
      </c>
      <c r="C896" s="4">
        <f>Source!B896</f>
        <v>0</v>
      </c>
      <c r="D896" s="11"/>
      <c r="F896" s="7" t="e">
        <f t="shared" si="63"/>
        <v>#NUM!</v>
      </c>
    </row>
    <row r="897" spans="1:6" x14ac:dyDescent="0.25">
      <c r="A897" s="10">
        <f t="shared" si="62"/>
        <v>51682</v>
      </c>
      <c r="B897" s="10" t="str">
        <f t="shared" si="61"/>
        <v>6-2041</v>
      </c>
      <c r="C897" s="4">
        <f>Source!B897</f>
        <v>0</v>
      </c>
      <c r="D897" s="11"/>
      <c r="F897" s="7" t="e">
        <f t="shared" si="63"/>
        <v>#NUM!</v>
      </c>
    </row>
    <row r="898" spans="1:6" x14ac:dyDescent="0.25">
      <c r="A898" s="10">
        <f t="shared" si="62"/>
        <v>51713</v>
      </c>
      <c r="B898" s="10" t="str">
        <f t="shared" si="61"/>
        <v>7-2041</v>
      </c>
      <c r="C898" s="4">
        <f>Source!B898</f>
        <v>0</v>
      </c>
      <c r="D898" s="11"/>
      <c r="F898" s="7" t="e">
        <f t="shared" si="63"/>
        <v>#NUM!</v>
      </c>
    </row>
    <row r="899" spans="1:6" x14ac:dyDescent="0.25">
      <c r="A899" s="10">
        <f t="shared" si="62"/>
        <v>51744</v>
      </c>
      <c r="B899" s="10" t="str">
        <f t="shared" ref="B899:B962" si="64">MONTH(A899)&amp;"-"&amp;YEAR(A899)</f>
        <v>8-2041</v>
      </c>
      <c r="C899" s="4">
        <f>Source!B899</f>
        <v>0</v>
      </c>
      <c r="D899" s="11"/>
      <c r="F899" s="7" t="e">
        <f t="shared" si="63"/>
        <v>#NUM!</v>
      </c>
    </row>
    <row r="900" spans="1:6" x14ac:dyDescent="0.25">
      <c r="A900" s="10">
        <f t="shared" ref="A900:A963" si="65">EOMONTH(A899,1)</f>
        <v>51774</v>
      </c>
      <c r="B900" s="10" t="str">
        <f t="shared" si="64"/>
        <v>9-2041</v>
      </c>
      <c r="C900" s="4">
        <f>Source!B900</f>
        <v>0</v>
      </c>
      <c r="D900" s="11"/>
      <c r="F900" s="7" t="e">
        <f t="shared" si="63"/>
        <v>#NUM!</v>
      </c>
    </row>
    <row r="901" spans="1:6" x14ac:dyDescent="0.25">
      <c r="A901" s="10">
        <f t="shared" si="65"/>
        <v>51805</v>
      </c>
      <c r="B901" s="10" t="str">
        <f t="shared" si="64"/>
        <v>10-2041</v>
      </c>
      <c r="C901" s="4">
        <f>Source!B901</f>
        <v>0</v>
      </c>
      <c r="D901" s="11"/>
      <c r="F901" s="7" t="e">
        <f t="shared" si="63"/>
        <v>#NUM!</v>
      </c>
    </row>
    <row r="902" spans="1:6" x14ac:dyDescent="0.25">
      <c r="A902" s="10">
        <f t="shared" si="65"/>
        <v>51835</v>
      </c>
      <c r="B902" s="10" t="str">
        <f t="shared" si="64"/>
        <v>11-2041</v>
      </c>
      <c r="C902" s="4">
        <f>Source!B902</f>
        <v>0</v>
      </c>
      <c r="D902" s="11"/>
      <c r="F902" s="7" t="e">
        <f t="shared" si="63"/>
        <v>#NUM!</v>
      </c>
    </row>
    <row r="903" spans="1:6" x14ac:dyDescent="0.25">
      <c r="A903" s="10">
        <f t="shared" si="65"/>
        <v>51866</v>
      </c>
      <c r="B903" s="10" t="str">
        <f t="shared" si="64"/>
        <v>12-2041</v>
      </c>
      <c r="C903" s="4">
        <f>Source!B903</f>
        <v>0</v>
      </c>
      <c r="D903" s="11"/>
      <c r="F903" s="7" t="e">
        <f t="shared" si="63"/>
        <v>#NUM!</v>
      </c>
    </row>
    <row r="904" spans="1:6" x14ac:dyDescent="0.25">
      <c r="A904" s="10">
        <f t="shared" si="65"/>
        <v>51897</v>
      </c>
      <c r="B904" s="10" t="str">
        <f t="shared" si="64"/>
        <v>1-2042</v>
      </c>
      <c r="C904" s="4">
        <f>Source!B904</f>
        <v>0</v>
      </c>
      <c r="D904" s="11"/>
      <c r="F904" s="7" t="e">
        <f t="shared" si="63"/>
        <v>#NUM!</v>
      </c>
    </row>
    <row r="905" spans="1:6" x14ac:dyDescent="0.25">
      <c r="A905" s="10">
        <f t="shared" si="65"/>
        <v>51925</v>
      </c>
      <c r="B905" s="10" t="str">
        <f t="shared" si="64"/>
        <v>2-2042</v>
      </c>
      <c r="C905" s="4">
        <f>Source!B905</f>
        <v>0</v>
      </c>
      <c r="D905" s="11"/>
      <c r="F905" s="7" t="e">
        <f t="shared" si="63"/>
        <v>#NUM!</v>
      </c>
    </row>
    <row r="906" spans="1:6" x14ac:dyDescent="0.25">
      <c r="A906" s="10">
        <f t="shared" si="65"/>
        <v>51956</v>
      </c>
      <c r="B906" s="10" t="str">
        <f t="shared" si="64"/>
        <v>3-2042</v>
      </c>
      <c r="C906" s="4">
        <f>Source!B906</f>
        <v>0</v>
      </c>
      <c r="D906" s="11"/>
      <c r="F906" s="7" t="e">
        <f t="shared" si="63"/>
        <v>#NUM!</v>
      </c>
    </row>
    <row r="907" spans="1:6" x14ac:dyDescent="0.25">
      <c r="A907" s="10">
        <f t="shared" si="65"/>
        <v>51986</v>
      </c>
      <c r="B907" s="10" t="str">
        <f t="shared" si="64"/>
        <v>4-2042</v>
      </c>
      <c r="C907" s="4">
        <f>Source!B907</f>
        <v>0</v>
      </c>
      <c r="D907" s="11"/>
      <c r="F907" s="7" t="e">
        <f t="shared" si="63"/>
        <v>#NUM!</v>
      </c>
    </row>
    <row r="908" spans="1:6" x14ac:dyDescent="0.25">
      <c r="A908" s="10">
        <f t="shared" si="65"/>
        <v>52017</v>
      </c>
      <c r="B908" s="10" t="str">
        <f t="shared" si="64"/>
        <v>5-2042</v>
      </c>
      <c r="C908" s="4">
        <f>Source!B908</f>
        <v>0</v>
      </c>
      <c r="D908" s="11"/>
      <c r="F908" s="7" t="e">
        <f t="shared" si="63"/>
        <v>#NUM!</v>
      </c>
    </row>
    <row r="909" spans="1:6" x14ac:dyDescent="0.25">
      <c r="A909" s="10">
        <f t="shared" si="65"/>
        <v>52047</v>
      </c>
      <c r="B909" s="10" t="str">
        <f t="shared" si="64"/>
        <v>6-2042</v>
      </c>
      <c r="C909" s="4">
        <f>Source!B909</f>
        <v>0</v>
      </c>
      <c r="D909" s="11"/>
      <c r="F909" s="7" t="e">
        <f t="shared" si="63"/>
        <v>#NUM!</v>
      </c>
    </row>
    <row r="910" spans="1:6" x14ac:dyDescent="0.25">
      <c r="A910" s="10">
        <f t="shared" si="65"/>
        <v>52078</v>
      </c>
      <c r="B910" s="10" t="str">
        <f t="shared" si="64"/>
        <v>7-2042</v>
      </c>
      <c r="C910" s="4">
        <f>Source!B910</f>
        <v>0</v>
      </c>
      <c r="D910" s="11"/>
      <c r="F910" s="7" t="e">
        <f t="shared" si="63"/>
        <v>#NUM!</v>
      </c>
    </row>
    <row r="911" spans="1:6" x14ac:dyDescent="0.25">
      <c r="A911" s="10">
        <f t="shared" si="65"/>
        <v>52109</v>
      </c>
      <c r="B911" s="10" t="str">
        <f t="shared" si="64"/>
        <v>8-2042</v>
      </c>
      <c r="C911" s="4">
        <f>Source!B911</f>
        <v>0</v>
      </c>
      <c r="D911" s="11"/>
      <c r="F911" s="7" t="e">
        <f t="shared" ref="F911:F964" si="66">STANDARDIZE(C911,AVERAGE(C899:C910),_xlfn.STDEV.S(C899:C910))</f>
        <v>#NUM!</v>
      </c>
    </row>
    <row r="912" spans="1:6" x14ac:dyDescent="0.25">
      <c r="A912" s="10">
        <f t="shared" si="65"/>
        <v>52139</v>
      </c>
      <c r="B912" s="10" t="str">
        <f t="shared" si="64"/>
        <v>9-2042</v>
      </c>
      <c r="C912" s="4">
        <f>Source!B912</f>
        <v>0</v>
      </c>
      <c r="D912" s="11"/>
      <c r="F912" s="7" t="e">
        <f t="shared" si="66"/>
        <v>#NUM!</v>
      </c>
    </row>
    <row r="913" spans="1:6" x14ac:dyDescent="0.25">
      <c r="A913" s="10">
        <f t="shared" si="65"/>
        <v>52170</v>
      </c>
      <c r="B913" s="10" t="str">
        <f t="shared" si="64"/>
        <v>10-2042</v>
      </c>
      <c r="C913" s="4">
        <f>Source!B913</f>
        <v>0</v>
      </c>
      <c r="D913" s="11"/>
      <c r="F913" s="7" t="e">
        <f t="shared" si="66"/>
        <v>#NUM!</v>
      </c>
    </row>
    <row r="914" spans="1:6" x14ac:dyDescent="0.25">
      <c r="A914" s="10">
        <f t="shared" si="65"/>
        <v>52200</v>
      </c>
      <c r="B914" s="10" t="str">
        <f t="shared" si="64"/>
        <v>11-2042</v>
      </c>
      <c r="C914" s="4">
        <f>Source!B914</f>
        <v>0</v>
      </c>
      <c r="D914" s="11"/>
      <c r="F914" s="7" t="e">
        <f t="shared" si="66"/>
        <v>#NUM!</v>
      </c>
    </row>
    <row r="915" spans="1:6" x14ac:dyDescent="0.25">
      <c r="A915" s="10">
        <f t="shared" si="65"/>
        <v>52231</v>
      </c>
      <c r="B915" s="10" t="str">
        <f t="shared" si="64"/>
        <v>12-2042</v>
      </c>
      <c r="C915" s="4">
        <f>Source!B915</f>
        <v>0</v>
      </c>
      <c r="D915" s="11"/>
      <c r="F915" s="7" t="e">
        <f t="shared" si="66"/>
        <v>#NUM!</v>
      </c>
    </row>
    <row r="916" spans="1:6" x14ac:dyDescent="0.25">
      <c r="A916" s="10">
        <f t="shared" si="65"/>
        <v>52262</v>
      </c>
      <c r="B916" s="10" t="str">
        <f t="shared" si="64"/>
        <v>1-2043</v>
      </c>
      <c r="C916" s="4">
        <f>Source!B916</f>
        <v>0</v>
      </c>
      <c r="D916" s="11"/>
      <c r="F916" s="7" t="e">
        <f t="shared" si="66"/>
        <v>#NUM!</v>
      </c>
    </row>
    <row r="917" spans="1:6" x14ac:dyDescent="0.25">
      <c r="A917" s="10">
        <f t="shared" si="65"/>
        <v>52290</v>
      </c>
      <c r="B917" s="10" t="str">
        <f t="shared" si="64"/>
        <v>2-2043</v>
      </c>
      <c r="C917" s="4">
        <f>Source!B917</f>
        <v>0</v>
      </c>
      <c r="D917" s="11"/>
      <c r="F917" s="7" t="e">
        <f t="shared" si="66"/>
        <v>#NUM!</v>
      </c>
    </row>
    <row r="918" spans="1:6" x14ac:dyDescent="0.25">
      <c r="A918" s="10">
        <f t="shared" si="65"/>
        <v>52321</v>
      </c>
      <c r="B918" s="10" t="str">
        <f t="shared" si="64"/>
        <v>3-2043</v>
      </c>
      <c r="C918" s="4">
        <f>Source!B918</f>
        <v>0</v>
      </c>
      <c r="D918" s="11"/>
      <c r="F918" s="7" t="e">
        <f t="shared" si="66"/>
        <v>#NUM!</v>
      </c>
    </row>
    <row r="919" spans="1:6" x14ac:dyDescent="0.25">
      <c r="A919" s="10">
        <f t="shared" si="65"/>
        <v>52351</v>
      </c>
      <c r="B919" s="10" t="str">
        <f t="shared" si="64"/>
        <v>4-2043</v>
      </c>
      <c r="C919" s="4">
        <f>Source!B919</f>
        <v>0</v>
      </c>
      <c r="D919" s="11"/>
      <c r="F919" s="7" t="e">
        <f t="shared" si="66"/>
        <v>#NUM!</v>
      </c>
    </row>
    <row r="920" spans="1:6" x14ac:dyDescent="0.25">
      <c r="A920" s="10">
        <f t="shared" si="65"/>
        <v>52382</v>
      </c>
      <c r="B920" s="10" t="str">
        <f t="shared" si="64"/>
        <v>5-2043</v>
      </c>
      <c r="C920" s="4">
        <f>Source!B920</f>
        <v>0</v>
      </c>
      <c r="D920" s="11"/>
      <c r="F920" s="7" t="e">
        <f t="shared" si="66"/>
        <v>#NUM!</v>
      </c>
    </row>
    <row r="921" spans="1:6" x14ac:dyDescent="0.25">
      <c r="A921" s="10">
        <f t="shared" si="65"/>
        <v>52412</v>
      </c>
      <c r="B921" s="10" t="str">
        <f t="shared" si="64"/>
        <v>6-2043</v>
      </c>
      <c r="C921" s="4">
        <f>Source!B921</f>
        <v>0</v>
      </c>
      <c r="D921" s="11"/>
      <c r="F921" s="7" t="e">
        <f t="shared" si="66"/>
        <v>#NUM!</v>
      </c>
    </row>
    <row r="922" spans="1:6" x14ac:dyDescent="0.25">
      <c r="A922" s="10">
        <f t="shared" si="65"/>
        <v>52443</v>
      </c>
      <c r="B922" s="10" t="str">
        <f t="shared" si="64"/>
        <v>7-2043</v>
      </c>
      <c r="C922" s="4">
        <f>Source!B922</f>
        <v>0</v>
      </c>
      <c r="D922" s="11"/>
      <c r="F922" s="7" t="e">
        <f t="shared" si="66"/>
        <v>#NUM!</v>
      </c>
    </row>
    <row r="923" spans="1:6" x14ac:dyDescent="0.25">
      <c r="A923" s="10">
        <f t="shared" si="65"/>
        <v>52474</v>
      </c>
      <c r="B923" s="10" t="str">
        <f t="shared" si="64"/>
        <v>8-2043</v>
      </c>
      <c r="C923" s="4">
        <f>Source!B923</f>
        <v>0</v>
      </c>
      <c r="D923" s="11"/>
      <c r="F923" s="7" t="e">
        <f t="shared" si="66"/>
        <v>#NUM!</v>
      </c>
    </row>
    <row r="924" spans="1:6" x14ac:dyDescent="0.25">
      <c r="A924" s="10">
        <f t="shared" si="65"/>
        <v>52504</v>
      </c>
      <c r="B924" s="10" t="str">
        <f t="shared" si="64"/>
        <v>9-2043</v>
      </c>
      <c r="C924" s="4">
        <f>Source!B924</f>
        <v>0</v>
      </c>
      <c r="D924" s="11"/>
      <c r="F924" s="7" t="e">
        <f t="shared" si="66"/>
        <v>#NUM!</v>
      </c>
    </row>
    <row r="925" spans="1:6" x14ac:dyDescent="0.25">
      <c r="A925" s="10">
        <f t="shared" si="65"/>
        <v>52535</v>
      </c>
      <c r="B925" s="10" t="str">
        <f t="shared" si="64"/>
        <v>10-2043</v>
      </c>
      <c r="C925" s="4">
        <f>Source!B925</f>
        <v>0</v>
      </c>
      <c r="D925" s="11"/>
      <c r="F925" s="7" t="e">
        <f t="shared" si="66"/>
        <v>#NUM!</v>
      </c>
    </row>
    <row r="926" spans="1:6" x14ac:dyDescent="0.25">
      <c r="A926" s="10">
        <f t="shared" si="65"/>
        <v>52565</v>
      </c>
      <c r="B926" s="10" t="str">
        <f t="shared" si="64"/>
        <v>11-2043</v>
      </c>
      <c r="C926" s="4">
        <f>Source!B926</f>
        <v>0</v>
      </c>
      <c r="D926" s="11"/>
      <c r="F926" s="7" t="e">
        <f t="shared" si="66"/>
        <v>#NUM!</v>
      </c>
    </row>
    <row r="927" spans="1:6" x14ac:dyDescent="0.25">
      <c r="A927" s="10">
        <f t="shared" si="65"/>
        <v>52596</v>
      </c>
      <c r="B927" s="10" t="str">
        <f t="shared" si="64"/>
        <v>12-2043</v>
      </c>
      <c r="C927" s="4">
        <f>Source!B927</f>
        <v>0</v>
      </c>
      <c r="D927" s="11"/>
      <c r="F927" s="7" t="e">
        <f t="shared" si="66"/>
        <v>#NUM!</v>
      </c>
    </row>
    <row r="928" spans="1:6" x14ac:dyDescent="0.25">
      <c r="A928" s="10">
        <f t="shared" si="65"/>
        <v>52627</v>
      </c>
      <c r="B928" s="10" t="str">
        <f t="shared" si="64"/>
        <v>1-2044</v>
      </c>
      <c r="C928" s="4">
        <f>Source!B928</f>
        <v>0</v>
      </c>
      <c r="D928" s="11"/>
      <c r="F928" s="7" t="e">
        <f t="shared" si="66"/>
        <v>#NUM!</v>
      </c>
    </row>
    <row r="929" spans="1:6" x14ac:dyDescent="0.25">
      <c r="A929" s="10">
        <f t="shared" si="65"/>
        <v>52656</v>
      </c>
      <c r="B929" s="10" t="str">
        <f t="shared" si="64"/>
        <v>2-2044</v>
      </c>
      <c r="C929" s="4">
        <f>Source!B929</f>
        <v>0</v>
      </c>
      <c r="D929" s="11"/>
      <c r="F929" s="7" t="e">
        <f t="shared" si="66"/>
        <v>#NUM!</v>
      </c>
    </row>
    <row r="930" spans="1:6" x14ac:dyDescent="0.25">
      <c r="A930" s="10">
        <f t="shared" si="65"/>
        <v>52687</v>
      </c>
      <c r="B930" s="10" t="str">
        <f t="shared" si="64"/>
        <v>3-2044</v>
      </c>
      <c r="C930" s="4">
        <f>Source!B930</f>
        <v>0</v>
      </c>
      <c r="D930" s="11"/>
      <c r="F930" s="7" t="e">
        <f t="shared" si="66"/>
        <v>#NUM!</v>
      </c>
    </row>
    <row r="931" spans="1:6" x14ac:dyDescent="0.25">
      <c r="A931" s="10">
        <f t="shared" si="65"/>
        <v>52717</v>
      </c>
      <c r="B931" s="10" t="str">
        <f t="shared" si="64"/>
        <v>4-2044</v>
      </c>
      <c r="C931" s="4">
        <f>Source!B931</f>
        <v>0</v>
      </c>
      <c r="D931" s="11"/>
      <c r="F931" s="7" t="e">
        <f t="shared" si="66"/>
        <v>#NUM!</v>
      </c>
    </row>
    <row r="932" spans="1:6" x14ac:dyDescent="0.25">
      <c r="A932" s="10">
        <f t="shared" si="65"/>
        <v>52748</v>
      </c>
      <c r="B932" s="10" t="str">
        <f t="shared" si="64"/>
        <v>5-2044</v>
      </c>
      <c r="C932" s="4">
        <f>Source!B932</f>
        <v>0</v>
      </c>
      <c r="D932" s="11"/>
      <c r="F932" s="7" t="e">
        <f t="shared" si="66"/>
        <v>#NUM!</v>
      </c>
    </row>
    <row r="933" spans="1:6" x14ac:dyDescent="0.25">
      <c r="A933" s="10">
        <f t="shared" si="65"/>
        <v>52778</v>
      </c>
      <c r="B933" s="10" t="str">
        <f t="shared" si="64"/>
        <v>6-2044</v>
      </c>
      <c r="C933" s="4">
        <f>Source!B933</f>
        <v>0</v>
      </c>
      <c r="D933" s="11"/>
      <c r="F933" s="7" t="e">
        <f t="shared" si="66"/>
        <v>#NUM!</v>
      </c>
    </row>
    <row r="934" spans="1:6" x14ac:dyDescent="0.25">
      <c r="A934" s="10">
        <f t="shared" si="65"/>
        <v>52809</v>
      </c>
      <c r="B934" s="10" t="str">
        <f t="shared" si="64"/>
        <v>7-2044</v>
      </c>
      <c r="C934" s="4">
        <f>Source!B934</f>
        <v>0</v>
      </c>
      <c r="D934" s="11"/>
      <c r="F934" s="7" t="e">
        <f t="shared" si="66"/>
        <v>#NUM!</v>
      </c>
    </row>
    <row r="935" spans="1:6" x14ac:dyDescent="0.25">
      <c r="A935" s="10">
        <f t="shared" si="65"/>
        <v>52840</v>
      </c>
      <c r="B935" s="10" t="str">
        <f t="shared" si="64"/>
        <v>8-2044</v>
      </c>
      <c r="C935" s="4">
        <f>Source!B935</f>
        <v>0</v>
      </c>
      <c r="D935" s="11"/>
      <c r="F935" s="7" t="e">
        <f t="shared" si="66"/>
        <v>#NUM!</v>
      </c>
    </row>
    <row r="936" spans="1:6" x14ac:dyDescent="0.25">
      <c r="A936" s="10">
        <f t="shared" si="65"/>
        <v>52870</v>
      </c>
      <c r="B936" s="10" t="str">
        <f t="shared" si="64"/>
        <v>9-2044</v>
      </c>
      <c r="C936" s="4">
        <f>Source!B936</f>
        <v>0</v>
      </c>
      <c r="D936" s="11"/>
      <c r="F936" s="7" t="e">
        <f t="shared" si="66"/>
        <v>#NUM!</v>
      </c>
    </row>
    <row r="937" spans="1:6" x14ac:dyDescent="0.25">
      <c r="A937" s="10">
        <f t="shared" si="65"/>
        <v>52901</v>
      </c>
      <c r="B937" s="10" t="str">
        <f t="shared" si="64"/>
        <v>10-2044</v>
      </c>
      <c r="C937" s="4">
        <f>Source!B937</f>
        <v>0</v>
      </c>
      <c r="D937" s="11"/>
      <c r="F937" s="7" t="e">
        <f t="shared" si="66"/>
        <v>#NUM!</v>
      </c>
    </row>
    <row r="938" spans="1:6" x14ac:dyDescent="0.25">
      <c r="A938" s="10">
        <f t="shared" si="65"/>
        <v>52931</v>
      </c>
      <c r="B938" s="10" t="str">
        <f t="shared" si="64"/>
        <v>11-2044</v>
      </c>
      <c r="C938" s="4">
        <f>Source!B938</f>
        <v>0</v>
      </c>
      <c r="D938" s="11"/>
      <c r="F938" s="7" t="e">
        <f t="shared" si="66"/>
        <v>#NUM!</v>
      </c>
    </row>
    <row r="939" spans="1:6" x14ac:dyDescent="0.25">
      <c r="A939" s="10">
        <f t="shared" si="65"/>
        <v>52962</v>
      </c>
      <c r="B939" s="10" t="str">
        <f t="shared" si="64"/>
        <v>12-2044</v>
      </c>
      <c r="C939" s="4">
        <f>Source!B939</f>
        <v>0</v>
      </c>
      <c r="D939" s="11"/>
      <c r="F939" s="7" t="e">
        <f t="shared" si="66"/>
        <v>#NUM!</v>
      </c>
    </row>
    <row r="940" spans="1:6" x14ac:dyDescent="0.25">
      <c r="A940" s="10">
        <f t="shared" si="65"/>
        <v>52993</v>
      </c>
      <c r="B940" s="10" t="str">
        <f t="shared" si="64"/>
        <v>1-2045</v>
      </c>
      <c r="C940" s="4">
        <f>Source!B940</f>
        <v>0</v>
      </c>
      <c r="D940" s="11"/>
      <c r="F940" s="7" t="e">
        <f t="shared" si="66"/>
        <v>#NUM!</v>
      </c>
    </row>
    <row r="941" spans="1:6" x14ac:dyDescent="0.25">
      <c r="A941" s="10">
        <f t="shared" si="65"/>
        <v>53021</v>
      </c>
      <c r="B941" s="10" t="str">
        <f t="shared" si="64"/>
        <v>2-2045</v>
      </c>
      <c r="C941" s="4">
        <f>Source!B941</f>
        <v>0</v>
      </c>
      <c r="D941" s="11"/>
      <c r="F941" s="7" t="e">
        <f t="shared" si="66"/>
        <v>#NUM!</v>
      </c>
    </row>
    <row r="942" spans="1:6" x14ac:dyDescent="0.25">
      <c r="A942" s="10">
        <f t="shared" si="65"/>
        <v>53052</v>
      </c>
      <c r="B942" s="10" t="str">
        <f t="shared" si="64"/>
        <v>3-2045</v>
      </c>
      <c r="C942" s="4">
        <f>Source!B942</f>
        <v>0</v>
      </c>
      <c r="D942" s="11"/>
      <c r="F942" s="7" t="e">
        <f t="shared" si="66"/>
        <v>#NUM!</v>
      </c>
    </row>
    <row r="943" spans="1:6" x14ac:dyDescent="0.25">
      <c r="A943" s="10">
        <f t="shared" si="65"/>
        <v>53082</v>
      </c>
      <c r="B943" s="10" t="str">
        <f t="shared" si="64"/>
        <v>4-2045</v>
      </c>
      <c r="C943" s="4">
        <f>Source!B943</f>
        <v>0</v>
      </c>
      <c r="D943" s="11"/>
      <c r="F943" s="7" t="e">
        <f t="shared" si="66"/>
        <v>#NUM!</v>
      </c>
    </row>
    <row r="944" spans="1:6" x14ac:dyDescent="0.25">
      <c r="A944" s="10">
        <f t="shared" si="65"/>
        <v>53113</v>
      </c>
      <c r="B944" s="10" t="str">
        <f t="shared" si="64"/>
        <v>5-2045</v>
      </c>
      <c r="C944" s="4">
        <f>Source!B944</f>
        <v>0</v>
      </c>
      <c r="D944" s="11"/>
      <c r="F944" s="7" t="e">
        <f t="shared" si="66"/>
        <v>#NUM!</v>
      </c>
    </row>
    <row r="945" spans="1:6" x14ac:dyDescent="0.25">
      <c r="A945" s="10">
        <f t="shared" si="65"/>
        <v>53143</v>
      </c>
      <c r="B945" s="10" t="str">
        <f t="shared" si="64"/>
        <v>6-2045</v>
      </c>
      <c r="C945" s="4">
        <f>Source!B945</f>
        <v>0</v>
      </c>
      <c r="D945" s="11"/>
      <c r="F945" s="7" t="e">
        <f t="shared" si="66"/>
        <v>#NUM!</v>
      </c>
    </row>
    <row r="946" spans="1:6" x14ac:dyDescent="0.25">
      <c r="A946" s="10">
        <f t="shared" si="65"/>
        <v>53174</v>
      </c>
      <c r="B946" s="10" t="str">
        <f t="shared" si="64"/>
        <v>7-2045</v>
      </c>
      <c r="C946" s="4">
        <f>Source!B946</f>
        <v>0</v>
      </c>
      <c r="D946" s="11"/>
      <c r="F946" s="7" t="e">
        <f t="shared" si="66"/>
        <v>#NUM!</v>
      </c>
    </row>
    <row r="947" spans="1:6" x14ac:dyDescent="0.25">
      <c r="A947" s="10">
        <f t="shared" si="65"/>
        <v>53205</v>
      </c>
      <c r="B947" s="10" t="str">
        <f t="shared" si="64"/>
        <v>8-2045</v>
      </c>
      <c r="C947" s="4">
        <f>Source!B947</f>
        <v>0</v>
      </c>
      <c r="D947" s="11"/>
      <c r="F947" s="7" t="e">
        <f t="shared" si="66"/>
        <v>#NUM!</v>
      </c>
    </row>
    <row r="948" spans="1:6" x14ac:dyDescent="0.25">
      <c r="A948" s="10">
        <f t="shared" si="65"/>
        <v>53235</v>
      </c>
      <c r="B948" s="10" t="str">
        <f t="shared" si="64"/>
        <v>9-2045</v>
      </c>
      <c r="C948" s="4">
        <f>Source!B948</f>
        <v>0</v>
      </c>
      <c r="D948" s="11"/>
      <c r="F948" s="7" t="e">
        <f t="shared" si="66"/>
        <v>#NUM!</v>
      </c>
    </row>
    <row r="949" spans="1:6" x14ac:dyDescent="0.25">
      <c r="A949" s="10">
        <f t="shared" si="65"/>
        <v>53266</v>
      </c>
      <c r="B949" s="10" t="str">
        <f t="shared" si="64"/>
        <v>10-2045</v>
      </c>
      <c r="C949" s="4">
        <f>Source!B949</f>
        <v>0</v>
      </c>
      <c r="D949" s="11"/>
      <c r="F949" s="7" t="e">
        <f t="shared" si="66"/>
        <v>#NUM!</v>
      </c>
    </row>
    <row r="950" spans="1:6" x14ac:dyDescent="0.25">
      <c r="A950" s="10">
        <f t="shared" si="65"/>
        <v>53296</v>
      </c>
      <c r="B950" s="10" t="str">
        <f t="shared" si="64"/>
        <v>11-2045</v>
      </c>
      <c r="C950" s="4">
        <f>Source!B950</f>
        <v>0</v>
      </c>
      <c r="D950" s="11"/>
      <c r="F950" s="7" t="e">
        <f t="shared" si="66"/>
        <v>#NUM!</v>
      </c>
    </row>
    <row r="951" spans="1:6" x14ac:dyDescent="0.25">
      <c r="A951" s="10">
        <f t="shared" si="65"/>
        <v>53327</v>
      </c>
      <c r="B951" s="10" t="str">
        <f t="shared" si="64"/>
        <v>12-2045</v>
      </c>
      <c r="C951" s="4">
        <f>Source!B951</f>
        <v>0</v>
      </c>
      <c r="D951" s="11"/>
      <c r="F951" s="7" t="e">
        <f t="shared" si="66"/>
        <v>#NUM!</v>
      </c>
    </row>
    <row r="952" spans="1:6" x14ac:dyDescent="0.25">
      <c r="A952" s="10">
        <f t="shared" si="65"/>
        <v>53358</v>
      </c>
      <c r="B952" s="10" t="str">
        <f t="shared" si="64"/>
        <v>1-2046</v>
      </c>
      <c r="C952" s="4">
        <f>Source!B952</f>
        <v>0</v>
      </c>
      <c r="D952" s="11"/>
      <c r="F952" s="7" t="e">
        <f t="shared" si="66"/>
        <v>#NUM!</v>
      </c>
    </row>
    <row r="953" spans="1:6" x14ac:dyDescent="0.25">
      <c r="A953" s="10">
        <f t="shared" si="65"/>
        <v>53386</v>
      </c>
      <c r="B953" s="10" t="str">
        <f t="shared" si="64"/>
        <v>2-2046</v>
      </c>
      <c r="C953" s="4">
        <f>Source!B953</f>
        <v>0</v>
      </c>
      <c r="D953" s="11"/>
      <c r="F953" s="7" t="e">
        <f t="shared" si="66"/>
        <v>#NUM!</v>
      </c>
    </row>
    <row r="954" spans="1:6" x14ac:dyDescent="0.25">
      <c r="A954" s="10">
        <f t="shared" si="65"/>
        <v>53417</v>
      </c>
      <c r="B954" s="10" t="str">
        <f t="shared" si="64"/>
        <v>3-2046</v>
      </c>
      <c r="C954" s="4">
        <f>Source!B954</f>
        <v>0</v>
      </c>
      <c r="D954" s="11"/>
      <c r="F954" s="7" t="e">
        <f t="shared" si="66"/>
        <v>#NUM!</v>
      </c>
    </row>
    <row r="955" spans="1:6" x14ac:dyDescent="0.25">
      <c r="A955" s="10">
        <f t="shared" si="65"/>
        <v>53447</v>
      </c>
      <c r="B955" s="10" t="str">
        <f t="shared" si="64"/>
        <v>4-2046</v>
      </c>
      <c r="C955" s="4">
        <f>Source!B955</f>
        <v>0</v>
      </c>
      <c r="D955" s="11"/>
      <c r="F955" s="7" t="e">
        <f t="shared" si="66"/>
        <v>#NUM!</v>
      </c>
    </row>
    <row r="956" spans="1:6" x14ac:dyDescent="0.25">
      <c r="A956" s="10">
        <f t="shared" si="65"/>
        <v>53478</v>
      </c>
      <c r="B956" s="10" t="str">
        <f t="shared" si="64"/>
        <v>5-2046</v>
      </c>
      <c r="C956" s="4">
        <f>Source!B956</f>
        <v>0</v>
      </c>
      <c r="D956" s="11"/>
      <c r="F956" s="7" t="e">
        <f t="shared" si="66"/>
        <v>#NUM!</v>
      </c>
    </row>
    <row r="957" spans="1:6" x14ac:dyDescent="0.25">
      <c r="A957" s="10">
        <f t="shared" si="65"/>
        <v>53508</v>
      </c>
      <c r="B957" s="10" t="str">
        <f t="shared" si="64"/>
        <v>6-2046</v>
      </c>
      <c r="C957" s="4">
        <f>Source!B957</f>
        <v>0</v>
      </c>
      <c r="D957" s="11"/>
      <c r="F957" s="7" t="e">
        <f t="shared" si="66"/>
        <v>#NUM!</v>
      </c>
    </row>
    <row r="958" spans="1:6" x14ac:dyDescent="0.25">
      <c r="A958" s="10">
        <f t="shared" si="65"/>
        <v>53539</v>
      </c>
      <c r="B958" s="10" t="str">
        <f t="shared" si="64"/>
        <v>7-2046</v>
      </c>
      <c r="C958" s="4">
        <f>Source!B958</f>
        <v>0</v>
      </c>
      <c r="D958" s="11"/>
      <c r="F958" s="7" t="e">
        <f t="shared" si="66"/>
        <v>#NUM!</v>
      </c>
    </row>
    <row r="959" spans="1:6" x14ac:dyDescent="0.25">
      <c r="A959" s="10">
        <f t="shared" si="65"/>
        <v>53570</v>
      </c>
      <c r="B959" s="10" t="str">
        <f t="shared" si="64"/>
        <v>8-2046</v>
      </c>
      <c r="C959" s="4">
        <f>Source!B959</f>
        <v>0</v>
      </c>
      <c r="D959" s="11"/>
      <c r="F959" s="7" t="e">
        <f t="shared" si="66"/>
        <v>#NUM!</v>
      </c>
    </row>
    <row r="960" spans="1:6" x14ac:dyDescent="0.25">
      <c r="A960" s="10">
        <f t="shared" si="65"/>
        <v>53600</v>
      </c>
      <c r="B960" s="10" t="str">
        <f t="shared" si="64"/>
        <v>9-2046</v>
      </c>
      <c r="C960" s="4">
        <f>Source!B960</f>
        <v>0</v>
      </c>
      <c r="D960" s="11"/>
      <c r="F960" s="7" t="e">
        <f t="shared" si="66"/>
        <v>#NUM!</v>
      </c>
    </row>
    <row r="961" spans="1:6" x14ac:dyDescent="0.25">
      <c r="A961" s="10">
        <f t="shared" si="65"/>
        <v>53631</v>
      </c>
      <c r="B961" s="10" t="str">
        <f t="shared" si="64"/>
        <v>10-2046</v>
      </c>
      <c r="C961" s="4">
        <f>Source!B961</f>
        <v>0</v>
      </c>
      <c r="D961" s="11"/>
      <c r="F961" s="7" t="e">
        <f t="shared" si="66"/>
        <v>#NUM!</v>
      </c>
    </row>
    <row r="962" spans="1:6" x14ac:dyDescent="0.25">
      <c r="A962" s="10">
        <f t="shared" si="65"/>
        <v>53661</v>
      </c>
      <c r="B962" s="10" t="str">
        <f t="shared" si="64"/>
        <v>11-2046</v>
      </c>
      <c r="C962" s="4">
        <f>Source!B962</f>
        <v>0</v>
      </c>
      <c r="D962" s="11"/>
      <c r="F962" s="7" t="e">
        <f t="shared" si="66"/>
        <v>#NUM!</v>
      </c>
    </row>
    <row r="963" spans="1:6" x14ac:dyDescent="0.25">
      <c r="A963" s="10">
        <f t="shared" si="65"/>
        <v>53692</v>
      </c>
      <c r="B963" s="10" t="str">
        <f t="shared" ref="B963:B964" si="67">MONTH(A963)&amp;"-"&amp;YEAR(A963)</f>
        <v>12-2046</v>
      </c>
      <c r="C963" s="4">
        <f>Source!B963</f>
        <v>0</v>
      </c>
      <c r="D963" s="11"/>
      <c r="F963" s="7" t="e">
        <f t="shared" si="66"/>
        <v>#NUM!</v>
      </c>
    </row>
    <row r="964" spans="1:6" x14ac:dyDescent="0.25">
      <c r="A964" s="10">
        <f t="shared" ref="A964" si="68">EOMONTH(A963,1)</f>
        <v>53723</v>
      </c>
      <c r="B964" s="10" t="str">
        <f t="shared" si="67"/>
        <v>1-2047</v>
      </c>
      <c r="C964" s="4">
        <f>Source!B964</f>
        <v>0</v>
      </c>
      <c r="D964" s="11"/>
      <c r="F964" s="7" t="e">
        <f t="shared" si="66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topLeftCell="A577" workbookViewId="0">
      <selection activeCell="B615" sqref="B615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4" x14ac:dyDescent="0.25">
      <c r="A1" t="s">
        <v>0</v>
      </c>
      <c r="B1" t="s">
        <v>5</v>
      </c>
    </row>
    <row r="2" spans="1:4" x14ac:dyDescent="0.25">
      <c r="A2" s="8">
        <v>24441</v>
      </c>
      <c r="B2">
        <v>145.97999999999999</v>
      </c>
    </row>
    <row r="3" spans="1:4" x14ac:dyDescent="0.25">
      <c r="A3" s="8">
        <v>24472</v>
      </c>
      <c r="B3">
        <v>145.86000000000001</v>
      </c>
    </row>
    <row r="4" spans="1:4" x14ac:dyDescent="0.25">
      <c r="A4" s="8">
        <v>24503</v>
      </c>
      <c r="B4">
        <v>145.83000000000001</v>
      </c>
    </row>
    <row r="5" spans="1:4" x14ac:dyDescent="0.25">
      <c r="A5" s="8">
        <v>24531</v>
      </c>
      <c r="B5">
        <v>145.82</v>
      </c>
    </row>
    <row r="6" spans="1:4" x14ac:dyDescent="0.25">
      <c r="A6" s="8">
        <v>24562</v>
      </c>
      <c r="B6">
        <v>145.78</v>
      </c>
    </row>
    <row r="7" spans="1:4" x14ac:dyDescent="0.25">
      <c r="A7" s="8">
        <v>24592</v>
      </c>
      <c r="B7">
        <v>145.75</v>
      </c>
    </row>
    <row r="8" spans="1:4" x14ac:dyDescent="0.25">
      <c r="A8" s="8">
        <v>24623</v>
      </c>
      <c r="B8">
        <v>145.71</v>
      </c>
    </row>
    <row r="9" spans="1:4" x14ac:dyDescent="0.25">
      <c r="A9" s="8">
        <v>24653</v>
      </c>
      <c r="B9">
        <v>145.71</v>
      </c>
    </row>
    <row r="10" spans="1:4" x14ac:dyDescent="0.25">
      <c r="A10" s="8">
        <v>24684</v>
      </c>
      <c r="B10">
        <v>145.71</v>
      </c>
    </row>
    <row r="11" spans="1:4" x14ac:dyDescent="0.25">
      <c r="A11" s="8">
        <v>24715</v>
      </c>
      <c r="B11">
        <v>145.68</v>
      </c>
    </row>
    <row r="12" spans="1:4" x14ac:dyDescent="0.25">
      <c r="A12" s="8">
        <v>24745</v>
      </c>
      <c r="B12">
        <v>145.91999999999999</v>
      </c>
      <c r="D12" s="9"/>
    </row>
    <row r="13" spans="1:4" x14ac:dyDescent="0.25">
      <c r="A13" s="8">
        <v>24776</v>
      </c>
      <c r="B13">
        <v>146.55000000000001</v>
      </c>
    </row>
    <row r="14" spans="1:4" x14ac:dyDescent="0.25">
      <c r="A14" s="8">
        <v>24806</v>
      </c>
      <c r="B14">
        <v>148.16999999999999</v>
      </c>
    </row>
    <row r="15" spans="1:4" x14ac:dyDescent="0.25">
      <c r="A15" s="8">
        <v>24837</v>
      </c>
      <c r="B15">
        <v>148.44</v>
      </c>
    </row>
    <row r="16" spans="1:4" x14ac:dyDescent="0.25">
      <c r="A16" s="8">
        <v>24868</v>
      </c>
      <c r="B16">
        <v>148.52000000000001</v>
      </c>
    </row>
    <row r="17" spans="1:2" x14ac:dyDescent="0.25">
      <c r="A17" s="8">
        <v>24897</v>
      </c>
      <c r="B17">
        <v>148.43</v>
      </c>
    </row>
    <row r="18" spans="1:2" x14ac:dyDescent="0.25">
      <c r="A18" s="8">
        <v>24928</v>
      </c>
      <c r="B18">
        <v>148.31</v>
      </c>
    </row>
    <row r="19" spans="1:2" x14ac:dyDescent="0.25">
      <c r="A19" s="8">
        <v>24958</v>
      </c>
      <c r="B19">
        <v>148.28</v>
      </c>
    </row>
    <row r="20" spans="1:2" x14ac:dyDescent="0.25">
      <c r="A20" s="8">
        <v>24989</v>
      </c>
      <c r="B20">
        <v>148.33000000000001</v>
      </c>
    </row>
    <row r="21" spans="1:2" x14ac:dyDescent="0.25">
      <c r="A21" s="8">
        <v>25019</v>
      </c>
      <c r="B21">
        <v>148.1</v>
      </c>
    </row>
    <row r="22" spans="1:2" x14ac:dyDescent="0.25">
      <c r="A22" s="8">
        <v>25050</v>
      </c>
      <c r="B22">
        <v>148.02000000000001</v>
      </c>
    </row>
    <row r="23" spans="1:2" x14ac:dyDescent="0.25">
      <c r="A23" s="8">
        <v>25081</v>
      </c>
      <c r="B23">
        <v>147.97</v>
      </c>
    </row>
    <row r="24" spans="1:2" x14ac:dyDescent="0.25">
      <c r="A24" s="8">
        <v>25111</v>
      </c>
      <c r="B24">
        <v>147.97</v>
      </c>
    </row>
    <row r="25" spans="1:2" x14ac:dyDescent="0.25">
      <c r="A25" s="8">
        <v>25142</v>
      </c>
      <c r="B25">
        <v>147.94999999999999</v>
      </c>
    </row>
    <row r="26" spans="1:2" x14ac:dyDescent="0.25">
      <c r="A26" s="8">
        <v>25172</v>
      </c>
      <c r="B26">
        <v>147.97</v>
      </c>
    </row>
    <row r="27" spans="1:2" x14ac:dyDescent="0.25">
      <c r="A27" s="8">
        <v>25203</v>
      </c>
      <c r="B27">
        <v>148.01</v>
      </c>
    </row>
    <row r="28" spans="1:2" x14ac:dyDescent="0.25">
      <c r="A28" s="8">
        <v>25234</v>
      </c>
      <c r="B28">
        <v>148.11000000000001</v>
      </c>
    </row>
    <row r="29" spans="1:2" x14ac:dyDescent="0.25">
      <c r="A29" s="8">
        <v>25262</v>
      </c>
      <c r="B29">
        <v>148.22999999999999</v>
      </c>
    </row>
    <row r="30" spans="1:2" x14ac:dyDescent="0.25">
      <c r="A30" s="8">
        <v>25293</v>
      </c>
      <c r="B30">
        <v>148.22999999999999</v>
      </c>
    </row>
    <row r="31" spans="1:2" x14ac:dyDescent="0.25">
      <c r="A31" s="8">
        <v>25323</v>
      </c>
      <c r="B31">
        <v>148.32</v>
      </c>
    </row>
    <row r="32" spans="1:2" x14ac:dyDescent="0.25">
      <c r="A32" s="8">
        <v>25354</v>
      </c>
      <c r="B32">
        <v>148.44999999999999</v>
      </c>
    </row>
    <row r="33" spans="1:2" x14ac:dyDescent="0.25">
      <c r="A33" s="8">
        <v>25384</v>
      </c>
      <c r="B33">
        <v>148.58000000000001</v>
      </c>
    </row>
    <row r="34" spans="1:2" x14ac:dyDescent="0.25">
      <c r="A34" s="8">
        <v>25415</v>
      </c>
      <c r="B34">
        <v>148.99</v>
      </c>
    </row>
    <row r="35" spans="1:2" x14ac:dyDescent="0.25">
      <c r="A35" s="8">
        <v>25446</v>
      </c>
      <c r="B35">
        <v>149.06</v>
      </c>
    </row>
    <row r="36" spans="1:2" x14ac:dyDescent="0.25">
      <c r="A36" s="8">
        <v>25476</v>
      </c>
      <c r="B36">
        <v>148.25</v>
      </c>
    </row>
    <row r="37" spans="1:2" x14ac:dyDescent="0.25">
      <c r="A37" s="8">
        <v>25507</v>
      </c>
      <c r="B37">
        <v>148.28</v>
      </c>
    </row>
    <row r="38" spans="1:2" x14ac:dyDescent="0.25">
      <c r="A38" s="8">
        <v>25537</v>
      </c>
      <c r="B38">
        <v>148.22</v>
      </c>
    </row>
    <row r="39" spans="1:2" x14ac:dyDescent="0.25">
      <c r="A39" s="8">
        <v>25568</v>
      </c>
      <c r="B39">
        <v>148.19</v>
      </c>
    </row>
    <row r="40" spans="1:2" x14ac:dyDescent="0.25">
      <c r="A40" s="8">
        <v>25599</v>
      </c>
      <c r="B40">
        <v>148.19</v>
      </c>
    </row>
    <row r="41" spans="1:2" x14ac:dyDescent="0.25">
      <c r="A41" s="8">
        <v>25627</v>
      </c>
      <c r="B41">
        <v>148.13</v>
      </c>
    </row>
    <row r="42" spans="1:2" x14ac:dyDescent="0.25">
      <c r="A42" s="8">
        <v>25658</v>
      </c>
      <c r="B42">
        <v>148.08000000000001</v>
      </c>
    </row>
    <row r="43" spans="1:2" x14ac:dyDescent="0.25">
      <c r="A43" s="8">
        <v>25688</v>
      </c>
      <c r="B43">
        <v>148.16</v>
      </c>
    </row>
    <row r="44" spans="1:2" x14ac:dyDescent="0.25">
      <c r="A44" s="8">
        <v>25719</v>
      </c>
      <c r="B44">
        <v>147.12</v>
      </c>
    </row>
    <row r="45" spans="1:2" x14ac:dyDescent="0.25">
      <c r="A45" s="8">
        <v>25749</v>
      </c>
      <c r="B45">
        <v>147.01</v>
      </c>
    </row>
    <row r="46" spans="1:2" x14ac:dyDescent="0.25">
      <c r="A46" s="8">
        <v>25780</v>
      </c>
      <c r="B46">
        <v>146.58000000000001</v>
      </c>
    </row>
    <row r="47" spans="1:2" x14ac:dyDescent="0.25">
      <c r="A47" s="8">
        <v>25811</v>
      </c>
      <c r="B47">
        <v>146.38999999999999</v>
      </c>
    </row>
    <row r="48" spans="1:2" x14ac:dyDescent="0.25">
      <c r="A48" s="8">
        <v>25841</v>
      </c>
      <c r="B48">
        <v>146.56</v>
      </c>
    </row>
    <row r="49" spans="1:2" x14ac:dyDescent="0.25">
      <c r="A49" s="8">
        <v>25872</v>
      </c>
      <c r="B49">
        <v>146.47999999999999</v>
      </c>
    </row>
    <row r="50" spans="1:2" x14ac:dyDescent="0.25">
      <c r="A50" s="8">
        <v>25902</v>
      </c>
      <c r="B50">
        <v>146.47</v>
      </c>
    </row>
    <row r="51" spans="1:2" x14ac:dyDescent="0.25">
      <c r="A51" s="8">
        <v>25933</v>
      </c>
      <c r="B51">
        <v>146.24</v>
      </c>
    </row>
    <row r="52" spans="1:2" x14ac:dyDescent="0.25">
      <c r="A52" s="8">
        <v>25964</v>
      </c>
      <c r="B52">
        <v>146.02000000000001</v>
      </c>
    </row>
    <row r="53" spans="1:2" x14ac:dyDescent="0.25">
      <c r="A53" s="8">
        <v>25992</v>
      </c>
      <c r="B53">
        <v>146</v>
      </c>
    </row>
    <row r="54" spans="1:2" x14ac:dyDescent="0.25">
      <c r="A54" s="8">
        <v>26023</v>
      </c>
      <c r="B54">
        <v>146.1</v>
      </c>
    </row>
    <row r="55" spans="1:2" x14ac:dyDescent="0.25">
      <c r="A55" s="8">
        <v>26053</v>
      </c>
      <c r="B55">
        <v>145.71</v>
      </c>
    </row>
    <row r="56" spans="1:2" x14ac:dyDescent="0.25">
      <c r="A56" s="8">
        <v>26084</v>
      </c>
      <c r="B56">
        <v>146.13999999999999</v>
      </c>
    </row>
    <row r="57" spans="1:2" x14ac:dyDescent="0.25">
      <c r="A57" s="8">
        <v>26114</v>
      </c>
      <c r="B57">
        <v>146.81</v>
      </c>
    </row>
    <row r="58" spans="1:2" x14ac:dyDescent="0.25">
      <c r="A58" s="8">
        <v>26145</v>
      </c>
      <c r="B58">
        <v>145.72999999999999</v>
      </c>
    </row>
    <row r="59" spans="1:2" x14ac:dyDescent="0.25">
      <c r="A59" s="8">
        <v>26176</v>
      </c>
      <c r="B59">
        <v>143.12</v>
      </c>
    </row>
    <row r="60" spans="1:2" x14ac:dyDescent="0.25">
      <c r="A60" s="8">
        <v>26206</v>
      </c>
      <c r="B60">
        <v>141.66999999999999</v>
      </c>
    </row>
    <row r="61" spans="1:2" x14ac:dyDescent="0.25">
      <c r="A61" s="8">
        <v>26237</v>
      </c>
      <c r="B61">
        <v>141.36000000000001</v>
      </c>
    </row>
    <row r="62" spans="1:2" x14ac:dyDescent="0.25">
      <c r="A62" s="8">
        <v>26267</v>
      </c>
      <c r="B62">
        <v>139.28</v>
      </c>
    </row>
    <row r="63" spans="1:2" x14ac:dyDescent="0.25">
      <c r="A63" s="8">
        <v>26298</v>
      </c>
      <c r="B63">
        <v>137.63</v>
      </c>
    </row>
    <row r="64" spans="1:2" x14ac:dyDescent="0.25">
      <c r="A64" s="8">
        <v>26329</v>
      </c>
      <c r="B64">
        <v>136.16</v>
      </c>
    </row>
    <row r="65" spans="1:2" x14ac:dyDescent="0.25">
      <c r="A65" s="8">
        <v>26358</v>
      </c>
      <c r="B65">
        <v>135.54</v>
      </c>
    </row>
    <row r="66" spans="1:2" x14ac:dyDescent="0.25">
      <c r="A66" s="8">
        <v>26389</v>
      </c>
      <c r="B66">
        <v>135.76</v>
      </c>
    </row>
    <row r="67" spans="1:2" x14ac:dyDescent="0.25">
      <c r="A67" s="8">
        <v>26419</v>
      </c>
      <c r="B67">
        <v>135.66999999999999</v>
      </c>
    </row>
    <row r="68" spans="1:2" x14ac:dyDescent="0.25">
      <c r="A68" s="8">
        <v>26450</v>
      </c>
      <c r="B68">
        <v>135.46</v>
      </c>
    </row>
    <row r="69" spans="1:2" x14ac:dyDescent="0.25">
      <c r="A69" s="8">
        <v>26480</v>
      </c>
      <c r="B69">
        <v>135.63</v>
      </c>
    </row>
    <row r="70" spans="1:2" x14ac:dyDescent="0.25">
      <c r="A70" s="8">
        <v>26511</v>
      </c>
      <c r="B70">
        <v>135.65</v>
      </c>
    </row>
    <row r="71" spans="1:2" x14ac:dyDescent="0.25">
      <c r="A71" s="8">
        <v>26542</v>
      </c>
      <c r="B71">
        <v>135.74</v>
      </c>
    </row>
    <row r="72" spans="1:2" x14ac:dyDescent="0.25">
      <c r="A72" s="8">
        <v>26572</v>
      </c>
      <c r="B72">
        <v>136.03</v>
      </c>
    </row>
    <row r="73" spans="1:2" x14ac:dyDescent="0.25">
      <c r="A73" s="8">
        <v>26603</v>
      </c>
      <c r="B73">
        <v>136.36000000000001</v>
      </c>
    </row>
    <row r="74" spans="1:2" x14ac:dyDescent="0.25">
      <c r="A74" s="8">
        <v>26633</v>
      </c>
      <c r="B74">
        <v>136.72999999999999</v>
      </c>
    </row>
    <row r="75" spans="1:2" x14ac:dyDescent="0.25">
      <c r="A75" s="8">
        <v>26664</v>
      </c>
      <c r="B75">
        <v>136.72999999999999</v>
      </c>
    </row>
    <row r="76" spans="1:2" x14ac:dyDescent="0.25">
      <c r="A76" s="8">
        <v>26695</v>
      </c>
      <c r="B76">
        <v>131.08000000000001</v>
      </c>
    </row>
    <row r="77" spans="1:2" x14ac:dyDescent="0.25">
      <c r="A77" s="8">
        <v>26723</v>
      </c>
      <c r="B77">
        <v>126.45</v>
      </c>
    </row>
    <row r="78" spans="1:2" x14ac:dyDescent="0.25">
      <c r="A78" s="8">
        <v>26754</v>
      </c>
      <c r="B78">
        <v>127.27</v>
      </c>
    </row>
    <row r="79" spans="1:2" x14ac:dyDescent="0.25">
      <c r="A79" s="8">
        <v>26784</v>
      </c>
      <c r="B79">
        <v>126.53</v>
      </c>
    </row>
    <row r="80" spans="1:2" x14ac:dyDescent="0.25">
      <c r="A80" s="8">
        <v>26815</v>
      </c>
      <c r="B80">
        <v>124.31</v>
      </c>
    </row>
    <row r="81" spans="1:2" x14ac:dyDescent="0.25">
      <c r="A81" s="8">
        <v>26845</v>
      </c>
      <c r="B81">
        <v>122.1</v>
      </c>
    </row>
    <row r="82" spans="1:2" x14ac:dyDescent="0.25">
      <c r="A82" s="8">
        <v>26876</v>
      </c>
      <c r="B82">
        <v>123.63</v>
      </c>
    </row>
    <row r="83" spans="1:2" x14ac:dyDescent="0.25">
      <c r="A83" s="8">
        <v>26907</v>
      </c>
      <c r="B83">
        <v>123.88</v>
      </c>
    </row>
    <row r="84" spans="1:2" x14ac:dyDescent="0.25">
      <c r="A84" s="8">
        <v>26937</v>
      </c>
      <c r="B84">
        <v>123.42</v>
      </c>
    </row>
    <row r="85" spans="1:2" x14ac:dyDescent="0.25">
      <c r="A85" s="8">
        <v>26968</v>
      </c>
      <c r="B85">
        <v>126.84</v>
      </c>
    </row>
    <row r="86" spans="1:2" x14ac:dyDescent="0.25">
      <c r="A86" s="8">
        <v>26998</v>
      </c>
      <c r="B86">
        <v>128.47999999999999</v>
      </c>
    </row>
    <row r="87" spans="1:2" x14ac:dyDescent="0.25">
      <c r="A87" s="8">
        <v>27029</v>
      </c>
      <c r="B87">
        <v>133.1</v>
      </c>
    </row>
    <row r="88" spans="1:2" x14ac:dyDescent="0.25">
      <c r="A88" s="8">
        <v>27060</v>
      </c>
      <c r="B88">
        <v>130.59</v>
      </c>
    </row>
    <row r="89" spans="1:2" x14ac:dyDescent="0.25">
      <c r="A89" s="8">
        <v>27088</v>
      </c>
      <c r="B89">
        <v>128.12</v>
      </c>
    </row>
    <row r="90" spans="1:2" x14ac:dyDescent="0.25">
      <c r="A90" s="8">
        <v>27119</v>
      </c>
      <c r="B90">
        <v>126.45</v>
      </c>
    </row>
    <row r="91" spans="1:2" x14ac:dyDescent="0.25">
      <c r="A91" s="8">
        <v>27149</v>
      </c>
      <c r="B91">
        <v>125.61</v>
      </c>
    </row>
    <row r="92" spans="1:2" x14ac:dyDescent="0.25">
      <c r="A92" s="8">
        <v>27180</v>
      </c>
      <c r="B92">
        <v>126.98</v>
      </c>
    </row>
    <row r="93" spans="1:2" x14ac:dyDescent="0.25">
      <c r="A93" s="8">
        <v>27210</v>
      </c>
      <c r="B93">
        <v>128.11000000000001</v>
      </c>
    </row>
    <row r="94" spans="1:2" x14ac:dyDescent="0.25">
      <c r="A94" s="8">
        <v>27241</v>
      </c>
      <c r="B94">
        <v>130.24</v>
      </c>
    </row>
    <row r="95" spans="1:2" x14ac:dyDescent="0.25">
      <c r="A95" s="8">
        <v>27272</v>
      </c>
      <c r="B95">
        <v>130.72999999999999</v>
      </c>
    </row>
    <row r="96" spans="1:2" x14ac:dyDescent="0.25">
      <c r="A96" s="8">
        <v>27302</v>
      </c>
      <c r="B96">
        <v>130.06</v>
      </c>
    </row>
    <row r="97" spans="1:2" x14ac:dyDescent="0.25">
      <c r="A97" s="8">
        <v>27333</v>
      </c>
      <c r="B97">
        <v>129.31</v>
      </c>
    </row>
    <row r="98" spans="1:2" x14ac:dyDescent="0.25">
      <c r="A98" s="8">
        <v>27363</v>
      </c>
      <c r="B98">
        <v>129.47999999999999</v>
      </c>
    </row>
    <row r="99" spans="1:2" x14ac:dyDescent="0.25">
      <c r="A99" s="8">
        <v>27394</v>
      </c>
      <c r="B99">
        <v>128.36000000000001</v>
      </c>
    </row>
    <row r="100" spans="1:2" x14ac:dyDescent="0.25">
      <c r="A100" s="8">
        <v>27425</v>
      </c>
      <c r="B100">
        <v>126.87</v>
      </c>
    </row>
    <row r="101" spans="1:2" x14ac:dyDescent="0.25">
      <c r="A101" s="8">
        <v>27453</v>
      </c>
      <c r="B101">
        <v>125.99</v>
      </c>
    </row>
    <row r="102" spans="1:2" x14ac:dyDescent="0.25">
      <c r="A102" s="8">
        <v>27484</v>
      </c>
      <c r="B102">
        <v>127.68</v>
      </c>
    </row>
    <row r="103" spans="1:2" x14ac:dyDescent="0.25">
      <c r="A103" s="8">
        <v>27514</v>
      </c>
      <c r="B103">
        <v>127.69</v>
      </c>
    </row>
    <row r="104" spans="1:2" x14ac:dyDescent="0.25">
      <c r="A104" s="8">
        <v>27545</v>
      </c>
      <c r="B104">
        <v>127.95</v>
      </c>
    </row>
    <row r="105" spans="1:2" x14ac:dyDescent="0.25">
      <c r="A105" s="8">
        <v>27575</v>
      </c>
      <c r="B105">
        <v>130.82</v>
      </c>
    </row>
    <row r="106" spans="1:2" x14ac:dyDescent="0.25">
      <c r="A106" s="8">
        <v>27606</v>
      </c>
      <c r="B106">
        <v>133.03</v>
      </c>
    </row>
    <row r="107" spans="1:2" x14ac:dyDescent="0.25">
      <c r="A107" s="8">
        <v>27637</v>
      </c>
      <c r="B107">
        <v>133.80000000000001</v>
      </c>
    </row>
    <row r="108" spans="1:2" x14ac:dyDescent="0.25">
      <c r="A108" s="8">
        <v>27667</v>
      </c>
      <c r="B108">
        <v>133.81</v>
      </c>
    </row>
    <row r="109" spans="1:2" x14ac:dyDescent="0.25">
      <c r="A109" s="8">
        <v>27698</v>
      </c>
      <c r="B109">
        <v>133.55000000000001</v>
      </c>
    </row>
    <row r="110" spans="1:2" x14ac:dyDescent="0.25">
      <c r="A110" s="8">
        <v>27728</v>
      </c>
      <c r="B110">
        <v>134.47</v>
      </c>
    </row>
    <row r="111" spans="1:2" x14ac:dyDescent="0.25">
      <c r="A111" s="8">
        <v>27759</v>
      </c>
      <c r="B111">
        <v>134.03</v>
      </c>
    </row>
    <row r="112" spans="1:2" x14ac:dyDescent="0.25">
      <c r="A112" s="8">
        <v>27790</v>
      </c>
      <c r="B112">
        <v>133.59</v>
      </c>
    </row>
    <row r="113" spans="1:2" x14ac:dyDescent="0.25">
      <c r="A113" s="8">
        <v>27819</v>
      </c>
      <c r="B113">
        <v>134.28</v>
      </c>
    </row>
    <row r="114" spans="1:2" x14ac:dyDescent="0.25">
      <c r="A114" s="8">
        <v>27850</v>
      </c>
      <c r="B114">
        <v>134.69</v>
      </c>
    </row>
    <row r="115" spans="1:2" x14ac:dyDescent="0.25">
      <c r="A115" s="8">
        <v>27880</v>
      </c>
      <c r="B115">
        <v>134.84</v>
      </c>
    </row>
    <row r="116" spans="1:2" x14ac:dyDescent="0.25">
      <c r="A116" s="8">
        <v>27911</v>
      </c>
      <c r="B116">
        <v>135.09</v>
      </c>
    </row>
    <row r="117" spans="1:2" x14ac:dyDescent="0.25">
      <c r="A117" s="8">
        <v>27941</v>
      </c>
      <c r="B117">
        <v>134.47</v>
      </c>
    </row>
    <row r="118" spans="1:2" x14ac:dyDescent="0.25">
      <c r="A118" s="8">
        <v>27972</v>
      </c>
      <c r="B118">
        <v>134.13999999999999</v>
      </c>
    </row>
    <row r="119" spans="1:2" x14ac:dyDescent="0.25">
      <c r="A119" s="8">
        <v>28003</v>
      </c>
      <c r="B119">
        <v>133.32</v>
      </c>
    </row>
    <row r="120" spans="1:2" x14ac:dyDescent="0.25">
      <c r="A120" s="8">
        <v>28033</v>
      </c>
      <c r="B120">
        <v>133.71</v>
      </c>
    </row>
    <row r="121" spans="1:2" x14ac:dyDescent="0.25">
      <c r="A121" s="8">
        <v>28064</v>
      </c>
      <c r="B121">
        <v>134.52000000000001</v>
      </c>
    </row>
    <row r="122" spans="1:2" x14ac:dyDescent="0.25">
      <c r="A122" s="8">
        <v>28094</v>
      </c>
      <c r="B122">
        <v>135.19</v>
      </c>
    </row>
    <row r="123" spans="1:2" x14ac:dyDescent="0.25">
      <c r="A123" s="8">
        <v>28125</v>
      </c>
      <c r="B123">
        <v>134.44</v>
      </c>
    </row>
    <row r="124" spans="1:2" x14ac:dyDescent="0.25">
      <c r="A124" s="8">
        <v>28156</v>
      </c>
      <c r="B124">
        <v>134.46</v>
      </c>
    </row>
    <row r="125" spans="1:2" x14ac:dyDescent="0.25">
      <c r="A125" s="8">
        <v>28184</v>
      </c>
      <c r="B125">
        <v>134.46</v>
      </c>
    </row>
    <row r="126" spans="1:2" x14ac:dyDescent="0.25">
      <c r="A126" s="8">
        <v>28215</v>
      </c>
      <c r="B126">
        <v>133.72</v>
      </c>
    </row>
    <row r="127" spans="1:2" x14ac:dyDescent="0.25">
      <c r="A127" s="8">
        <v>28245</v>
      </c>
      <c r="B127">
        <v>133.87</v>
      </c>
    </row>
    <row r="128" spans="1:2" x14ac:dyDescent="0.25">
      <c r="A128" s="8">
        <v>28276</v>
      </c>
      <c r="B128">
        <v>133.57</v>
      </c>
    </row>
    <row r="129" spans="1:2" x14ac:dyDescent="0.25">
      <c r="A129" s="8">
        <v>28306</v>
      </c>
      <c r="B129">
        <v>132.09</v>
      </c>
    </row>
    <row r="130" spans="1:2" x14ac:dyDescent="0.25">
      <c r="A130" s="8">
        <v>28337</v>
      </c>
      <c r="B130">
        <v>132.99</v>
      </c>
    </row>
    <row r="131" spans="1:2" x14ac:dyDescent="0.25">
      <c r="A131" s="8">
        <v>28368</v>
      </c>
      <c r="B131">
        <v>133.32</v>
      </c>
    </row>
    <row r="132" spans="1:2" x14ac:dyDescent="0.25">
      <c r="A132" s="8">
        <v>28398</v>
      </c>
      <c r="B132">
        <v>131.74</v>
      </c>
    </row>
    <row r="133" spans="1:2" x14ac:dyDescent="0.25">
      <c r="A133" s="8">
        <v>28429</v>
      </c>
      <c r="B133">
        <v>129.97</v>
      </c>
    </row>
    <row r="134" spans="1:2" x14ac:dyDescent="0.25">
      <c r="A134" s="8">
        <v>28459</v>
      </c>
      <c r="B134">
        <v>127.94</v>
      </c>
    </row>
    <row r="135" spans="1:2" x14ac:dyDescent="0.25">
      <c r="A135" s="8">
        <v>28490</v>
      </c>
      <c r="B135">
        <v>126.94</v>
      </c>
    </row>
    <row r="136" spans="1:2" x14ac:dyDescent="0.25">
      <c r="A136" s="8">
        <v>28521</v>
      </c>
      <c r="B136">
        <v>126.75</v>
      </c>
    </row>
    <row r="137" spans="1:2" x14ac:dyDescent="0.25">
      <c r="A137" s="8">
        <v>28549</v>
      </c>
      <c r="B137">
        <v>125.41</v>
      </c>
    </row>
    <row r="138" spans="1:2" x14ac:dyDescent="0.25">
      <c r="A138" s="8">
        <v>28580</v>
      </c>
      <c r="B138">
        <v>124.67</v>
      </c>
    </row>
    <row r="139" spans="1:2" x14ac:dyDescent="0.25">
      <c r="A139" s="8">
        <v>28610</v>
      </c>
      <c r="B139">
        <v>125.85</v>
      </c>
    </row>
    <row r="140" spans="1:2" x14ac:dyDescent="0.25">
      <c r="A140" s="8">
        <v>28641</v>
      </c>
      <c r="B140">
        <v>123.65</v>
      </c>
    </row>
    <row r="141" spans="1:2" x14ac:dyDescent="0.25">
      <c r="A141" s="8">
        <v>28671</v>
      </c>
      <c r="B141">
        <v>120.25</v>
      </c>
    </row>
    <row r="142" spans="1:2" x14ac:dyDescent="0.25">
      <c r="A142" s="8">
        <v>28702</v>
      </c>
      <c r="B142">
        <v>117.69</v>
      </c>
    </row>
    <row r="143" spans="1:2" x14ac:dyDescent="0.25">
      <c r="A143" s="8">
        <v>28733</v>
      </c>
      <c r="B143">
        <v>118.07</v>
      </c>
    </row>
    <row r="144" spans="1:2" x14ac:dyDescent="0.25">
      <c r="A144" s="8">
        <v>28763</v>
      </c>
      <c r="B144">
        <v>115.56</v>
      </c>
    </row>
    <row r="145" spans="1:2" x14ac:dyDescent="0.25">
      <c r="A145" s="8">
        <v>28794</v>
      </c>
      <c r="B145">
        <v>117.84</v>
      </c>
    </row>
    <row r="146" spans="1:2" x14ac:dyDescent="0.25">
      <c r="A146" s="8">
        <v>28824</v>
      </c>
      <c r="B146">
        <v>118.46</v>
      </c>
    </row>
    <row r="147" spans="1:2" x14ac:dyDescent="0.25">
      <c r="A147" s="8">
        <v>28855</v>
      </c>
      <c r="B147">
        <v>118.22</v>
      </c>
    </row>
    <row r="148" spans="1:2" x14ac:dyDescent="0.25">
      <c r="A148" s="8">
        <v>28886</v>
      </c>
      <c r="B148">
        <v>119</v>
      </c>
    </row>
    <row r="149" spans="1:2" x14ac:dyDescent="0.25">
      <c r="A149" s="8">
        <v>28914</v>
      </c>
      <c r="B149">
        <v>119.41</v>
      </c>
    </row>
    <row r="150" spans="1:2" x14ac:dyDescent="0.25">
      <c r="A150" s="8">
        <v>28945</v>
      </c>
      <c r="B150">
        <v>120.68</v>
      </c>
    </row>
    <row r="151" spans="1:2" x14ac:dyDescent="0.25">
      <c r="A151" s="8">
        <v>28975</v>
      </c>
      <c r="B151">
        <v>121.54</v>
      </c>
    </row>
    <row r="152" spans="1:2" x14ac:dyDescent="0.25">
      <c r="A152" s="8">
        <v>29006</v>
      </c>
      <c r="B152">
        <v>121.46</v>
      </c>
    </row>
    <row r="153" spans="1:2" x14ac:dyDescent="0.25">
      <c r="A153" s="8">
        <v>29036</v>
      </c>
      <c r="B153">
        <v>119.34</v>
      </c>
    </row>
    <row r="154" spans="1:2" x14ac:dyDescent="0.25">
      <c r="A154" s="8">
        <v>29067</v>
      </c>
      <c r="B154">
        <v>119.83</v>
      </c>
    </row>
    <row r="155" spans="1:2" x14ac:dyDescent="0.25">
      <c r="A155" s="8">
        <v>29098</v>
      </c>
      <c r="B155">
        <v>119.92</v>
      </c>
    </row>
    <row r="156" spans="1:2" x14ac:dyDescent="0.25">
      <c r="A156" s="8">
        <v>29128</v>
      </c>
      <c r="B156">
        <v>121.5</v>
      </c>
    </row>
    <row r="157" spans="1:2" x14ac:dyDescent="0.25">
      <c r="A157" s="8">
        <v>29159</v>
      </c>
      <c r="B157">
        <v>123.54</v>
      </c>
    </row>
    <row r="158" spans="1:2" x14ac:dyDescent="0.25">
      <c r="A158" s="8">
        <v>29189</v>
      </c>
      <c r="B158">
        <v>121.7</v>
      </c>
    </row>
    <row r="159" spans="1:2" x14ac:dyDescent="0.25">
      <c r="A159" s="8">
        <v>29220</v>
      </c>
      <c r="B159">
        <v>121.46</v>
      </c>
    </row>
    <row r="160" spans="1:2" x14ac:dyDescent="0.25">
      <c r="A160" s="8">
        <v>29251</v>
      </c>
      <c r="B160">
        <v>122.88</v>
      </c>
    </row>
    <row r="161" spans="1:2" x14ac:dyDescent="0.25">
      <c r="A161" s="8">
        <v>29280</v>
      </c>
      <c r="B161">
        <v>126.18</v>
      </c>
    </row>
    <row r="162" spans="1:2" x14ac:dyDescent="0.25">
      <c r="A162" s="8">
        <v>29311</v>
      </c>
      <c r="B162">
        <v>127.03</v>
      </c>
    </row>
    <row r="163" spans="1:2" x14ac:dyDescent="0.25">
      <c r="A163" s="8">
        <v>29341</v>
      </c>
      <c r="B163">
        <v>122.06</v>
      </c>
    </row>
    <row r="164" spans="1:2" x14ac:dyDescent="0.25">
      <c r="A164" s="8">
        <v>29372</v>
      </c>
      <c r="B164">
        <v>119.54</v>
      </c>
    </row>
    <row r="165" spans="1:2" x14ac:dyDescent="0.25">
      <c r="A165" s="8">
        <v>29402</v>
      </c>
      <c r="B165">
        <v>119.53</v>
      </c>
    </row>
    <row r="166" spans="1:2" x14ac:dyDescent="0.25">
      <c r="A166" s="8">
        <v>29433</v>
      </c>
      <c r="B166">
        <v>121.03</v>
      </c>
    </row>
    <row r="167" spans="1:2" x14ac:dyDescent="0.25">
      <c r="A167" s="8">
        <v>29464</v>
      </c>
      <c r="B167">
        <v>119.73</v>
      </c>
    </row>
    <row r="168" spans="1:2" x14ac:dyDescent="0.25">
      <c r="A168" s="8">
        <v>29494</v>
      </c>
      <c r="B168">
        <v>119.98</v>
      </c>
    </row>
    <row r="169" spans="1:2" x14ac:dyDescent="0.25">
      <c r="A169" s="8">
        <v>29525</v>
      </c>
      <c r="B169">
        <v>122.72</v>
      </c>
    </row>
    <row r="170" spans="1:2" x14ac:dyDescent="0.25">
      <c r="A170" s="8">
        <v>29555</v>
      </c>
      <c r="B170">
        <v>123.66</v>
      </c>
    </row>
    <row r="171" spans="1:2" x14ac:dyDescent="0.25">
      <c r="A171" s="8">
        <v>29586</v>
      </c>
      <c r="B171">
        <v>122.87</v>
      </c>
    </row>
    <row r="172" spans="1:2" x14ac:dyDescent="0.25">
      <c r="A172" s="8">
        <v>29617</v>
      </c>
      <c r="B172">
        <v>126.3</v>
      </c>
    </row>
    <row r="173" spans="1:2" x14ac:dyDescent="0.25">
      <c r="A173" s="8">
        <v>29645</v>
      </c>
      <c r="B173">
        <v>126.84</v>
      </c>
    </row>
    <row r="174" spans="1:2" x14ac:dyDescent="0.25">
      <c r="A174" s="8">
        <v>29676</v>
      </c>
      <c r="B174">
        <v>128.97999999999999</v>
      </c>
    </row>
    <row r="175" spans="1:2" x14ac:dyDescent="0.25">
      <c r="A175" s="8">
        <v>29706</v>
      </c>
      <c r="B175">
        <v>132.86000000000001</v>
      </c>
    </row>
    <row r="176" spans="1:2" x14ac:dyDescent="0.25">
      <c r="A176" s="8">
        <v>29737</v>
      </c>
      <c r="B176">
        <v>135.22</v>
      </c>
    </row>
    <row r="177" spans="1:2" x14ac:dyDescent="0.25">
      <c r="A177" s="8">
        <v>29767</v>
      </c>
      <c r="B177">
        <v>138.22</v>
      </c>
    </row>
    <row r="178" spans="1:2" x14ac:dyDescent="0.25">
      <c r="A178" s="8">
        <v>29798</v>
      </c>
      <c r="B178">
        <v>140.52000000000001</v>
      </c>
    </row>
    <row r="179" spans="1:2" x14ac:dyDescent="0.25">
      <c r="A179" s="8">
        <v>29829</v>
      </c>
      <c r="B179">
        <v>137.22</v>
      </c>
    </row>
    <row r="180" spans="1:2" x14ac:dyDescent="0.25">
      <c r="A180" s="8">
        <v>29859</v>
      </c>
      <c r="B180">
        <v>136.22</v>
      </c>
    </row>
    <row r="181" spans="1:2" x14ac:dyDescent="0.25">
      <c r="A181" s="8">
        <v>29890</v>
      </c>
      <c r="B181">
        <v>133.79</v>
      </c>
    </row>
    <row r="182" spans="1:2" x14ac:dyDescent="0.25">
      <c r="A182" s="8">
        <v>29920</v>
      </c>
      <c r="B182">
        <v>133.63999999999999</v>
      </c>
    </row>
    <row r="183" spans="1:2" x14ac:dyDescent="0.25">
      <c r="A183" s="8">
        <v>29951</v>
      </c>
      <c r="B183">
        <v>135.59</v>
      </c>
    </row>
    <row r="184" spans="1:2" x14ac:dyDescent="0.25">
      <c r="A184" s="8">
        <v>29982</v>
      </c>
      <c r="B184">
        <v>139.66</v>
      </c>
    </row>
    <row r="185" spans="1:2" x14ac:dyDescent="0.25">
      <c r="A185" s="8">
        <v>30010</v>
      </c>
      <c r="B185">
        <v>141.61000000000001</v>
      </c>
    </row>
    <row r="186" spans="1:2" x14ac:dyDescent="0.25">
      <c r="A186" s="8">
        <v>30041</v>
      </c>
      <c r="B186">
        <v>143.18</v>
      </c>
    </row>
    <row r="187" spans="1:2" x14ac:dyDescent="0.25">
      <c r="A187" s="8">
        <v>30071</v>
      </c>
      <c r="B187">
        <v>140.66999999999999</v>
      </c>
    </row>
    <row r="188" spans="1:2" x14ac:dyDescent="0.25">
      <c r="A188" s="8">
        <v>30102</v>
      </c>
      <c r="B188">
        <v>147.08000000000001</v>
      </c>
    </row>
    <row r="189" spans="1:2" x14ac:dyDescent="0.25">
      <c r="A189" s="8">
        <v>30132</v>
      </c>
      <c r="B189">
        <v>148.66999999999999</v>
      </c>
    </row>
    <row r="190" spans="1:2" x14ac:dyDescent="0.25">
      <c r="A190" s="8">
        <v>30163</v>
      </c>
      <c r="B190">
        <v>149.22999999999999</v>
      </c>
    </row>
    <row r="191" spans="1:2" x14ac:dyDescent="0.25">
      <c r="A191" s="8">
        <v>30194</v>
      </c>
      <c r="B191">
        <v>150.19</v>
      </c>
    </row>
    <row r="192" spans="1:2" x14ac:dyDescent="0.25">
      <c r="A192" s="8">
        <v>30224</v>
      </c>
      <c r="B192">
        <v>152.69999999999999</v>
      </c>
    </row>
    <row r="193" spans="1:2" x14ac:dyDescent="0.25">
      <c r="A193" s="8">
        <v>30255</v>
      </c>
      <c r="B193">
        <v>152.88</v>
      </c>
    </row>
    <row r="194" spans="1:2" x14ac:dyDescent="0.25">
      <c r="A194" s="8">
        <v>30285</v>
      </c>
      <c r="B194">
        <v>147.59</v>
      </c>
    </row>
    <row r="195" spans="1:2" x14ac:dyDescent="0.25">
      <c r="A195" s="8">
        <v>30316</v>
      </c>
      <c r="B195">
        <v>145.43</v>
      </c>
    </row>
    <row r="196" spans="1:2" x14ac:dyDescent="0.25">
      <c r="A196" s="8">
        <v>30347</v>
      </c>
      <c r="B196">
        <v>147.04</v>
      </c>
    </row>
    <row r="197" spans="1:2" x14ac:dyDescent="0.25">
      <c r="A197" s="8">
        <v>30375</v>
      </c>
      <c r="B197">
        <v>148.1</v>
      </c>
    </row>
    <row r="198" spans="1:2" x14ac:dyDescent="0.25">
      <c r="A198" s="8">
        <v>30406</v>
      </c>
      <c r="B198">
        <v>148.94999999999999</v>
      </c>
    </row>
    <row r="199" spans="1:2" x14ac:dyDescent="0.25">
      <c r="A199" s="8">
        <v>30436</v>
      </c>
      <c r="B199">
        <v>148.78</v>
      </c>
    </row>
    <row r="200" spans="1:2" x14ac:dyDescent="0.25">
      <c r="A200" s="8">
        <v>30467</v>
      </c>
      <c r="B200">
        <v>151.44</v>
      </c>
    </row>
    <row r="201" spans="1:2" x14ac:dyDescent="0.25">
      <c r="A201" s="8">
        <v>30497</v>
      </c>
      <c r="B201">
        <v>152.27000000000001</v>
      </c>
    </row>
    <row r="202" spans="1:2" x14ac:dyDescent="0.25">
      <c r="A202" s="8">
        <v>30528</v>
      </c>
      <c r="B202">
        <v>154.77000000000001</v>
      </c>
    </row>
    <row r="203" spans="1:2" x14ac:dyDescent="0.25">
      <c r="A203" s="8">
        <v>30559</v>
      </c>
      <c r="B203">
        <v>154.76</v>
      </c>
    </row>
    <row r="204" spans="1:2" x14ac:dyDescent="0.25">
      <c r="A204" s="8">
        <v>30589</v>
      </c>
      <c r="B204">
        <v>152.16999999999999</v>
      </c>
    </row>
    <row r="205" spans="1:2" x14ac:dyDescent="0.25">
      <c r="A205" s="8">
        <v>30620</v>
      </c>
      <c r="B205">
        <v>153.76</v>
      </c>
    </row>
    <row r="206" spans="1:2" x14ac:dyDescent="0.25">
      <c r="A206" s="8">
        <v>30650</v>
      </c>
      <c r="B206">
        <v>155.51</v>
      </c>
    </row>
    <row r="207" spans="1:2" x14ac:dyDescent="0.25">
      <c r="A207" s="8">
        <v>30681</v>
      </c>
      <c r="B207">
        <v>156.71</v>
      </c>
    </row>
    <row r="208" spans="1:2" x14ac:dyDescent="0.25">
      <c r="A208" s="8">
        <v>30712</v>
      </c>
      <c r="B208">
        <v>155.02000000000001</v>
      </c>
    </row>
    <row r="209" spans="1:2" x14ac:dyDescent="0.25">
      <c r="A209" s="8">
        <v>30741</v>
      </c>
      <c r="B209">
        <v>152.26</v>
      </c>
    </row>
    <row r="210" spans="1:2" x14ac:dyDescent="0.25">
      <c r="A210" s="8">
        <v>30772</v>
      </c>
      <c r="B210">
        <v>153.37</v>
      </c>
    </row>
    <row r="211" spans="1:2" x14ac:dyDescent="0.25">
      <c r="A211" s="8">
        <v>30802</v>
      </c>
      <c r="B211">
        <v>156.81</v>
      </c>
    </row>
    <row r="212" spans="1:2" x14ac:dyDescent="0.25">
      <c r="A212" s="8">
        <v>30833</v>
      </c>
      <c r="B212">
        <v>157.63999999999999</v>
      </c>
    </row>
    <row r="213" spans="1:2" x14ac:dyDescent="0.25">
      <c r="A213" s="8">
        <v>30863</v>
      </c>
      <c r="B213">
        <v>162.19999999999999</v>
      </c>
    </row>
    <row r="214" spans="1:2" x14ac:dyDescent="0.25">
      <c r="A214" s="8">
        <v>30894</v>
      </c>
      <c r="B214">
        <v>162.15</v>
      </c>
    </row>
    <row r="215" spans="1:2" x14ac:dyDescent="0.25">
      <c r="A215" s="8">
        <v>30925</v>
      </c>
      <c r="B215">
        <v>165.5</v>
      </c>
    </row>
    <row r="216" spans="1:2" x14ac:dyDescent="0.25">
      <c r="A216" s="8">
        <v>30955</v>
      </c>
      <c r="B216">
        <v>167.02</v>
      </c>
    </row>
    <row r="217" spans="1:2" x14ac:dyDescent="0.25">
      <c r="A217" s="8">
        <v>30986</v>
      </c>
      <c r="B217">
        <v>164.96</v>
      </c>
    </row>
    <row r="218" spans="1:2" x14ac:dyDescent="0.25">
      <c r="A218" s="8">
        <v>31016</v>
      </c>
      <c r="B218">
        <v>168.13</v>
      </c>
    </row>
    <row r="219" spans="1:2" x14ac:dyDescent="0.25">
      <c r="A219" s="8">
        <v>31047</v>
      </c>
      <c r="B219">
        <v>171.02</v>
      </c>
    </row>
    <row r="220" spans="1:2" x14ac:dyDescent="0.25">
      <c r="A220" s="8">
        <v>31078</v>
      </c>
      <c r="B220">
        <v>175.68</v>
      </c>
    </row>
    <row r="221" spans="1:2" x14ac:dyDescent="0.25">
      <c r="A221" s="8">
        <v>31106</v>
      </c>
      <c r="B221">
        <v>176.69</v>
      </c>
    </row>
    <row r="222" spans="1:2" x14ac:dyDescent="0.25">
      <c r="A222" s="8">
        <v>31137</v>
      </c>
      <c r="B222">
        <v>170.74</v>
      </c>
    </row>
    <row r="223" spans="1:2" x14ac:dyDescent="0.25">
      <c r="A223" s="8">
        <v>31167</v>
      </c>
      <c r="B223">
        <v>171.58</v>
      </c>
    </row>
    <row r="224" spans="1:2" x14ac:dyDescent="0.25">
      <c r="A224" s="8">
        <v>31198</v>
      </c>
      <c r="B224">
        <v>169.9</v>
      </c>
    </row>
    <row r="225" spans="1:2" x14ac:dyDescent="0.25">
      <c r="A225" s="8">
        <v>31228</v>
      </c>
      <c r="B225">
        <v>165.07</v>
      </c>
    </row>
    <row r="226" spans="1:2" x14ac:dyDescent="0.25">
      <c r="A226" s="8">
        <v>31259</v>
      </c>
      <c r="B226">
        <v>162.79</v>
      </c>
    </row>
    <row r="227" spans="1:2" x14ac:dyDescent="0.25">
      <c r="A227" s="8">
        <v>31290</v>
      </c>
      <c r="B227">
        <v>164.17</v>
      </c>
    </row>
    <row r="228" spans="1:2" x14ac:dyDescent="0.25">
      <c r="A228" s="8">
        <v>31320</v>
      </c>
      <c r="B228">
        <v>156.34</v>
      </c>
    </row>
    <row r="229" spans="1:2" x14ac:dyDescent="0.25">
      <c r="A229" s="8">
        <v>31351</v>
      </c>
      <c r="B229">
        <v>153.62</v>
      </c>
    </row>
    <row r="230" spans="1:2" x14ac:dyDescent="0.25">
      <c r="A230" s="8">
        <v>31381</v>
      </c>
      <c r="B230">
        <v>152.69</v>
      </c>
    </row>
    <row r="231" spans="1:2" x14ac:dyDescent="0.25">
      <c r="A231" s="8">
        <v>31412</v>
      </c>
      <c r="B231">
        <v>151.38999999999999</v>
      </c>
    </row>
    <row r="232" spans="1:2" x14ac:dyDescent="0.25">
      <c r="A232" s="8">
        <v>31443</v>
      </c>
      <c r="B232">
        <v>146.24</v>
      </c>
    </row>
    <row r="233" spans="1:2" x14ac:dyDescent="0.25">
      <c r="A233" s="8">
        <v>31471</v>
      </c>
      <c r="B233">
        <v>143.53</v>
      </c>
    </row>
    <row r="234" spans="1:2" x14ac:dyDescent="0.25">
      <c r="A234" s="8">
        <v>31502</v>
      </c>
      <c r="B234">
        <v>142.4</v>
      </c>
    </row>
    <row r="235" spans="1:2" x14ac:dyDescent="0.25">
      <c r="A235" s="8">
        <v>31532</v>
      </c>
      <c r="B235">
        <v>139.79</v>
      </c>
    </row>
    <row r="236" spans="1:2" x14ac:dyDescent="0.25">
      <c r="A236" s="8">
        <v>31563</v>
      </c>
      <c r="B236">
        <v>140.54</v>
      </c>
    </row>
    <row r="237" spans="1:2" x14ac:dyDescent="0.25">
      <c r="A237" s="8">
        <v>31593</v>
      </c>
      <c r="B237">
        <v>137.12</v>
      </c>
    </row>
    <row r="238" spans="1:2" x14ac:dyDescent="0.25">
      <c r="A238" s="8">
        <v>31624</v>
      </c>
      <c r="B238">
        <v>134.86000000000001</v>
      </c>
    </row>
    <row r="239" spans="1:2" x14ac:dyDescent="0.25">
      <c r="A239" s="8">
        <v>31655</v>
      </c>
      <c r="B239">
        <v>134.59</v>
      </c>
    </row>
    <row r="240" spans="1:2" x14ac:dyDescent="0.25">
      <c r="A240" s="8">
        <v>31685</v>
      </c>
      <c r="B240">
        <v>134.47999999999999</v>
      </c>
    </row>
    <row r="241" spans="1:2" x14ac:dyDescent="0.25">
      <c r="A241" s="8">
        <v>31716</v>
      </c>
      <c r="B241">
        <v>136.34</v>
      </c>
    </row>
    <row r="242" spans="1:2" x14ac:dyDescent="0.25">
      <c r="A242" s="8">
        <v>31746</v>
      </c>
      <c r="B242">
        <v>135.26</v>
      </c>
    </row>
    <row r="243" spans="1:2" x14ac:dyDescent="0.25">
      <c r="A243" s="8">
        <v>31777</v>
      </c>
      <c r="B243">
        <v>130.21</v>
      </c>
    </row>
    <row r="244" spans="1:2" x14ac:dyDescent="0.25">
      <c r="A244" s="8">
        <v>31808</v>
      </c>
      <c r="B244">
        <v>128.59</v>
      </c>
    </row>
    <row r="245" spans="1:2" x14ac:dyDescent="0.25">
      <c r="A245" s="8">
        <v>31836</v>
      </c>
      <c r="B245">
        <v>127.42</v>
      </c>
    </row>
    <row r="246" spans="1:2" x14ac:dyDescent="0.25">
      <c r="A246" s="8">
        <v>31867</v>
      </c>
      <c r="B246">
        <v>124.53</v>
      </c>
    </row>
    <row r="247" spans="1:2" x14ac:dyDescent="0.25">
      <c r="A247" s="8">
        <v>31897</v>
      </c>
      <c r="B247">
        <v>123.4</v>
      </c>
    </row>
    <row r="248" spans="1:2" x14ac:dyDescent="0.25">
      <c r="A248" s="8">
        <v>31928</v>
      </c>
      <c r="B248">
        <v>124.71</v>
      </c>
    </row>
    <row r="249" spans="1:2" x14ac:dyDescent="0.25">
      <c r="A249" s="8">
        <v>31958</v>
      </c>
      <c r="B249">
        <v>126.28</v>
      </c>
    </row>
    <row r="250" spans="1:2" x14ac:dyDescent="0.25">
      <c r="A250" s="8">
        <v>31989</v>
      </c>
      <c r="B250">
        <v>125.75</v>
      </c>
    </row>
    <row r="251" spans="1:2" x14ac:dyDescent="0.25">
      <c r="A251" s="8">
        <v>32020</v>
      </c>
      <c r="B251">
        <v>123.34</v>
      </c>
    </row>
    <row r="252" spans="1:2" x14ac:dyDescent="0.25">
      <c r="A252" s="8">
        <v>32050</v>
      </c>
      <c r="B252">
        <v>122.93</v>
      </c>
    </row>
    <row r="253" spans="1:2" x14ac:dyDescent="0.25">
      <c r="A253" s="8">
        <v>32081</v>
      </c>
      <c r="B253">
        <v>118.55</v>
      </c>
    </row>
    <row r="254" spans="1:2" x14ac:dyDescent="0.25">
      <c r="A254" s="8">
        <v>32111</v>
      </c>
      <c r="B254">
        <v>115.31</v>
      </c>
    </row>
    <row r="255" spans="1:2" x14ac:dyDescent="0.25">
      <c r="A255" s="8">
        <v>32142</v>
      </c>
      <c r="B255">
        <v>115.03</v>
      </c>
    </row>
    <row r="256" spans="1:2" x14ac:dyDescent="0.25">
      <c r="A256" s="8">
        <v>32173</v>
      </c>
      <c r="B256">
        <v>116.01</v>
      </c>
    </row>
    <row r="257" spans="1:2" x14ac:dyDescent="0.25">
      <c r="A257" s="8">
        <v>32202</v>
      </c>
      <c r="B257">
        <v>114.3</v>
      </c>
    </row>
    <row r="258" spans="1:2" x14ac:dyDescent="0.25">
      <c r="A258" s="8">
        <v>32233</v>
      </c>
      <c r="B258">
        <v>113.11</v>
      </c>
    </row>
    <row r="259" spans="1:2" x14ac:dyDescent="0.25">
      <c r="A259" s="8">
        <v>32263</v>
      </c>
      <c r="B259">
        <v>113.34</v>
      </c>
    </row>
    <row r="260" spans="1:2" x14ac:dyDescent="0.25">
      <c r="A260" s="8">
        <v>32294</v>
      </c>
      <c r="B260">
        <v>114.93</v>
      </c>
    </row>
    <row r="261" spans="1:2" x14ac:dyDescent="0.25">
      <c r="A261" s="8">
        <v>32324</v>
      </c>
      <c r="B261">
        <v>118.02</v>
      </c>
    </row>
    <row r="262" spans="1:2" x14ac:dyDescent="0.25">
      <c r="A262" s="8">
        <v>32355</v>
      </c>
      <c r="B262">
        <v>119.26</v>
      </c>
    </row>
    <row r="263" spans="1:2" x14ac:dyDescent="0.25">
      <c r="A263" s="8">
        <v>32386</v>
      </c>
      <c r="B263">
        <v>119.42</v>
      </c>
    </row>
    <row r="264" spans="1:2" x14ac:dyDescent="0.25">
      <c r="A264" s="8">
        <v>32416</v>
      </c>
      <c r="B264">
        <v>116.4</v>
      </c>
    </row>
    <row r="265" spans="1:2" x14ac:dyDescent="0.25">
      <c r="A265" s="8">
        <v>32447</v>
      </c>
      <c r="B265">
        <v>113.3</v>
      </c>
    </row>
    <row r="266" spans="1:2" x14ac:dyDescent="0.25">
      <c r="A266" s="8">
        <v>32477</v>
      </c>
      <c r="B266">
        <v>112.8</v>
      </c>
    </row>
    <row r="267" spans="1:2" x14ac:dyDescent="0.25">
      <c r="A267" s="8">
        <v>32508</v>
      </c>
      <c r="B267">
        <v>114.9</v>
      </c>
    </row>
    <row r="268" spans="1:2" x14ac:dyDescent="0.25">
      <c r="A268" s="8">
        <v>32539</v>
      </c>
      <c r="B268">
        <v>115.37</v>
      </c>
    </row>
    <row r="269" spans="1:2" x14ac:dyDescent="0.25">
      <c r="A269" s="8">
        <v>32567</v>
      </c>
      <c r="B269">
        <v>116.55</v>
      </c>
    </row>
    <row r="270" spans="1:2" x14ac:dyDescent="0.25">
      <c r="A270" s="8">
        <v>32598</v>
      </c>
      <c r="B270">
        <v>116.79</v>
      </c>
    </row>
    <row r="271" spans="1:2" x14ac:dyDescent="0.25">
      <c r="A271" s="8">
        <v>32628</v>
      </c>
      <c r="B271">
        <v>119.77</v>
      </c>
    </row>
    <row r="272" spans="1:2" x14ac:dyDescent="0.25">
      <c r="A272" s="8">
        <v>32659</v>
      </c>
      <c r="B272">
        <v>122.06</v>
      </c>
    </row>
    <row r="273" spans="1:2" x14ac:dyDescent="0.25">
      <c r="A273" s="8">
        <v>32689</v>
      </c>
      <c r="B273">
        <v>119.18</v>
      </c>
    </row>
    <row r="274" spans="1:2" x14ac:dyDescent="0.25">
      <c r="A274" s="8">
        <v>32720</v>
      </c>
      <c r="B274">
        <v>119.63</v>
      </c>
    </row>
    <row r="275" spans="1:2" x14ac:dyDescent="0.25">
      <c r="A275" s="8">
        <v>32751</v>
      </c>
      <c r="B275">
        <v>121.22</v>
      </c>
    </row>
    <row r="276" spans="1:2" x14ac:dyDescent="0.25">
      <c r="A276" s="8">
        <v>32781</v>
      </c>
      <c r="B276">
        <v>118.93</v>
      </c>
    </row>
    <row r="277" spans="1:2" x14ac:dyDescent="0.25">
      <c r="A277" s="8">
        <v>32812</v>
      </c>
      <c r="B277">
        <v>118.74</v>
      </c>
    </row>
    <row r="278" spans="1:2" x14ac:dyDescent="0.25">
      <c r="A278" s="8">
        <v>32842</v>
      </c>
      <c r="B278">
        <v>116.99</v>
      </c>
    </row>
    <row r="279" spans="1:2" x14ac:dyDescent="0.25">
      <c r="A279" s="8">
        <v>32873</v>
      </c>
      <c r="B279">
        <v>116.26</v>
      </c>
    </row>
    <row r="280" spans="1:2" x14ac:dyDescent="0.25">
      <c r="A280" s="8">
        <v>32904</v>
      </c>
      <c r="B280">
        <v>116.44</v>
      </c>
    </row>
    <row r="281" spans="1:2" x14ac:dyDescent="0.25">
      <c r="A281" s="8">
        <v>32932</v>
      </c>
      <c r="B281">
        <v>118.55</v>
      </c>
    </row>
    <row r="282" spans="1:2" x14ac:dyDescent="0.25">
      <c r="A282" s="8">
        <v>32963</v>
      </c>
      <c r="B282">
        <v>118.77</v>
      </c>
    </row>
    <row r="283" spans="1:2" x14ac:dyDescent="0.25">
      <c r="A283" s="8">
        <v>32993</v>
      </c>
      <c r="B283">
        <v>117.44</v>
      </c>
    </row>
    <row r="284" spans="1:2" x14ac:dyDescent="0.25">
      <c r="A284" s="8">
        <v>33024</v>
      </c>
      <c r="B284">
        <v>117.79</v>
      </c>
    </row>
    <row r="285" spans="1:2" x14ac:dyDescent="0.25">
      <c r="A285" s="8">
        <v>33054</v>
      </c>
      <c r="B285">
        <v>115.09</v>
      </c>
    </row>
    <row r="286" spans="1:2" x14ac:dyDescent="0.25">
      <c r="A286" s="8">
        <v>33085</v>
      </c>
      <c r="B286">
        <v>112.69</v>
      </c>
    </row>
    <row r="287" spans="1:2" x14ac:dyDescent="0.25">
      <c r="A287" s="8">
        <v>33116</v>
      </c>
      <c r="B287">
        <v>111.27</v>
      </c>
    </row>
    <row r="288" spans="1:2" x14ac:dyDescent="0.25">
      <c r="A288" s="8">
        <v>33146</v>
      </c>
      <c r="B288">
        <v>108.33</v>
      </c>
    </row>
    <row r="289" spans="1:2" x14ac:dyDescent="0.25">
      <c r="A289" s="8">
        <v>33177</v>
      </c>
      <c r="B289">
        <v>107.51</v>
      </c>
    </row>
    <row r="290" spans="1:2" x14ac:dyDescent="0.25">
      <c r="A290" s="8">
        <v>33207</v>
      </c>
      <c r="B290">
        <v>108.86</v>
      </c>
    </row>
    <row r="291" spans="1:2" x14ac:dyDescent="0.25">
      <c r="A291" s="8">
        <v>33238</v>
      </c>
      <c r="B291">
        <v>109.01</v>
      </c>
    </row>
    <row r="292" spans="1:2" x14ac:dyDescent="0.25">
      <c r="A292" s="8">
        <v>33269</v>
      </c>
      <c r="B292">
        <v>107.57</v>
      </c>
    </row>
    <row r="293" spans="1:2" x14ac:dyDescent="0.25">
      <c r="A293" s="8">
        <v>33297</v>
      </c>
      <c r="B293">
        <v>112.15</v>
      </c>
    </row>
    <row r="294" spans="1:2" x14ac:dyDescent="0.25">
      <c r="A294" s="8">
        <v>33328</v>
      </c>
      <c r="B294">
        <v>114.2</v>
      </c>
    </row>
    <row r="295" spans="1:2" x14ac:dyDescent="0.25">
      <c r="A295" s="8">
        <v>33358</v>
      </c>
      <c r="B295">
        <v>114.71</v>
      </c>
    </row>
    <row r="296" spans="1:2" x14ac:dyDescent="0.25">
      <c r="A296" s="8">
        <v>33389</v>
      </c>
      <c r="B296">
        <v>116.65</v>
      </c>
    </row>
    <row r="297" spans="1:2" x14ac:dyDescent="0.25">
      <c r="A297" s="8">
        <v>33419</v>
      </c>
      <c r="B297">
        <v>116.38</v>
      </c>
    </row>
    <row r="298" spans="1:2" x14ac:dyDescent="0.25">
      <c r="A298" s="8">
        <v>33450</v>
      </c>
      <c r="B298">
        <v>115.04</v>
      </c>
    </row>
    <row r="299" spans="1:2" x14ac:dyDescent="0.25">
      <c r="A299" s="8">
        <v>33481</v>
      </c>
      <c r="B299">
        <v>113.29</v>
      </c>
    </row>
    <row r="300" spans="1:2" x14ac:dyDescent="0.25">
      <c r="A300" s="8">
        <v>33511</v>
      </c>
      <c r="B300">
        <v>112.18</v>
      </c>
    </row>
    <row r="301" spans="1:2" x14ac:dyDescent="0.25">
      <c r="A301" s="8">
        <v>33542</v>
      </c>
      <c r="B301">
        <v>110.5</v>
      </c>
    </row>
    <row r="302" spans="1:2" x14ac:dyDescent="0.25">
      <c r="A302" s="8">
        <v>33572</v>
      </c>
      <c r="B302">
        <v>109.27</v>
      </c>
    </row>
    <row r="303" spans="1:2" x14ac:dyDescent="0.25">
      <c r="A303" s="8">
        <v>33603</v>
      </c>
      <c r="B303">
        <v>108.95</v>
      </c>
    </row>
    <row r="304" spans="1:2" x14ac:dyDescent="0.25">
      <c r="A304" s="8">
        <v>33634</v>
      </c>
      <c r="B304">
        <v>110.99</v>
      </c>
    </row>
    <row r="305" spans="1:2" x14ac:dyDescent="0.25">
      <c r="A305" s="8">
        <v>33663</v>
      </c>
      <c r="B305">
        <v>113.57</v>
      </c>
    </row>
    <row r="306" spans="1:2" x14ac:dyDescent="0.25">
      <c r="A306" s="8">
        <v>33694</v>
      </c>
      <c r="B306">
        <v>113.26</v>
      </c>
    </row>
    <row r="307" spans="1:2" x14ac:dyDescent="0.25">
      <c r="A307" s="8">
        <v>33724</v>
      </c>
      <c r="B307">
        <v>112.01</v>
      </c>
    </row>
    <row r="308" spans="1:2" x14ac:dyDescent="0.25">
      <c r="A308" s="8">
        <v>33755</v>
      </c>
      <c r="B308">
        <v>110</v>
      </c>
    </row>
    <row r="309" spans="1:2" x14ac:dyDescent="0.25">
      <c r="A309" s="8">
        <v>33785</v>
      </c>
      <c r="B309">
        <v>107.7</v>
      </c>
    </row>
    <row r="310" spans="1:2" x14ac:dyDescent="0.25">
      <c r="A310" s="8">
        <v>33816</v>
      </c>
      <c r="B310">
        <v>107.11</v>
      </c>
    </row>
    <row r="311" spans="1:2" x14ac:dyDescent="0.25">
      <c r="A311" s="8">
        <v>33847</v>
      </c>
      <c r="B311">
        <v>107.47</v>
      </c>
    </row>
    <row r="312" spans="1:2" x14ac:dyDescent="0.25">
      <c r="A312" s="8">
        <v>33877</v>
      </c>
      <c r="B312">
        <v>109.65</v>
      </c>
    </row>
    <row r="313" spans="1:2" x14ac:dyDescent="0.25">
      <c r="A313" s="8">
        <v>33908</v>
      </c>
      <c r="B313">
        <v>113.61</v>
      </c>
    </row>
    <row r="314" spans="1:2" x14ac:dyDescent="0.25">
      <c r="A314" s="8">
        <v>33938</v>
      </c>
      <c r="B314">
        <v>113.96</v>
      </c>
    </row>
    <row r="315" spans="1:2" x14ac:dyDescent="0.25">
      <c r="A315" s="8">
        <v>33969</v>
      </c>
      <c r="B315">
        <v>115.41</v>
      </c>
    </row>
    <row r="316" spans="1:2" x14ac:dyDescent="0.25">
      <c r="A316" s="8">
        <v>34000</v>
      </c>
      <c r="B316">
        <v>115.35</v>
      </c>
    </row>
    <row r="317" spans="1:2" x14ac:dyDescent="0.25">
      <c r="A317" s="8">
        <v>34028</v>
      </c>
      <c r="B317">
        <v>114.15</v>
      </c>
    </row>
    <row r="318" spans="1:2" x14ac:dyDescent="0.25">
      <c r="A318" s="8">
        <v>34059</v>
      </c>
      <c r="B318">
        <v>111.8</v>
      </c>
    </row>
    <row r="319" spans="1:2" x14ac:dyDescent="0.25">
      <c r="A319" s="8">
        <v>34089</v>
      </c>
      <c r="B319">
        <v>111.54</v>
      </c>
    </row>
    <row r="320" spans="1:2" x14ac:dyDescent="0.25">
      <c r="A320" s="8">
        <v>34120</v>
      </c>
      <c r="B320">
        <v>111.98</v>
      </c>
    </row>
    <row r="321" spans="1:2" x14ac:dyDescent="0.25">
      <c r="A321" s="8">
        <v>34150</v>
      </c>
      <c r="B321">
        <v>113.66</v>
      </c>
    </row>
    <row r="322" spans="1:2" x14ac:dyDescent="0.25">
      <c r="A322" s="8">
        <v>34181</v>
      </c>
      <c r="B322">
        <v>113.35</v>
      </c>
    </row>
    <row r="323" spans="1:2" x14ac:dyDescent="0.25">
      <c r="A323" s="8">
        <v>34212</v>
      </c>
      <c r="B323">
        <v>112.74</v>
      </c>
    </row>
    <row r="324" spans="1:2" x14ac:dyDescent="0.25">
      <c r="A324" s="8">
        <v>34242</v>
      </c>
      <c r="B324">
        <v>113.65</v>
      </c>
    </row>
    <row r="325" spans="1:2" x14ac:dyDescent="0.25">
      <c r="A325" s="8">
        <v>34273</v>
      </c>
      <c r="B325">
        <v>114.84</v>
      </c>
    </row>
    <row r="326" spans="1:2" x14ac:dyDescent="0.25">
      <c r="A326" s="8">
        <v>34303</v>
      </c>
      <c r="B326">
        <v>115.69</v>
      </c>
    </row>
    <row r="327" spans="1:2" x14ac:dyDescent="0.25">
      <c r="A327" s="8">
        <v>34334</v>
      </c>
      <c r="B327">
        <v>115.98</v>
      </c>
    </row>
    <row r="328" spans="1:2" x14ac:dyDescent="0.25">
      <c r="A328" s="8">
        <v>34365</v>
      </c>
      <c r="B328">
        <v>114.9</v>
      </c>
    </row>
    <row r="329" spans="1:2" x14ac:dyDescent="0.25">
      <c r="A329" s="8">
        <v>34393</v>
      </c>
      <c r="B329">
        <v>114.32</v>
      </c>
    </row>
    <row r="330" spans="1:2" x14ac:dyDescent="0.25">
      <c r="A330" s="8">
        <v>34424</v>
      </c>
      <c r="B330">
        <v>114.19</v>
      </c>
    </row>
    <row r="331" spans="1:2" x14ac:dyDescent="0.25">
      <c r="A331" s="8">
        <v>34454</v>
      </c>
      <c r="B331">
        <v>113.49</v>
      </c>
    </row>
    <row r="332" spans="1:2" x14ac:dyDescent="0.25">
      <c r="A332" s="8">
        <v>34485</v>
      </c>
      <c r="B332">
        <v>112.71</v>
      </c>
    </row>
    <row r="333" spans="1:2" x14ac:dyDescent="0.25">
      <c r="A333" s="8">
        <v>34515</v>
      </c>
      <c r="B333">
        <v>110.35</v>
      </c>
    </row>
    <row r="334" spans="1:2" x14ac:dyDescent="0.25">
      <c r="A334" s="8">
        <v>34546</v>
      </c>
      <c r="B334">
        <v>110.5</v>
      </c>
    </row>
    <row r="335" spans="1:2" x14ac:dyDescent="0.25">
      <c r="A335" s="8">
        <v>34577</v>
      </c>
      <c r="B335">
        <v>109.19</v>
      </c>
    </row>
    <row r="336" spans="1:2" x14ac:dyDescent="0.25">
      <c r="A336" s="8">
        <v>34607</v>
      </c>
      <c r="B336">
        <v>108.16</v>
      </c>
    </row>
    <row r="337" spans="1:2" x14ac:dyDescent="0.25">
      <c r="A337" s="8">
        <v>34638</v>
      </c>
      <c r="B337">
        <v>108.74</v>
      </c>
    </row>
    <row r="338" spans="1:2" x14ac:dyDescent="0.25">
      <c r="A338" s="8">
        <v>34668</v>
      </c>
      <c r="B338">
        <v>110.6</v>
      </c>
    </row>
    <row r="339" spans="1:2" x14ac:dyDescent="0.25">
      <c r="A339" s="8">
        <v>34699</v>
      </c>
      <c r="B339">
        <v>110.22</v>
      </c>
    </row>
    <row r="340" spans="1:2" x14ac:dyDescent="0.25">
      <c r="A340" s="8">
        <v>34730</v>
      </c>
      <c r="B340">
        <v>109.19</v>
      </c>
    </row>
    <row r="341" spans="1:2" x14ac:dyDescent="0.25">
      <c r="A341" s="8">
        <v>34758</v>
      </c>
      <c r="B341">
        <v>105.51</v>
      </c>
    </row>
    <row r="342" spans="1:2" x14ac:dyDescent="0.25">
      <c r="A342" s="8">
        <v>34789</v>
      </c>
      <c r="B342">
        <v>102.14</v>
      </c>
    </row>
    <row r="343" spans="1:2" x14ac:dyDescent="0.25">
      <c r="A343" s="8">
        <v>34819</v>
      </c>
      <c r="B343">
        <v>102.52</v>
      </c>
    </row>
    <row r="344" spans="1:2" x14ac:dyDescent="0.25">
      <c r="A344" s="8">
        <v>34850</v>
      </c>
      <c r="B344">
        <v>102.54</v>
      </c>
    </row>
    <row r="345" spans="1:2" x14ac:dyDescent="0.25">
      <c r="A345" s="8">
        <v>34880</v>
      </c>
      <c r="B345">
        <v>102.84</v>
      </c>
    </row>
    <row r="346" spans="1:2" x14ac:dyDescent="0.25">
      <c r="A346" s="8">
        <v>34911</v>
      </c>
      <c r="B346">
        <v>106.05</v>
      </c>
    </row>
    <row r="347" spans="1:2" x14ac:dyDescent="0.25">
      <c r="A347" s="8">
        <v>34942</v>
      </c>
      <c r="B347">
        <v>108.03</v>
      </c>
    </row>
    <row r="348" spans="1:2" x14ac:dyDescent="0.25">
      <c r="A348" s="8">
        <v>34972</v>
      </c>
      <c r="B348">
        <v>106.98</v>
      </c>
    </row>
    <row r="349" spans="1:2" x14ac:dyDescent="0.25">
      <c r="A349" s="8">
        <v>35003</v>
      </c>
      <c r="B349">
        <v>107.45</v>
      </c>
    </row>
    <row r="350" spans="1:2" x14ac:dyDescent="0.25">
      <c r="A350" s="8">
        <v>35033</v>
      </c>
      <c r="B350">
        <v>108.28</v>
      </c>
    </row>
    <row r="351" spans="1:2" x14ac:dyDescent="0.25">
      <c r="A351" s="8">
        <v>35064</v>
      </c>
      <c r="B351">
        <v>109.74</v>
      </c>
    </row>
    <row r="352" spans="1:2" x14ac:dyDescent="0.25">
      <c r="A352" s="8">
        <v>35095</v>
      </c>
      <c r="B352">
        <v>109.95</v>
      </c>
    </row>
    <row r="353" spans="1:2" x14ac:dyDescent="0.25">
      <c r="A353" s="8">
        <v>35124</v>
      </c>
      <c r="B353">
        <v>109.91</v>
      </c>
    </row>
    <row r="354" spans="1:2" x14ac:dyDescent="0.25">
      <c r="A354" s="8">
        <v>35155</v>
      </c>
      <c r="B354">
        <v>110.48</v>
      </c>
    </row>
    <row r="355" spans="1:2" x14ac:dyDescent="0.25">
      <c r="A355" s="8">
        <v>35185</v>
      </c>
      <c r="B355">
        <v>110.98</v>
      </c>
    </row>
    <row r="356" spans="1:2" x14ac:dyDescent="0.25">
      <c r="A356" s="8">
        <v>35216</v>
      </c>
      <c r="B356">
        <v>111.4</v>
      </c>
    </row>
    <row r="357" spans="1:2" x14ac:dyDescent="0.25">
      <c r="A357" s="8">
        <v>35246</v>
      </c>
      <c r="B357">
        <v>111.13</v>
      </c>
    </row>
    <row r="358" spans="1:2" x14ac:dyDescent="0.25">
      <c r="A358" s="8">
        <v>35277</v>
      </c>
      <c r="B358">
        <v>110.53</v>
      </c>
    </row>
    <row r="359" spans="1:2" x14ac:dyDescent="0.25">
      <c r="A359" s="8">
        <v>35308</v>
      </c>
      <c r="B359">
        <v>111.29</v>
      </c>
    </row>
    <row r="360" spans="1:2" x14ac:dyDescent="0.25">
      <c r="A360" s="8">
        <v>35338</v>
      </c>
      <c r="B360">
        <v>111.74</v>
      </c>
    </row>
    <row r="361" spans="1:2" x14ac:dyDescent="0.25">
      <c r="A361" s="8">
        <v>35369</v>
      </c>
      <c r="B361">
        <v>110.79</v>
      </c>
    </row>
    <row r="362" spans="1:2" x14ac:dyDescent="0.25">
      <c r="A362" s="8">
        <v>35399</v>
      </c>
      <c r="B362">
        <v>112.48</v>
      </c>
    </row>
    <row r="363" spans="1:2" x14ac:dyDescent="0.25">
      <c r="A363" s="8">
        <v>35430</v>
      </c>
      <c r="B363">
        <v>114.24</v>
      </c>
    </row>
    <row r="364" spans="1:2" x14ac:dyDescent="0.25">
      <c r="A364" s="8">
        <v>35461</v>
      </c>
      <c r="B364">
        <v>117.29</v>
      </c>
    </row>
    <row r="365" spans="1:2" x14ac:dyDescent="0.25">
      <c r="A365" s="8">
        <v>35489</v>
      </c>
      <c r="B365">
        <v>118.3</v>
      </c>
    </row>
    <row r="366" spans="1:2" x14ac:dyDescent="0.25">
      <c r="A366" s="8">
        <v>35520</v>
      </c>
      <c r="B366">
        <v>119.68</v>
      </c>
    </row>
    <row r="367" spans="1:2" x14ac:dyDescent="0.25">
      <c r="A367" s="8">
        <v>35550</v>
      </c>
      <c r="B367">
        <v>117.73</v>
      </c>
    </row>
    <row r="368" spans="1:2" x14ac:dyDescent="0.25">
      <c r="A368" s="8">
        <v>35581</v>
      </c>
      <c r="B368">
        <v>117.27</v>
      </c>
    </row>
    <row r="369" spans="1:2" x14ac:dyDescent="0.25">
      <c r="A369" s="8">
        <v>35611</v>
      </c>
      <c r="B369">
        <v>118.42</v>
      </c>
    </row>
    <row r="370" spans="1:2" x14ac:dyDescent="0.25">
      <c r="A370" s="8">
        <v>35642</v>
      </c>
      <c r="B370">
        <v>120.96</v>
      </c>
    </row>
    <row r="371" spans="1:2" x14ac:dyDescent="0.25">
      <c r="A371" s="8">
        <v>35673</v>
      </c>
      <c r="B371">
        <v>120.69</v>
      </c>
    </row>
    <row r="372" spans="1:2" x14ac:dyDescent="0.25">
      <c r="A372" s="8">
        <v>35703</v>
      </c>
      <c r="B372">
        <v>120.41</v>
      </c>
    </row>
    <row r="373" spans="1:2" x14ac:dyDescent="0.25">
      <c r="A373" s="8">
        <v>35734</v>
      </c>
      <c r="B373">
        <v>122.32</v>
      </c>
    </row>
    <row r="374" spans="1:2" x14ac:dyDescent="0.25">
      <c r="A374" s="8">
        <v>35764</v>
      </c>
      <c r="B374">
        <v>127.29</v>
      </c>
    </row>
    <row r="375" spans="1:2" x14ac:dyDescent="0.25">
      <c r="A375" s="8">
        <v>35795</v>
      </c>
      <c r="B375">
        <v>130.05000000000001</v>
      </c>
    </row>
    <row r="376" spans="1:2" x14ac:dyDescent="0.25">
      <c r="A376" s="8">
        <v>35826</v>
      </c>
      <c r="B376">
        <v>128.22</v>
      </c>
    </row>
    <row r="377" spans="1:2" x14ac:dyDescent="0.25">
      <c r="A377" s="8">
        <v>35854</v>
      </c>
      <c r="B377">
        <v>127.95</v>
      </c>
    </row>
    <row r="378" spans="1:2" x14ac:dyDescent="0.25">
      <c r="A378" s="8">
        <v>35885</v>
      </c>
      <c r="B378">
        <v>128.35</v>
      </c>
    </row>
    <row r="379" spans="1:2" x14ac:dyDescent="0.25">
      <c r="A379" s="8">
        <v>35915</v>
      </c>
      <c r="B379">
        <v>128.97999999999999</v>
      </c>
    </row>
    <row r="380" spans="1:2" x14ac:dyDescent="0.25">
      <c r="A380" s="8">
        <v>35946</v>
      </c>
      <c r="B380">
        <v>131.30000000000001</v>
      </c>
    </row>
    <row r="381" spans="1:2" x14ac:dyDescent="0.25">
      <c r="A381" s="8">
        <v>35976</v>
      </c>
      <c r="B381">
        <v>131.54</v>
      </c>
    </row>
    <row r="382" spans="1:2" x14ac:dyDescent="0.25">
      <c r="A382" s="8">
        <v>36007</v>
      </c>
      <c r="B382">
        <v>133.72</v>
      </c>
    </row>
    <row r="383" spans="1:2" x14ac:dyDescent="0.25">
      <c r="A383" s="8">
        <v>36038</v>
      </c>
      <c r="B383">
        <v>129.46</v>
      </c>
    </row>
    <row r="384" spans="1:2" x14ac:dyDescent="0.25">
      <c r="A384" s="8">
        <v>36068</v>
      </c>
      <c r="B384">
        <v>124.7</v>
      </c>
    </row>
    <row r="385" spans="1:2" x14ac:dyDescent="0.25">
      <c r="A385" s="8">
        <v>36099</v>
      </c>
      <c r="B385">
        <v>125.23</v>
      </c>
    </row>
    <row r="386" spans="1:2" x14ac:dyDescent="0.25">
      <c r="A386" s="8">
        <v>36129</v>
      </c>
      <c r="B386">
        <v>123.92</v>
      </c>
    </row>
    <row r="387" spans="1:2" x14ac:dyDescent="0.25">
      <c r="A387" s="8">
        <v>36160</v>
      </c>
      <c r="B387">
        <v>122.71</v>
      </c>
    </row>
    <row r="388" spans="1:2" x14ac:dyDescent="0.25">
      <c r="A388" s="8">
        <v>36191</v>
      </c>
      <c r="B388">
        <v>124.55</v>
      </c>
    </row>
    <row r="389" spans="1:2" x14ac:dyDescent="0.25">
      <c r="A389" s="8">
        <v>36219</v>
      </c>
      <c r="B389">
        <v>127.21</v>
      </c>
    </row>
    <row r="390" spans="1:2" x14ac:dyDescent="0.25">
      <c r="A390" s="8">
        <v>36250</v>
      </c>
      <c r="B390">
        <v>127.09</v>
      </c>
    </row>
    <row r="391" spans="1:2" x14ac:dyDescent="0.25">
      <c r="A391" s="8">
        <v>36280</v>
      </c>
      <c r="B391">
        <v>127.05</v>
      </c>
    </row>
    <row r="392" spans="1:2" x14ac:dyDescent="0.25">
      <c r="A392" s="8">
        <v>36311</v>
      </c>
      <c r="B392">
        <v>127.73</v>
      </c>
    </row>
    <row r="393" spans="1:2" x14ac:dyDescent="0.25">
      <c r="A393" s="8">
        <v>36341</v>
      </c>
      <c r="B393">
        <v>128.16</v>
      </c>
    </row>
    <row r="394" spans="1:2" x14ac:dyDescent="0.25">
      <c r="A394" s="8">
        <v>36372</v>
      </c>
      <c r="B394">
        <v>125.76</v>
      </c>
    </row>
    <row r="395" spans="1:2" x14ac:dyDescent="0.25">
      <c r="A395" s="8">
        <v>36403</v>
      </c>
      <c r="B395">
        <v>124.22</v>
      </c>
    </row>
    <row r="396" spans="1:2" x14ac:dyDescent="0.25">
      <c r="A396" s="8">
        <v>36433</v>
      </c>
      <c r="B396">
        <v>123.04</v>
      </c>
    </row>
    <row r="397" spans="1:2" x14ac:dyDescent="0.25">
      <c r="A397" s="8">
        <v>36464</v>
      </c>
      <c r="B397">
        <v>123.82</v>
      </c>
    </row>
    <row r="398" spans="1:2" x14ac:dyDescent="0.25">
      <c r="A398" s="8">
        <v>36494</v>
      </c>
      <c r="B398">
        <v>124.08</v>
      </c>
    </row>
    <row r="399" spans="1:2" x14ac:dyDescent="0.25">
      <c r="A399" s="8">
        <v>36525</v>
      </c>
      <c r="B399">
        <v>123.7</v>
      </c>
    </row>
    <row r="400" spans="1:2" x14ac:dyDescent="0.25">
      <c r="A400" s="8">
        <v>36556</v>
      </c>
      <c r="B400">
        <v>126.24</v>
      </c>
    </row>
    <row r="401" spans="1:2" x14ac:dyDescent="0.25">
      <c r="A401" s="8">
        <v>36585</v>
      </c>
      <c r="B401">
        <v>126.52</v>
      </c>
    </row>
    <row r="402" spans="1:2" x14ac:dyDescent="0.25">
      <c r="A402" s="8">
        <v>36616</v>
      </c>
      <c r="B402">
        <v>127.02</v>
      </c>
    </row>
    <row r="403" spans="1:2" x14ac:dyDescent="0.25">
      <c r="A403" s="8">
        <v>36646</v>
      </c>
      <c r="B403">
        <v>130.71</v>
      </c>
    </row>
    <row r="404" spans="1:2" x14ac:dyDescent="0.25">
      <c r="A404" s="8">
        <v>36677</v>
      </c>
      <c r="B404">
        <v>127.88</v>
      </c>
    </row>
    <row r="405" spans="1:2" x14ac:dyDescent="0.25">
      <c r="A405" s="8">
        <v>36707</v>
      </c>
      <c r="B405">
        <v>128.80000000000001</v>
      </c>
    </row>
    <row r="406" spans="1:2" x14ac:dyDescent="0.25">
      <c r="A406" s="8">
        <v>36738</v>
      </c>
      <c r="B406">
        <v>130.6</v>
      </c>
    </row>
    <row r="407" spans="1:2" x14ac:dyDescent="0.25">
      <c r="A407" s="8">
        <v>36769</v>
      </c>
      <c r="B407">
        <v>132.21</v>
      </c>
    </row>
    <row r="408" spans="1:2" x14ac:dyDescent="0.25">
      <c r="A408" s="8">
        <v>36799</v>
      </c>
      <c r="B408">
        <v>134.31</v>
      </c>
    </row>
    <row r="409" spans="1:2" x14ac:dyDescent="0.25">
      <c r="A409" s="8">
        <v>36830</v>
      </c>
      <c r="B409">
        <v>135.55000000000001</v>
      </c>
    </row>
    <row r="410" spans="1:2" x14ac:dyDescent="0.25">
      <c r="A410" s="8">
        <v>36860</v>
      </c>
      <c r="B410">
        <v>134.22999999999999</v>
      </c>
    </row>
    <row r="411" spans="1:2" x14ac:dyDescent="0.25">
      <c r="A411" s="8">
        <v>36891</v>
      </c>
      <c r="B411">
        <v>133.21</v>
      </c>
    </row>
    <row r="412" spans="1:2" x14ac:dyDescent="0.25">
      <c r="A412" s="8">
        <v>36922</v>
      </c>
      <c r="B412">
        <v>134.31</v>
      </c>
    </row>
    <row r="413" spans="1:2" x14ac:dyDescent="0.25">
      <c r="A413" s="8">
        <v>36950</v>
      </c>
      <c r="B413">
        <v>137.47</v>
      </c>
    </row>
    <row r="414" spans="1:2" x14ac:dyDescent="0.25">
      <c r="A414" s="8">
        <v>36981</v>
      </c>
      <c r="B414">
        <v>139.29</v>
      </c>
    </row>
    <row r="415" spans="1:2" x14ac:dyDescent="0.25">
      <c r="A415" s="8">
        <v>37011</v>
      </c>
      <c r="B415">
        <v>139.15</v>
      </c>
    </row>
    <row r="416" spans="1:2" x14ac:dyDescent="0.25">
      <c r="A416" s="8">
        <v>37042</v>
      </c>
      <c r="B416">
        <v>140.29</v>
      </c>
    </row>
    <row r="417" spans="1:2" x14ac:dyDescent="0.25">
      <c r="A417" s="8">
        <v>37072</v>
      </c>
      <c r="B417">
        <v>140.66</v>
      </c>
    </row>
    <row r="418" spans="1:2" x14ac:dyDescent="0.25">
      <c r="A418" s="8">
        <v>37103</v>
      </c>
      <c r="B418">
        <v>137.78</v>
      </c>
    </row>
    <row r="419" spans="1:2" x14ac:dyDescent="0.25">
      <c r="A419" s="8">
        <v>37134</v>
      </c>
      <c r="B419">
        <v>137.22</v>
      </c>
    </row>
    <row r="420" spans="1:2" x14ac:dyDescent="0.25">
      <c r="A420" s="8">
        <v>37164</v>
      </c>
      <c r="B420">
        <v>138.4</v>
      </c>
    </row>
    <row r="421" spans="1:2" x14ac:dyDescent="0.25">
      <c r="A421" s="8">
        <v>37195</v>
      </c>
      <c r="B421">
        <v>139.91999999999999</v>
      </c>
    </row>
    <row r="422" spans="1:2" x14ac:dyDescent="0.25">
      <c r="A422" s="8">
        <v>37225</v>
      </c>
      <c r="B422">
        <v>140.58000000000001</v>
      </c>
    </row>
    <row r="423" spans="1:2" x14ac:dyDescent="0.25">
      <c r="A423" s="8">
        <v>37256</v>
      </c>
      <c r="B423">
        <v>143.01</v>
      </c>
    </row>
    <row r="424" spans="1:2" x14ac:dyDescent="0.25">
      <c r="A424" s="8">
        <v>37287</v>
      </c>
      <c r="B424">
        <v>143.9</v>
      </c>
    </row>
    <row r="425" spans="1:2" x14ac:dyDescent="0.25">
      <c r="A425" s="8">
        <v>37315</v>
      </c>
      <c r="B425">
        <v>142.78</v>
      </c>
    </row>
    <row r="426" spans="1:2" x14ac:dyDescent="0.25">
      <c r="A426" s="8">
        <v>37346</v>
      </c>
      <c r="B426">
        <v>141.82</v>
      </c>
    </row>
    <row r="427" spans="1:2" x14ac:dyDescent="0.25">
      <c r="A427" s="8">
        <v>37376</v>
      </c>
      <c r="B427">
        <v>137.91</v>
      </c>
    </row>
    <row r="428" spans="1:2" x14ac:dyDescent="0.25">
      <c r="A428" s="8">
        <v>37407</v>
      </c>
      <c r="B428">
        <v>134.36000000000001</v>
      </c>
    </row>
    <row r="429" spans="1:2" x14ac:dyDescent="0.25">
      <c r="A429" s="8">
        <v>37437</v>
      </c>
      <c r="B429">
        <v>131.13</v>
      </c>
    </row>
    <row r="430" spans="1:2" x14ac:dyDescent="0.25">
      <c r="A430" s="8">
        <v>37468</v>
      </c>
      <c r="B430">
        <v>132.86000000000001</v>
      </c>
    </row>
    <row r="431" spans="1:2" x14ac:dyDescent="0.25">
      <c r="A431" s="8">
        <v>37499</v>
      </c>
      <c r="B431">
        <v>133.30000000000001</v>
      </c>
    </row>
    <row r="432" spans="1:2" x14ac:dyDescent="0.25">
      <c r="A432" s="8">
        <v>37529</v>
      </c>
      <c r="B432">
        <v>134.26</v>
      </c>
    </row>
    <row r="433" spans="1:2" x14ac:dyDescent="0.25">
      <c r="A433" s="8">
        <v>37560</v>
      </c>
      <c r="B433">
        <v>132.31</v>
      </c>
    </row>
    <row r="434" spans="1:2" x14ac:dyDescent="0.25">
      <c r="A434" s="8">
        <v>37590</v>
      </c>
      <c r="B434">
        <v>131.28</v>
      </c>
    </row>
    <row r="435" spans="1:2" x14ac:dyDescent="0.25">
      <c r="A435" s="8">
        <v>37621</v>
      </c>
      <c r="B435">
        <v>127.9</v>
      </c>
    </row>
    <row r="436" spans="1:2" x14ac:dyDescent="0.25">
      <c r="A436" s="8">
        <v>37652</v>
      </c>
      <c r="B436">
        <v>126.95</v>
      </c>
    </row>
    <row r="437" spans="1:2" x14ac:dyDescent="0.25">
      <c r="A437" s="8">
        <v>37680</v>
      </c>
      <c r="B437">
        <v>126.29</v>
      </c>
    </row>
    <row r="438" spans="1:2" x14ac:dyDescent="0.25">
      <c r="A438" s="8">
        <v>37711</v>
      </c>
      <c r="B438">
        <v>126.15</v>
      </c>
    </row>
    <row r="439" spans="1:2" x14ac:dyDescent="0.25">
      <c r="A439" s="8">
        <v>37741</v>
      </c>
      <c r="B439">
        <v>120.54</v>
      </c>
    </row>
    <row r="440" spans="1:2" x14ac:dyDescent="0.25">
      <c r="A440" s="8">
        <v>37772</v>
      </c>
      <c r="B440">
        <v>119.59</v>
      </c>
    </row>
    <row r="441" spans="1:2" x14ac:dyDescent="0.25">
      <c r="A441" s="8">
        <v>37802</v>
      </c>
      <c r="B441">
        <v>121.4</v>
      </c>
    </row>
    <row r="442" spans="1:2" x14ac:dyDescent="0.25">
      <c r="A442" s="8">
        <v>37833</v>
      </c>
      <c r="B442">
        <v>122.84</v>
      </c>
    </row>
    <row r="443" spans="1:2" x14ac:dyDescent="0.25">
      <c r="A443" s="8">
        <v>37864</v>
      </c>
      <c r="B443">
        <v>120.78</v>
      </c>
    </row>
    <row r="444" spans="1:2" x14ac:dyDescent="0.25">
      <c r="A444" s="8">
        <v>37894</v>
      </c>
      <c r="B444">
        <v>116.7</v>
      </c>
    </row>
    <row r="445" spans="1:2" x14ac:dyDescent="0.25">
      <c r="A445" s="8">
        <v>37925</v>
      </c>
      <c r="B445">
        <v>116.34</v>
      </c>
    </row>
    <row r="446" spans="1:2" x14ac:dyDescent="0.25">
      <c r="A446" s="8">
        <v>37955</v>
      </c>
      <c r="B446">
        <v>113.85</v>
      </c>
    </row>
    <row r="447" spans="1:2" x14ac:dyDescent="0.25">
      <c r="A447" s="8">
        <v>37986</v>
      </c>
      <c r="B447">
        <v>111.74</v>
      </c>
    </row>
    <row r="448" spans="1:2" x14ac:dyDescent="0.25">
      <c r="A448" s="8">
        <v>38017</v>
      </c>
      <c r="B448">
        <v>112.1</v>
      </c>
    </row>
    <row r="449" spans="1:2" x14ac:dyDescent="0.25">
      <c r="A449" s="8">
        <v>38046</v>
      </c>
      <c r="B449">
        <v>113.92</v>
      </c>
    </row>
    <row r="450" spans="1:2" x14ac:dyDescent="0.25">
      <c r="A450" s="8">
        <v>38077</v>
      </c>
      <c r="B450">
        <v>114.81</v>
      </c>
    </row>
    <row r="451" spans="1:2" x14ac:dyDescent="0.25">
      <c r="A451" s="8">
        <v>38107</v>
      </c>
      <c r="B451">
        <v>116.77</v>
      </c>
    </row>
    <row r="452" spans="1:2" x14ac:dyDescent="0.25">
      <c r="A452" s="8">
        <v>38138</v>
      </c>
      <c r="B452">
        <v>115.17</v>
      </c>
    </row>
    <row r="453" spans="1:2" x14ac:dyDescent="0.25">
      <c r="A453" s="8">
        <v>38168</v>
      </c>
      <c r="B453">
        <v>113.88</v>
      </c>
    </row>
    <row r="454" spans="1:2" x14ac:dyDescent="0.25">
      <c r="A454" s="8">
        <v>38199</v>
      </c>
      <c r="B454">
        <v>114.36</v>
      </c>
    </row>
    <row r="455" spans="1:2" x14ac:dyDescent="0.25">
      <c r="A455" s="8">
        <v>38230</v>
      </c>
      <c r="B455">
        <v>113.59</v>
      </c>
    </row>
    <row r="456" spans="1:2" x14ac:dyDescent="0.25">
      <c r="A456" s="8">
        <v>38260</v>
      </c>
      <c r="B456">
        <v>111.35</v>
      </c>
    </row>
    <row r="457" spans="1:2" x14ac:dyDescent="0.25">
      <c r="A457" s="8">
        <v>38291</v>
      </c>
      <c r="B457">
        <v>107.06</v>
      </c>
    </row>
    <row r="458" spans="1:2" x14ac:dyDescent="0.25">
      <c r="A458" s="8">
        <v>38321</v>
      </c>
      <c r="B458">
        <v>105.69</v>
      </c>
    </row>
    <row r="459" spans="1:2" x14ac:dyDescent="0.25">
      <c r="A459" s="8">
        <v>38352</v>
      </c>
      <c r="B459">
        <v>106.63</v>
      </c>
    </row>
    <row r="460" spans="1:2" x14ac:dyDescent="0.25">
      <c r="A460" s="8">
        <v>38383</v>
      </c>
      <c r="B460">
        <v>107.37</v>
      </c>
    </row>
    <row r="461" spans="1:2" x14ac:dyDescent="0.25">
      <c r="A461" s="8">
        <v>38411</v>
      </c>
      <c r="B461">
        <v>106.12</v>
      </c>
    </row>
    <row r="462" spans="1:2" x14ac:dyDescent="0.25">
      <c r="A462" s="8">
        <v>38442</v>
      </c>
      <c r="B462">
        <v>107.86</v>
      </c>
    </row>
    <row r="463" spans="1:2" x14ac:dyDescent="0.25">
      <c r="A463" s="8">
        <v>38472</v>
      </c>
      <c r="B463">
        <v>109</v>
      </c>
    </row>
    <row r="464" spans="1:2" x14ac:dyDescent="0.25">
      <c r="A464" s="8">
        <v>38503</v>
      </c>
      <c r="B464">
        <v>110.94</v>
      </c>
    </row>
    <row r="465" spans="1:2" x14ac:dyDescent="0.25">
      <c r="A465" s="8">
        <v>38533</v>
      </c>
      <c r="B465">
        <v>112.11</v>
      </c>
    </row>
    <row r="466" spans="1:2" x14ac:dyDescent="0.25">
      <c r="A466" s="8">
        <v>38564</v>
      </c>
      <c r="B466">
        <v>110.3</v>
      </c>
    </row>
    <row r="467" spans="1:2" x14ac:dyDescent="0.25">
      <c r="A467" s="8">
        <v>38595</v>
      </c>
      <c r="B467">
        <v>109.97</v>
      </c>
    </row>
    <row r="468" spans="1:2" x14ac:dyDescent="0.25">
      <c r="A468" s="8">
        <v>38625</v>
      </c>
      <c r="B468">
        <v>111.78</v>
      </c>
    </row>
    <row r="469" spans="1:2" x14ac:dyDescent="0.25">
      <c r="A469" s="8">
        <v>38656</v>
      </c>
      <c r="B469">
        <v>113.45</v>
      </c>
    </row>
    <row r="470" spans="1:2" x14ac:dyDescent="0.25">
      <c r="A470" s="8">
        <v>38686</v>
      </c>
      <c r="B470">
        <v>112.43</v>
      </c>
    </row>
    <row r="471" spans="1:2" x14ac:dyDescent="0.25">
      <c r="A471" s="8">
        <v>38717</v>
      </c>
      <c r="B471">
        <v>110.42</v>
      </c>
    </row>
    <row r="472" spans="1:2" x14ac:dyDescent="0.25">
      <c r="A472" s="8">
        <v>38748</v>
      </c>
      <c r="B472">
        <v>111.18</v>
      </c>
    </row>
    <row r="473" spans="1:2" x14ac:dyDescent="0.25">
      <c r="A473" s="8">
        <v>38776</v>
      </c>
      <c r="B473">
        <v>111.14</v>
      </c>
    </row>
    <row r="474" spans="1:2" x14ac:dyDescent="0.25">
      <c r="A474" s="8">
        <v>38807</v>
      </c>
      <c r="B474">
        <v>109.66</v>
      </c>
    </row>
    <row r="475" spans="1:2" x14ac:dyDescent="0.25">
      <c r="A475" s="8">
        <v>38837</v>
      </c>
      <c r="B475">
        <v>105.73</v>
      </c>
    </row>
    <row r="476" spans="1:2" x14ac:dyDescent="0.25">
      <c r="A476" s="8">
        <v>38868</v>
      </c>
      <c r="B476">
        <v>107.02</v>
      </c>
    </row>
    <row r="477" spans="1:2" x14ac:dyDescent="0.25">
      <c r="A477" s="8">
        <v>38898</v>
      </c>
      <c r="B477">
        <v>107.39</v>
      </c>
    </row>
    <row r="478" spans="1:2" x14ac:dyDescent="0.25">
      <c r="A478" s="8">
        <v>38929</v>
      </c>
      <c r="B478">
        <v>106.72</v>
      </c>
    </row>
    <row r="479" spans="1:2" x14ac:dyDescent="0.25">
      <c r="A479" s="8">
        <v>38960</v>
      </c>
      <c r="B479">
        <v>107.11</v>
      </c>
    </row>
    <row r="480" spans="1:2" x14ac:dyDescent="0.25">
      <c r="A480" s="8">
        <v>38990</v>
      </c>
      <c r="B480">
        <v>108.12</v>
      </c>
    </row>
    <row r="481" spans="1:2" x14ac:dyDescent="0.25">
      <c r="A481" s="8">
        <v>39021</v>
      </c>
      <c r="B481">
        <v>106.88</v>
      </c>
    </row>
    <row r="482" spans="1:2" x14ac:dyDescent="0.25">
      <c r="A482" s="8">
        <v>39051</v>
      </c>
      <c r="B482">
        <v>105.91</v>
      </c>
    </row>
    <row r="483" spans="1:2" x14ac:dyDescent="0.25">
      <c r="A483" s="8">
        <v>39082</v>
      </c>
      <c r="B483">
        <v>107.8</v>
      </c>
    </row>
    <row r="484" spans="1:2" x14ac:dyDescent="0.25">
      <c r="A484" s="8">
        <v>39113</v>
      </c>
      <c r="B484">
        <v>107.52</v>
      </c>
    </row>
    <row r="485" spans="1:2" x14ac:dyDescent="0.25">
      <c r="A485" s="8">
        <v>39141</v>
      </c>
      <c r="B485">
        <v>106.52</v>
      </c>
    </row>
    <row r="486" spans="1:2" x14ac:dyDescent="0.25">
      <c r="A486" s="8">
        <v>39172</v>
      </c>
      <c r="B486">
        <v>104.92</v>
      </c>
    </row>
    <row r="487" spans="1:2" x14ac:dyDescent="0.25">
      <c r="A487" s="8">
        <v>39202</v>
      </c>
      <c r="B487">
        <v>104.3</v>
      </c>
    </row>
    <row r="488" spans="1:2" x14ac:dyDescent="0.25">
      <c r="A488" s="8">
        <v>39233</v>
      </c>
      <c r="B488">
        <v>104.04</v>
      </c>
    </row>
    <row r="489" spans="1:2" x14ac:dyDescent="0.25">
      <c r="A489" s="8">
        <v>39263</v>
      </c>
      <c r="B489">
        <v>102.38</v>
      </c>
    </row>
    <row r="490" spans="1:2" x14ac:dyDescent="0.25">
      <c r="A490" s="8">
        <v>39294</v>
      </c>
      <c r="B490">
        <v>102.38</v>
      </c>
    </row>
    <row r="491" spans="1:2" x14ac:dyDescent="0.25">
      <c r="A491" s="8">
        <v>39325</v>
      </c>
      <c r="B491">
        <v>100.51</v>
      </c>
    </row>
    <row r="492" spans="1:2" x14ac:dyDescent="0.25">
      <c r="A492" s="8">
        <v>39355</v>
      </c>
      <c r="B492">
        <v>98.1</v>
      </c>
    </row>
    <row r="493" spans="1:2" x14ac:dyDescent="0.25">
      <c r="A493" s="8">
        <v>39386</v>
      </c>
      <c r="B493">
        <v>95.86</v>
      </c>
    </row>
    <row r="494" spans="1:2" x14ac:dyDescent="0.25">
      <c r="A494" s="8">
        <v>39416</v>
      </c>
      <c r="B494">
        <v>97.63</v>
      </c>
    </row>
    <row r="495" spans="1:2" x14ac:dyDescent="0.25">
      <c r="A495" s="8">
        <v>39447</v>
      </c>
      <c r="B495">
        <v>96.88</v>
      </c>
    </row>
    <row r="496" spans="1:2" x14ac:dyDescent="0.25">
      <c r="A496" s="8">
        <v>39478</v>
      </c>
      <c r="B496">
        <v>96.28</v>
      </c>
    </row>
    <row r="497" spans="1:2" x14ac:dyDescent="0.25">
      <c r="A497" s="8">
        <v>39507</v>
      </c>
      <c r="B497">
        <v>93.37</v>
      </c>
    </row>
    <row r="498" spans="1:2" x14ac:dyDescent="0.25">
      <c r="A498" s="8">
        <v>39538</v>
      </c>
      <c r="B498">
        <v>93.51</v>
      </c>
    </row>
    <row r="499" spans="1:2" x14ac:dyDescent="0.25">
      <c r="A499" s="8">
        <v>39568</v>
      </c>
      <c r="B499">
        <v>94.2</v>
      </c>
    </row>
    <row r="500" spans="1:2" x14ac:dyDescent="0.25">
      <c r="A500" s="8">
        <v>39599</v>
      </c>
      <c r="B500">
        <v>94.96</v>
      </c>
    </row>
    <row r="501" spans="1:2" x14ac:dyDescent="0.25">
      <c r="A501" s="8">
        <v>39629</v>
      </c>
      <c r="B501">
        <v>94.22</v>
      </c>
    </row>
    <row r="502" spans="1:2" x14ac:dyDescent="0.25">
      <c r="A502" s="8">
        <v>39660</v>
      </c>
      <c r="B502">
        <v>98.18</v>
      </c>
    </row>
    <row r="503" spans="1:2" x14ac:dyDescent="0.25">
      <c r="A503" s="8">
        <v>39691</v>
      </c>
      <c r="B503">
        <v>100.5</v>
      </c>
    </row>
    <row r="504" spans="1:2" x14ac:dyDescent="0.25">
      <c r="A504" s="8">
        <v>39721</v>
      </c>
      <c r="B504">
        <v>106.97</v>
      </c>
    </row>
    <row r="505" spans="1:2" x14ac:dyDescent="0.25">
      <c r="A505" s="8">
        <v>39752</v>
      </c>
      <c r="B505">
        <v>110.39</v>
      </c>
    </row>
    <row r="506" spans="1:2" x14ac:dyDescent="0.25">
      <c r="A506" s="8">
        <v>39782</v>
      </c>
      <c r="B506">
        <v>107.66</v>
      </c>
    </row>
    <row r="507" spans="1:2" x14ac:dyDescent="0.25">
      <c r="A507" s="8">
        <v>39813</v>
      </c>
      <c r="B507">
        <v>108.01</v>
      </c>
    </row>
    <row r="508" spans="1:2" x14ac:dyDescent="0.25">
      <c r="A508" s="8">
        <v>39844</v>
      </c>
      <c r="B508">
        <v>110.94</v>
      </c>
    </row>
    <row r="509" spans="1:2" x14ac:dyDescent="0.25">
      <c r="A509" s="8">
        <v>39872</v>
      </c>
      <c r="B509">
        <v>111.68</v>
      </c>
    </row>
    <row r="510" spans="1:2" x14ac:dyDescent="0.25">
      <c r="A510" s="8">
        <v>39903</v>
      </c>
      <c r="B510">
        <v>109.47</v>
      </c>
    </row>
    <row r="511" spans="1:2" x14ac:dyDescent="0.25">
      <c r="A511" s="8">
        <v>39933</v>
      </c>
      <c r="B511">
        <v>104.94</v>
      </c>
    </row>
    <row r="512" spans="1:2" x14ac:dyDescent="0.25">
      <c r="A512" s="8">
        <v>39964</v>
      </c>
      <c r="B512">
        <v>102.87</v>
      </c>
    </row>
    <row r="513" spans="1:2" x14ac:dyDescent="0.25">
      <c r="A513" s="8">
        <v>39994</v>
      </c>
      <c r="B513">
        <v>102.28</v>
      </c>
    </row>
    <row r="514" spans="1:2" x14ac:dyDescent="0.25">
      <c r="A514" s="8">
        <v>40025</v>
      </c>
      <c r="B514">
        <v>100.7</v>
      </c>
    </row>
    <row r="515" spans="1:2" x14ac:dyDescent="0.25">
      <c r="A515" s="8">
        <v>40056</v>
      </c>
      <c r="B515">
        <v>98.99</v>
      </c>
    </row>
    <row r="516" spans="1:2" x14ac:dyDescent="0.25">
      <c r="A516" s="8">
        <v>40086</v>
      </c>
      <c r="B516">
        <v>97.24</v>
      </c>
    </row>
    <row r="517" spans="1:2" x14ac:dyDescent="0.25">
      <c r="A517" s="8">
        <v>40117</v>
      </c>
      <c r="B517">
        <v>96.67</v>
      </c>
    </row>
    <row r="518" spans="1:2" x14ac:dyDescent="0.25">
      <c r="A518" s="8">
        <v>40147</v>
      </c>
      <c r="B518">
        <v>97.57</v>
      </c>
    </row>
    <row r="519" spans="1:2" x14ac:dyDescent="0.25">
      <c r="A519" s="8">
        <v>40178</v>
      </c>
      <c r="B519">
        <v>98.19</v>
      </c>
    </row>
    <row r="520" spans="1:2" x14ac:dyDescent="0.25">
      <c r="A520" s="8">
        <v>40209</v>
      </c>
      <c r="B520">
        <v>100.23</v>
      </c>
    </row>
    <row r="521" spans="1:2" x14ac:dyDescent="0.25">
      <c r="A521" s="8">
        <v>40237</v>
      </c>
      <c r="B521">
        <v>99.83</v>
      </c>
    </row>
    <row r="522" spans="1:2" x14ac:dyDescent="0.25">
      <c r="A522" s="8">
        <v>40268</v>
      </c>
      <c r="B522">
        <v>99.94</v>
      </c>
    </row>
    <row r="523" spans="1:2" x14ac:dyDescent="0.25">
      <c r="A523" s="8">
        <v>40298</v>
      </c>
      <c r="B523">
        <v>103.76</v>
      </c>
    </row>
    <row r="524" spans="1:2" x14ac:dyDescent="0.25">
      <c r="A524" s="8">
        <v>40329</v>
      </c>
      <c r="B524">
        <v>104.82</v>
      </c>
    </row>
    <row r="525" spans="1:2" x14ac:dyDescent="0.25">
      <c r="A525" s="8">
        <v>40359</v>
      </c>
      <c r="B525">
        <v>102.1</v>
      </c>
    </row>
    <row r="526" spans="1:2" x14ac:dyDescent="0.25">
      <c r="A526" s="8">
        <v>40390</v>
      </c>
      <c r="B526">
        <v>100.83</v>
      </c>
    </row>
    <row r="527" spans="1:2" x14ac:dyDescent="0.25">
      <c r="A527" s="8">
        <v>40421</v>
      </c>
      <c r="B527">
        <v>99.71</v>
      </c>
    </row>
    <row r="528" spans="1:2" x14ac:dyDescent="0.25">
      <c r="A528" s="8">
        <v>40451</v>
      </c>
      <c r="B528">
        <v>96.08</v>
      </c>
    </row>
    <row r="529" spans="1:2" x14ac:dyDescent="0.25">
      <c r="A529" s="8">
        <v>40482</v>
      </c>
      <c r="B529">
        <v>96.63</v>
      </c>
    </row>
    <row r="530" spans="1:2" x14ac:dyDescent="0.25">
      <c r="A530" s="8">
        <v>40512</v>
      </c>
      <c r="B530">
        <v>97.88</v>
      </c>
    </row>
    <row r="531" spans="1:2" x14ac:dyDescent="0.25">
      <c r="A531" s="8">
        <v>40543</v>
      </c>
      <c r="B531">
        <v>96.64</v>
      </c>
    </row>
    <row r="532" spans="1:2" x14ac:dyDescent="0.25">
      <c r="A532" s="8">
        <v>40574</v>
      </c>
      <c r="B532">
        <v>95.57</v>
      </c>
    </row>
    <row r="533" spans="1:2" x14ac:dyDescent="0.25">
      <c r="A533" s="8">
        <v>40602</v>
      </c>
      <c r="B533">
        <v>94.24</v>
      </c>
    </row>
    <row r="534" spans="1:2" x14ac:dyDescent="0.25">
      <c r="A534" s="8">
        <v>40633</v>
      </c>
      <c r="B534">
        <v>92.6</v>
      </c>
    </row>
    <row r="535" spans="1:2" x14ac:dyDescent="0.25">
      <c r="A535" s="8">
        <v>40663</v>
      </c>
      <c r="B535">
        <v>92.52</v>
      </c>
    </row>
    <row r="536" spans="1:2" x14ac:dyDescent="0.25">
      <c r="A536" s="8">
        <v>40694</v>
      </c>
      <c r="B536">
        <v>92.47</v>
      </c>
    </row>
    <row r="537" spans="1:2" x14ac:dyDescent="0.25">
      <c r="A537" s="8">
        <v>40724</v>
      </c>
      <c r="B537">
        <v>91.85</v>
      </c>
    </row>
    <row r="538" spans="1:2" x14ac:dyDescent="0.25">
      <c r="A538" s="8">
        <v>40755</v>
      </c>
      <c r="B538">
        <v>91.71</v>
      </c>
    </row>
    <row r="539" spans="1:2" x14ac:dyDescent="0.25">
      <c r="A539" s="8">
        <v>40786</v>
      </c>
      <c r="B539">
        <v>94.45</v>
      </c>
    </row>
    <row r="540" spans="1:2" x14ac:dyDescent="0.25">
      <c r="A540" s="8">
        <v>40816</v>
      </c>
      <c r="B540">
        <v>95.36</v>
      </c>
    </row>
    <row r="541" spans="1:2" x14ac:dyDescent="0.25">
      <c r="A541" s="8">
        <v>40847</v>
      </c>
      <c r="B541">
        <v>95.96</v>
      </c>
    </row>
    <row r="542" spans="1:2" x14ac:dyDescent="0.25">
      <c r="A542" s="8">
        <v>40877</v>
      </c>
      <c r="B542">
        <v>97.13</v>
      </c>
    </row>
    <row r="543" spans="1:2" x14ac:dyDescent="0.25">
      <c r="A543" s="8">
        <v>40908</v>
      </c>
      <c r="B543">
        <v>97.31</v>
      </c>
    </row>
    <row r="544" spans="1:2" x14ac:dyDescent="0.25">
      <c r="A544" s="8">
        <v>40939</v>
      </c>
      <c r="B544">
        <v>95.96</v>
      </c>
    </row>
    <row r="545" spans="1:2" x14ac:dyDescent="0.25">
      <c r="A545" s="8">
        <v>40968</v>
      </c>
      <c r="B545">
        <v>96.78</v>
      </c>
    </row>
    <row r="546" spans="1:2" x14ac:dyDescent="0.25">
      <c r="A546" s="8">
        <v>40999</v>
      </c>
      <c r="B546">
        <v>96.6</v>
      </c>
    </row>
    <row r="547" spans="1:2" x14ac:dyDescent="0.25">
      <c r="A547" s="8">
        <v>41029</v>
      </c>
      <c r="B547">
        <v>98.03</v>
      </c>
    </row>
    <row r="548" spans="1:2" x14ac:dyDescent="0.25">
      <c r="A548" s="8">
        <v>41060</v>
      </c>
      <c r="B548">
        <v>99.36</v>
      </c>
    </row>
    <row r="549" spans="1:2" x14ac:dyDescent="0.25">
      <c r="A549" s="8">
        <v>41090</v>
      </c>
      <c r="B549">
        <v>99.43</v>
      </c>
    </row>
    <row r="550" spans="1:2" x14ac:dyDescent="0.25">
      <c r="A550" s="8">
        <v>41121</v>
      </c>
      <c r="B550">
        <v>98.3</v>
      </c>
    </row>
    <row r="551" spans="1:2" x14ac:dyDescent="0.25">
      <c r="A551" s="8">
        <v>41152</v>
      </c>
      <c r="B551">
        <v>96.3</v>
      </c>
    </row>
    <row r="552" spans="1:2" x14ac:dyDescent="0.25">
      <c r="A552" s="8">
        <v>41182</v>
      </c>
      <c r="B552">
        <v>96.22</v>
      </c>
    </row>
    <row r="553" spans="1:2" x14ac:dyDescent="0.25">
      <c r="A553" s="8">
        <v>41213</v>
      </c>
      <c r="B553">
        <v>97.19</v>
      </c>
    </row>
    <row r="554" spans="1:2" x14ac:dyDescent="0.25">
      <c r="A554" s="8">
        <v>41243</v>
      </c>
      <c r="B554">
        <v>96.54</v>
      </c>
    </row>
    <row r="555" spans="1:2" x14ac:dyDescent="0.25">
      <c r="A555" s="8">
        <v>41274</v>
      </c>
      <c r="B555">
        <v>97.23</v>
      </c>
    </row>
    <row r="556" spans="1:2" x14ac:dyDescent="0.25">
      <c r="A556" s="8">
        <v>41305</v>
      </c>
      <c r="B556">
        <v>98.55</v>
      </c>
    </row>
    <row r="557" spans="1:2" x14ac:dyDescent="0.25">
      <c r="A557" s="8">
        <v>41333</v>
      </c>
      <c r="B557">
        <v>100.61</v>
      </c>
    </row>
    <row r="558" spans="1:2" x14ac:dyDescent="0.25">
      <c r="A558" s="8">
        <v>41364</v>
      </c>
      <c r="B558">
        <v>100.78</v>
      </c>
    </row>
    <row r="559" spans="1:2" x14ac:dyDescent="0.25">
      <c r="A559" s="8">
        <v>41394</v>
      </c>
      <c r="B559">
        <v>101.62</v>
      </c>
    </row>
    <row r="560" spans="1:2" x14ac:dyDescent="0.25">
      <c r="A560" s="8">
        <v>41425</v>
      </c>
      <c r="B560">
        <v>100.84</v>
      </c>
    </row>
    <row r="561" spans="1:2" x14ac:dyDescent="0.25">
      <c r="A561" s="8">
        <v>41455</v>
      </c>
      <c r="B561">
        <v>101.95</v>
      </c>
    </row>
    <row r="562" spans="1:2" x14ac:dyDescent="0.25">
      <c r="A562" s="8">
        <v>41486</v>
      </c>
      <c r="B562">
        <v>100.84</v>
      </c>
    </row>
    <row r="563" spans="1:2" x14ac:dyDescent="0.25">
      <c r="A563" s="8">
        <v>41517</v>
      </c>
      <c r="B563">
        <v>100.36</v>
      </c>
    </row>
    <row r="564" spans="1:2" x14ac:dyDescent="0.25">
      <c r="A564" s="8">
        <v>41547</v>
      </c>
      <c r="B564">
        <v>99.05</v>
      </c>
    </row>
    <row r="565" spans="1:2" x14ac:dyDescent="0.25">
      <c r="A565" s="8">
        <v>41578</v>
      </c>
      <c r="B565">
        <v>100.16</v>
      </c>
    </row>
    <row r="566" spans="1:2" x14ac:dyDescent="0.25">
      <c r="A566" s="8">
        <v>41608</v>
      </c>
      <c r="B566">
        <v>100.47</v>
      </c>
    </row>
    <row r="567" spans="1:2" x14ac:dyDescent="0.25">
      <c r="A567" s="8">
        <v>41639</v>
      </c>
      <c r="B567">
        <v>101.64</v>
      </c>
    </row>
    <row r="568" spans="1:2" x14ac:dyDescent="0.25">
      <c r="A568" s="8">
        <v>41670</v>
      </c>
      <c r="B568">
        <v>101.42</v>
      </c>
    </row>
    <row r="569" spans="1:2" x14ac:dyDescent="0.25">
      <c r="A569" s="8">
        <v>41698</v>
      </c>
      <c r="B569">
        <v>101.09</v>
      </c>
    </row>
    <row r="570" spans="1:2" x14ac:dyDescent="0.25">
      <c r="A570" s="8">
        <v>41729</v>
      </c>
      <c r="B570">
        <v>100.6</v>
      </c>
    </row>
    <row r="571" spans="1:2" x14ac:dyDescent="0.25">
      <c r="A571" s="8">
        <v>41759</v>
      </c>
      <c r="B571">
        <v>100.3</v>
      </c>
    </row>
    <row r="572" spans="1:2" x14ac:dyDescent="0.25">
      <c r="A572" s="8">
        <v>41790</v>
      </c>
      <c r="B572">
        <v>100.54</v>
      </c>
    </row>
    <row r="573" spans="1:2" x14ac:dyDescent="0.25">
      <c r="A573" s="8">
        <v>41820</v>
      </c>
      <c r="B573">
        <v>100.33</v>
      </c>
    </row>
    <row r="574" spans="1:2" x14ac:dyDescent="0.25">
      <c r="A574" s="8">
        <v>41851</v>
      </c>
      <c r="B574">
        <v>101.8</v>
      </c>
    </row>
    <row r="575" spans="1:2" x14ac:dyDescent="0.25">
      <c r="A575" s="8">
        <v>41882</v>
      </c>
      <c r="B575">
        <v>104.22</v>
      </c>
    </row>
    <row r="576" spans="1:2" x14ac:dyDescent="0.25">
      <c r="A576" s="8">
        <v>41912</v>
      </c>
      <c r="B576">
        <v>105.9</v>
      </c>
    </row>
    <row r="577" spans="1:2" x14ac:dyDescent="0.25">
      <c r="A577" s="8">
        <v>41943</v>
      </c>
      <c r="B577">
        <v>108.6</v>
      </c>
    </row>
    <row r="578" spans="1:2" x14ac:dyDescent="0.25">
      <c r="A578" s="8">
        <v>41973</v>
      </c>
      <c r="B578">
        <v>110.34</v>
      </c>
    </row>
    <row r="579" spans="1:2" x14ac:dyDescent="0.25">
      <c r="A579" s="8">
        <v>42004</v>
      </c>
      <c r="B579">
        <v>114</v>
      </c>
    </row>
    <row r="580" spans="1:2" x14ac:dyDescent="0.25">
      <c r="A580" s="8">
        <v>42035</v>
      </c>
      <c r="B580">
        <v>116.06</v>
      </c>
    </row>
    <row r="581" spans="1:2" x14ac:dyDescent="0.25">
      <c r="A581" s="8">
        <v>42063</v>
      </c>
      <c r="B581">
        <v>118.85</v>
      </c>
    </row>
    <row r="582" spans="1:2" x14ac:dyDescent="0.25">
      <c r="A582" s="8">
        <v>42094</v>
      </c>
      <c r="B582">
        <v>118</v>
      </c>
    </row>
    <row r="583" spans="1:2" x14ac:dyDescent="0.25">
      <c r="A583" s="8">
        <v>42124</v>
      </c>
      <c r="B583">
        <v>115.96</v>
      </c>
    </row>
    <row r="584" spans="1:2" x14ac:dyDescent="0.25">
      <c r="A584" s="8">
        <v>42155</v>
      </c>
      <c r="B584">
        <v>116.83</v>
      </c>
    </row>
    <row r="585" spans="1:2" x14ac:dyDescent="0.25">
      <c r="A585" s="8">
        <v>42185</v>
      </c>
      <c r="B585">
        <v>119.22</v>
      </c>
    </row>
    <row r="586" spans="1:2" x14ac:dyDescent="0.25">
      <c r="A586" s="8">
        <v>42216</v>
      </c>
      <c r="B586">
        <v>119.84</v>
      </c>
    </row>
    <row r="587" spans="1:2" x14ac:dyDescent="0.25">
      <c r="A587" s="8">
        <v>42247</v>
      </c>
      <c r="B587">
        <v>119.67</v>
      </c>
    </row>
    <row r="588" spans="1:2" x14ac:dyDescent="0.25">
      <c r="A588" s="8">
        <v>42277</v>
      </c>
      <c r="B588">
        <v>118.41</v>
      </c>
    </row>
    <row r="589" spans="1:2" x14ac:dyDescent="0.25">
      <c r="A589" s="8">
        <v>42308</v>
      </c>
      <c r="B589">
        <v>121.46</v>
      </c>
    </row>
    <row r="590" spans="1:2" x14ac:dyDescent="0.25">
      <c r="A590" s="8">
        <v>42338</v>
      </c>
      <c r="B590">
        <v>121.87</v>
      </c>
    </row>
    <row r="591" spans="1:2" x14ac:dyDescent="0.25">
      <c r="A591" s="8">
        <v>42369</v>
      </c>
      <c r="B591">
        <v>123.33</v>
      </c>
    </row>
    <row r="592" spans="1:2" x14ac:dyDescent="0.25">
      <c r="A592" s="8">
        <v>42400</v>
      </c>
      <c r="B592">
        <v>120.99</v>
      </c>
    </row>
    <row r="593" spans="1:2" x14ac:dyDescent="0.25">
      <c r="A593" s="8">
        <v>42429</v>
      </c>
      <c r="B593">
        <v>118.86</v>
      </c>
    </row>
    <row r="594" spans="1:2" x14ac:dyDescent="0.25">
      <c r="A594" s="8">
        <v>42460</v>
      </c>
      <c r="B594">
        <v>116.02</v>
      </c>
    </row>
    <row r="595" spans="1:2" x14ac:dyDescent="0.25">
      <c r="A595" s="8">
        <v>42490</v>
      </c>
      <c r="B595">
        <v>116.54</v>
      </c>
    </row>
    <row r="596" spans="1:2" x14ac:dyDescent="0.25">
      <c r="A596" s="8">
        <v>42521</v>
      </c>
      <c r="B596">
        <v>116.15</v>
      </c>
    </row>
    <row r="597" spans="1:2" x14ac:dyDescent="0.25">
      <c r="A597" s="8">
        <v>42551</v>
      </c>
      <c r="B597">
        <v>117.15</v>
      </c>
    </row>
    <row r="598" spans="1:2" x14ac:dyDescent="0.25">
      <c r="A598" s="8">
        <v>42582</v>
      </c>
      <c r="B598">
        <v>115.66</v>
      </c>
    </row>
    <row r="599" spans="1:2" x14ac:dyDescent="0.25">
      <c r="A599" s="8">
        <v>42613</v>
      </c>
      <c r="B599">
        <v>116.01</v>
      </c>
    </row>
    <row r="600" spans="1:2" x14ac:dyDescent="0.25">
      <c r="A600" s="8">
        <v>42643</v>
      </c>
      <c r="B600">
        <v>118.07</v>
      </c>
    </row>
    <row r="601" spans="1:2" x14ac:dyDescent="0.25">
      <c r="A601" s="8">
        <v>42674</v>
      </c>
      <c r="B601">
        <v>120.54</v>
      </c>
    </row>
    <row r="602" spans="1:2" x14ac:dyDescent="0.25">
      <c r="A602" s="8">
        <v>42704</v>
      </c>
      <c r="B602">
        <v>123</v>
      </c>
    </row>
    <row r="603" spans="1:2" x14ac:dyDescent="0.25">
      <c r="A603" s="8">
        <v>42735</v>
      </c>
      <c r="B603">
        <v>122.1</v>
      </c>
    </row>
    <row r="604" spans="1:2" x14ac:dyDescent="0.25">
      <c r="A604" s="8">
        <v>42766</v>
      </c>
      <c r="B604">
        <v>120.71</v>
      </c>
    </row>
    <row r="605" spans="1:2" x14ac:dyDescent="0.25">
      <c r="A605" s="8">
        <v>42794</v>
      </c>
      <c r="B605">
        <v>121.23</v>
      </c>
    </row>
    <row r="606" spans="1:2" x14ac:dyDescent="0.25">
      <c r="A606" s="8">
        <v>42825</v>
      </c>
      <c r="B606">
        <v>120.52</v>
      </c>
    </row>
    <row r="607" spans="1:2" x14ac:dyDescent="0.25">
      <c r="A607" s="8">
        <v>42855</v>
      </c>
      <c r="B607">
        <v>119.73</v>
      </c>
    </row>
    <row r="608" spans="1:2" x14ac:dyDescent="0.25">
      <c r="A608" s="8">
        <v>42886</v>
      </c>
      <c r="B608">
        <v>118.23</v>
      </c>
    </row>
    <row r="609" spans="1:2" x14ac:dyDescent="0.25">
      <c r="A609" s="8">
        <v>42916</v>
      </c>
      <c r="B609">
        <v>115.95</v>
      </c>
    </row>
    <row r="610" spans="1:2" x14ac:dyDescent="0.25">
      <c r="A610" s="8">
        <v>42947</v>
      </c>
      <c r="B610">
        <v>114.2</v>
      </c>
    </row>
    <row r="611" spans="1:2" x14ac:dyDescent="0.25">
      <c r="A611" s="8">
        <v>42978</v>
      </c>
      <c r="B611">
        <v>113</v>
      </c>
    </row>
    <row r="612" spans="1:2" x14ac:dyDescent="0.25">
      <c r="A612" s="8">
        <v>43008</v>
      </c>
      <c r="B612">
        <v>114.81</v>
      </c>
    </row>
    <row r="613" spans="1:2" x14ac:dyDescent="0.25">
      <c r="A613" s="8">
        <v>43039</v>
      </c>
      <c r="B613">
        <v>115.09</v>
      </c>
    </row>
    <row r="614" spans="1:2" x14ac:dyDescent="0.25">
      <c r="A614" s="8">
        <v>43069</v>
      </c>
      <c r="B614" t="s">
        <v>7</v>
      </c>
    </row>
    <row r="615" spans="1:2" x14ac:dyDescent="0.25">
      <c r="A615" s="8">
        <v>43100</v>
      </c>
      <c r="B615" t="s">
        <v>7</v>
      </c>
    </row>
    <row r="616" spans="1:2" x14ac:dyDescent="0.25">
      <c r="A616" s="8">
        <v>43131</v>
      </c>
      <c r="B616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2018-01-16T02:34:50Z</dcterms:modified>
</cp:coreProperties>
</file>