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  <sheet name="helper" sheetId="3" r:id="rId3"/>
  </sheets>
  <definedNames>
    <definedName name="BlankCell">Data!#REF!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1" i="1" l="1"/>
  <c r="D611" i="1" l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B1" i="3"/>
  <c r="E3" i="2" s="1"/>
  <c r="D3" i="1" s="1"/>
  <c r="E6" i="2"/>
  <c r="D6" i="1" s="1"/>
  <c r="E7" i="2"/>
  <c r="D7" i="1" s="1"/>
  <c r="E10" i="2"/>
  <c r="D10" i="1" s="1"/>
  <c r="E11" i="2"/>
  <c r="D11" i="1" s="1"/>
  <c r="E14" i="2"/>
  <c r="D14" i="1" s="1"/>
  <c r="E15" i="2"/>
  <c r="D15" i="1" s="1"/>
  <c r="E18" i="2"/>
  <c r="D18" i="1" s="1"/>
  <c r="E19" i="2"/>
  <c r="D19" i="1" s="1"/>
  <c r="E22" i="2"/>
  <c r="D22" i="1" s="1"/>
  <c r="E23" i="2"/>
  <c r="D23" i="1" s="1"/>
  <c r="E26" i="2"/>
  <c r="D26" i="1" s="1"/>
  <c r="E27" i="2"/>
  <c r="D27" i="1" s="1"/>
  <c r="E30" i="2"/>
  <c r="D30" i="1" s="1"/>
  <c r="E31" i="2"/>
  <c r="D31" i="1" s="1"/>
  <c r="E34" i="2"/>
  <c r="D34" i="1" s="1"/>
  <c r="E35" i="2"/>
  <c r="D35" i="1" s="1"/>
  <c r="E38" i="2"/>
  <c r="D38" i="1" s="1"/>
  <c r="E39" i="2"/>
  <c r="D39" i="1" s="1"/>
  <c r="E42" i="2"/>
  <c r="D42" i="1" s="1"/>
  <c r="E43" i="2"/>
  <c r="D43" i="1" s="1"/>
  <c r="E46" i="2"/>
  <c r="D46" i="1" s="1"/>
  <c r="E47" i="2"/>
  <c r="D47" i="1" s="1"/>
  <c r="E50" i="2"/>
  <c r="D50" i="1" s="1"/>
  <c r="E51" i="2"/>
  <c r="D51" i="1" s="1"/>
  <c r="E54" i="2"/>
  <c r="D54" i="1" s="1"/>
  <c r="E55" i="2"/>
  <c r="D55" i="1" s="1"/>
  <c r="E58" i="2"/>
  <c r="D58" i="1" s="1"/>
  <c r="E59" i="2"/>
  <c r="D59" i="1" s="1"/>
  <c r="E62" i="2"/>
  <c r="D62" i="1" s="1"/>
  <c r="E63" i="2"/>
  <c r="D63" i="1" s="1"/>
  <c r="E66" i="2"/>
  <c r="D66" i="1" s="1"/>
  <c r="E67" i="2"/>
  <c r="D67" i="1" s="1"/>
  <c r="E70" i="2"/>
  <c r="D70" i="1" s="1"/>
  <c r="E71" i="2"/>
  <c r="D71" i="1" s="1"/>
  <c r="E74" i="2"/>
  <c r="D74" i="1" s="1"/>
  <c r="E75" i="2"/>
  <c r="D75" i="1" s="1"/>
  <c r="E78" i="2"/>
  <c r="D78" i="1" s="1"/>
  <c r="E79" i="2"/>
  <c r="D79" i="1" s="1"/>
  <c r="E82" i="2"/>
  <c r="D82" i="1" s="1"/>
  <c r="E83" i="2"/>
  <c r="D83" i="1" s="1"/>
  <c r="E86" i="2"/>
  <c r="D86" i="1" s="1"/>
  <c r="E87" i="2"/>
  <c r="D87" i="1" s="1"/>
  <c r="E90" i="2"/>
  <c r="D90" i="1" s="1"/>
  <c r="E91" i="2"/>
  <c r="D91" i="1" s="1"/>
  <c r="E94" i="2"/>
  <c r="D94" i="1" s="1"/>
  <c r="E95" i="2"/>
  <c r="D95" i="1" s="1"/>
  <c r="E98" i="2"/>
  <c r="D98" i="1" s="1"/>
  <c r="E99" i="2"/>
  <c r="D99" i="1" s="1"/>
  <c r="E102" i="2"/>
  <c r="D102" i="1" s="1"/>
  <c r="E103" i="2"/>
  <c r="D103" i="1" s="1"/>
  <c r="E106" i="2"/>
  <c r="D106" i="1" s="1"/>
  <c r="E107" i="2"/>
  <c r="D107" i="1" s="1"/>
  <c r="E108" i="2"/>
  <c r="D108" i="1" s="1"/>
  <c r="E109" i="2"/>
  <c r="D109" i="1" s="1"/>
  <c r="E110" i="2"/>
  <c r="D110" i="1" s="1"/>
  <c r="E111" i="2"/>
  <c r="D111" i="1" s="1"/>
  <c r="E112" i="2"/>
  <c r="D112" i="1" s="1"/>
  <c r="E113" i="2"/>
  <c r="D113" i="1" s="1"/>
  <c r="E114" i="2"/>
  <c r="D114" i="1" s="1"/>
  <c r="E115" i="2"/>
  <c r="D115" i="1" s="1"/>
  <c r="E116" i="2"/>
  <c r="D116" i="1" s="1"/>
  <c r="E117" i="2"/>
  <c r="D117" i="1" s="1"/>
  <c r="E118" i="2"/>
  <c r="D118" i="1" s="1"/>
  <c r="E119" i="2"/>
  <c r="D119" i="1" s="1"/>
  <c r="E120" i="2"/>
  <c r="D120" i="1" s="1"/>
  <c r="E121" i="2"/>
  <c r="D121" i="1" s="1"/>
  <c r="E122" i="2"/>
  <c r="D122" i="1" s="1"/>
  <c r="E123" i="2"/>
  <c r="D123" i="1" s="1"/>
  <c r="E124" i="2"/>
  <c r="D124" i="1" s="1"/>
  <c r="E125" i="2"/>
  <c r="D125" i="1" s="1"/>
  <c r="E126" i="2"/>
  <c r="D126" i="1" s="1"/>
  <c r="E127" i="2"/>
  <c r="D127" i="1" s="1"/>
  <c r="E128" i="2"/>
  <c r="D128" i="1" s="1"/>
  <c r="E129" i="2"/>
  <c r="D129" i="1" s="1"/>
  <c r="E130" i="2"/>
  <c r="D130" i="1" s="1"/>
  <c r="E131" i="2"/>
  <c r="D131" i="1" s="1"/>
  <c r="E132" i="2"/>
  <c r="D132" i="1" s="1"/>
  <c r="E133" i="2"/>
  <c r="D133" i="1" s="1"/>
  <c r="E134" i="2"/>
  <c r="D134" i="1" s="1"/>
  <c r="E135" i="2"/>
  <c r="D135" i="1" s="1"/>
  <c r="E136" i="2"/>
  <c r="D136" i="1" s="1"/>
  <c r="E137" i="2"/>
  <c r="D137" i="1" s="1"/>
  <c r="E138" i="2"/>
  <c r="D138" i="1" s="1"/>
  <c r="E139" i="2"/>
  <c r="D139" i="1" s="1"/>
  <c r="E140" i="2"/>
  <c r="D140" i="1" s="1"/>
  <c r="E141" i="2"/>
  <c r="D141" i="1" s="1"/>
  <c r="E142" i="2"/>
  <c r="D142" i="1" s="1"/>
  <c r="E143" i="2"/>
  <c r="D143" i="1" s="1"/>
  <c r="E144" i="2"/>
  <c r="D144" i="1" s="1"/>
  <c r="E145" i="2"/>
  <c r="D145" i="1" s="1"/>
  <c r="E146" i="2"/>
  <c r="D146" i="1" s="1"/>
  <c r="E147" i="2"/>
  <c r="D147" i="1" s="1"/>
  <c r="E148" i="2"/>
  <c r="D148" i="1" s="1"/>
  <c r="E149" i="2"/>
  <c r="D149" i="1" s="1"/>
  <c r="E150" i="2"/>
  <c r="D150" i="1" s="1"/>
  <c r="E151" i="2"/>
  <c r="D151" i="1" s="1"/>
  <c r="E152" i="2"/>
  <c r="D152" i="1" s="1"/>
  <c r="E153" i="2"/>
  <c r="D153" i="1" s="1"/>
  <c r="E154" i="2"/>
  <c r="D154" i="1" s="1"/>
  <c r="E155" i="2"/>
  <c r="D155" i="1" s="1"/>
  <c r="E156" i="2"/>
  <c r="D156" i="1" s="1"/>
  <c r="E157" i="2"/>
  <c r="D157" i="1" s="1"/>
  <c r="E158" i="2"/>
  <c r="D158" i="1" s="1"/>
  <c r="E159" i="2"/>
  <c r="D159" i="1" s="1"/>
  <c r="E160" i="2"/>
  <c r="D160" i="1" s="1"/>
  <c r="E161" i="2"/>
  <c r="D161" i="1" s="1"/>
  <c r="E162" i="2"/>
  <c r="D162" i="1" s="1"/>
  <c r="E163" i="2"/>
  <c r="D163" i="1" s="1"/>
  <c r="E164" i="2"/>
  <c r="D164" i="1" s="1"/>
  <c r="E165" i="2"/>
  <c r="D165" i="1" s="1"/>
  <c r="E166" i="2"/>
  <c r="D166" i="1" s="1"/>
  <c r="E167" i="2"/>
  <c r="D167" i="1" s="1"/>
  <c r="E168" i="2"/>
  <c r="D168" i="1" s="1"/>
  <c r="E169" i="2"/>
  <c r="D169" i="1" s="1"/>
  <c r="E170" i="2"/>
  <c r="D170" i="1" s="1"/>
  <c r="E171" i="2"/>
  <c r="D171" i="1" s="1"/>
  <c r="E172" i="2"/>
  <c r="D172" i="1" s="1"/>
  <c r="E173" i="2"/>
  <c r="D173" i="1" s="1"/>
  <c r="E174" i="2"/>
  <c r="D174" i="1" s="1"/>
  <c r="E175" i="2"/>
  <c r="D175" i="1" s="1"/>
  <c r="E176" i="2"/>
  <c r="D176" i="1" s="1"/>
  <c r="E177" i="2"/>
  <c r="D177" i="1" s="1"/>
  <c r="E178" i="2"/>
  <c r="D178" i="1" s="1"/>
  <c r="E179" i="2"/>
  <c r="D179" i="1" s="1"/>
  <c r="E180" i="2"/>
  <c r="D180" i="1" s="1"/>
  <c r="E181" i="2"/>
  <c r="D181" i="1" s="1"/>
  <c r="E182" i="2"/>
  <c r="D182" i="1" s="1"/>
  <c r="E183" i="2"/>
  <c r="D183" i="1" s="1"/>
  <c r="E184" i="2"/>
  <c r="D184" i="1" s="1"/>
  <c r="E185" i="2"/>
  <c r="D185" i="1" s="1"/>
  <c r="E186" i="2"/>
  <c r="D186" i="1" s="1"/>
  <c r="E187" i="2"/>
  <c r="D187" i="1" s="1"/>
  <c r="E188" i="2"/>
  <c r="D188" i="1" s="1"/>
  <c r="E189" i="2"/>
  <c r="D189" i="1" s="1"/>
  <c r="E190" i="2"/>
  <c r="D190" i="1" s="1"/>
  <c r="E191" i="2"/>
  <c r="D191" i="1" s="1"/>
  <c r="E192" i="2"/>
  <c r="D192" i="1" s="1"/>
  <c r="E193" i="2"/>
  <c r="D193" i="1" s="1"/>
  <c r="E194" i="2"/>
  <c r="D194" i="1" s="1"/>
  <c r="E195" i="2"/>
  <c r="D195" i="1" s="1"/>
  <c r="E196" i="2"/>
  <c r="D196" i="1" s="1"/>
  <c r="E197" i="2"/>
  <c r="D197" i="1" s="1"/>
  <c r="E198" i="2"/>
  <c r="D198" i="1" s="1"/>
  <c r="E199" i="2"/>
  <c r="D199" i="1" s="1"/>
  <c r="E200" i="2"/>
  <c r="D200" i="1" s="1"/>
  <c r="E201" i="2"/>
  <c r="D201" i="1" s="1"/>
  <c r="E202" i="2"/>
  <c r="D202" i="1" s="1"/>
  <c r="E203" i="2"/>
  <c r="D203" i="1" s="1"/>
  <c r="E204" i="2"/>
  <c r="D204" i="1" s="1"/>
  <c r="E205" i="2"/>
  <c r="D205" i="1" s="1"/>
  <c r="E206" i="2"/>
  <c r="D206" i="1" s="1"/>
  <c r="E207" i="2"/>
  <c r="D207" i="1" s="1"/>
  <c r="E208" i="2"/>
  <c r="D208" i="1" s="1"/>
  <c r="E209" i="2"/>
  <c r="D209" i="1" s="1"/>
  <c r="E210" i="2"/>
  <c r="D210" i="1" s="1"/>
  <c r="E211" i="2"/>
  <c r="D211" i="1" s="1"/>
  <c r="E212" i="2"/>
  <c r="D212" i="1" s="1"/>
  <c r="E213" i="2"/>
  <c r="D213" i="1" s="1"/>
  <c r="E214" i="2"/>
  <c r="D214" i="1" s="1"/>
  <c r="E215" i="2"/>
  <c r="D215" i="1" s="1"/>
  <c r="E216" i="2"/>
  <c r="D216" i="1" s="1"/>
  <c r="E217" i="2"/>
  <c r="D217" i="1" s="1"/>
  <c r="E218" i="2"/>
  <c r="D218" i="1" s="1"/>
  <c r="E219" i="2"/>
  <c r="D219" i="1" s="1"/>
  <c r="E220" i="2"/>
  <c r="D220" i="1" s="1"/>
  <c r="E221" i="2"/>
  <c r="D221" i="1" s="1"/>
  <c r="E222" i="2"/>
  <c r="D222" i="1" s="1"/>
  <c r="E223" i="2"/>
  <c r="D223" i="1" s="1"/>
  <c r="E224" i="2"/>
  <c r="D224" i="1" s="1"/>
  <c r="E225" i="2"/>
  <c r="D225" i="1" s="1"/>
  <c r="E226" i="2"/>
  <c r="D226" i="1" s="1"/>
  <c r="E227" i="2"/>
  <c r="D227" i="1" s="1"/>
  <c r="E228" i="2"/>
  <c r="D228" i="1" s="1"/>
  <c r="E229" i="2"/>
  <c r="D229" i="1" s="1"/>
  <c r="E230" i="2"/>
  <c r="D230" i="1" s="1"/>
  <c r="E231" i="2"/>
  <c r="D231" i="1" s="1"/>
  <c r="E232" i="2"/>
  <c r="D232" i="1" s="1"/>
  <c r="E233" i="2"/>
  <c r="D233" i="1" s="1"/>
  <c r="E234" i="2"/>
  <c r="D234" i="1" s="1"/>
  <c r="E235" i="2"/>
  <c r="D235" i="1" s="1"/>
  <c r="E236" i="2"/>
  <c r="D236" i="1" s="1"/>
  <c r="E237" i="2"/>
  <c r="D237" i="1" s="1"/>
  <c r="E238" i="2"/>
  <c r="D238" i="1" s="1"/>
  <c r="E239" i="2"/>
  <c r="D239" i="1" s="1"/>
  <c r="E240" i="2"/>
  <c r="D240" i="1" s="1"/>
  <c r="E241" i="2"/>
  <c r="D241" i="1" s="1"/>
  <c r="E242" i="2"/>
  <c r="D242" i="1" s="1"/>
  <c r="E243" i="2"/>
  <c r="D243" i="1" s="1"/>
  <c r="E244" i="2"/>
  <c r="D244" i="1" s="1"/>
  <c r="E245" i="2"/>
  <c r="D245" i="1" s="1"/>
  <c r="E246" i="2"/>
  <c r="D246" i="1" s="1"/>
  <c r="E247" i="2"/>
  <c r="D247" i="1" s="1"/>
  <c r="E248" i="2"/>
  <c r="D248" i="1" s="1"/>
  <c r="E249" i="2"/>
  <c r="D249" i="1" s="1"/>
  <c r="E250" i="2"/>
  <c r="D250" i="1" s="1"/>
  <c r="E251" i="2"/>
  <c r="D251" i="1" s="1"/>
  <c r="E252" i="2"/>
  <c r="D252" i="1" s="1"/>
  <c r="E253" i="2"/>
  <c r="D253" i="1" s="1"/>
  <c r="E254" i="2"/>
  <c r="D254" i="1" s="1"/>
  <c r="E255" i="2"/>
  <c r="D255" i="1" s="1"/>
  <c r="E256" i="2"/>
  <c r="D256" i="1" s="1"/>
  <c r="E257" i="2"/>
  <c r="D257" i="1" s="1"/>
  <c r="E258" i="2"/>
  <c r="D258" i="1" s="1"/>
  <c r="E259" i="2"/>
  <c r="D259" i="1" s="1"/>
  <c r="E260" i="2"/>
  <c r="D260" i="1" s="1"/>
  <c r="E261" i="2"/>
  <c r="D261" i="1" s="1"/>
  <c r="E262" i="2"/>
  <c r="D262" i="1" s="1"/>
  <c r="E263" i="2"/>
  <c r="D263" i="1" s="1"/>
  <c r="E264" i="2"/>
  <c r="D264" i="1" s="1"/>
  <c r="E265" i="2"/>
  <c r="D265" i="1" s="1"/>
  <c r="E266" i="2"/>
  <c r="D266" i="1" s="1"/>
  <c r="E267" i="2"/>
  <c r="D267" i="1" s="1"/>
  <c r="E268" i="2"/>
  <c r="D268" i="1" s="1"/>
  <c r="E269" i="2"/>
  <c r="D269" i="1" s="1"/>
  <c r="E270" i="2"/>
  <c r="D270" i="1" s="1"/>
  <c r="E271" i="2"/>
  <c r="D271" i="1" s="1"/>
  <c r="E272" i="2"/>
  <c r="D272" i="1" s="1"/>
  <c r="E273" i="2"/>
  <c r="D273" i="1" s="1"/>
  <c r="E274" i="2"/>
  <c r="D274" i="1" s="1"/>
  <c r="E275" i="2"/>
  <c r="D275" i="1" s="1"/>
  <c r="E276" i="2"/>
  <c r="D276" i="1" s="1"/>
  <c r="E277" i="2"/>
  <c r="D277" i="1" s="1"/>
  <c r="E278" i="2"/>
  <c r="D278" i="1" s="1"/>
  <c r="E279" i="2"/>
  <c r="D279" i="1" s="1"/>
  <c r="E280" i="2"/>
  <c r="D280" i="1" s="1"/>
  <c r="E281" i="2"/>
  <c r="D281" i="1" s="1"/>
  <c r="E282" i="2"/>
  <c r="D282" i="1" s="1"/>
  <c r="E283" i="2"/>
  <c r="D283" i="1" s="1"/>
  <c r="E284" i="2"/>
  <c r="D284" i="1" s="1"/>
  <c r="E285" i="2"/>
  <c r="D285" i="1" s="1"/>
  <c r="E286" i="2"/>
  <c r="D286" i="1" s="1"/>
  <c r="E287" i="2"/>
  <c r="D287" i="1" s="1"/>
  <c r="E288" i="2"/>
  <c r="D288" i="1" s="1"/>
  <c r="E289" i="2"/>
  <c r="D289" i="1" s="1"/>
  <c r="E290" i="2"/>
  <c r="D290" i="1" s="1"/>
  <c r="E291" i="2"/>
  <c r="D291" i="1" s="1"/>
  <c r="E292" i="2"/>
  <c r="D292" i="1" s="1"/>
  <c r="E293" i="2"/>
  <c r="D293" i="1" s="1"/>
  <c r="E294" i="2"/>
  <c r="D294" i="1" s="1"/>
  <c r="E295" i="2"/>
  <c r="D295" i="1" s="1"/>
  <c r="E296" i="2"/>
  <c r="D296" i="1" s="1"/>
  <c r="E297" i="2"/>
  <c r="D297" i="1" s="1"/>
  <c r="E298" i="2"/>
  <c r="D298" i="1" s="1"/>
  <c r="E299" i="2"/>
  <c r="D299" i="1" s="1"/>
  <c r="E300" i="2"/>
  <c r="D300" i="1" s="1"/>
  <c r="E301" i="2"/>
  <c r="D301" i="1" s="1"/>
  <c r="E302" i="2"/>
  <c r="D302" i="1" s="1"/>
  <c r="E303" i="2"/>
  <c r="D303" i="1" s="1"/>
  <c r="E304" i="2"/>
  <c r="D304" i="1" s="1"/>
  <c r="E305" i="2"/>
  <c r="D305" i="1" s="1"/>
  <c r="E306" i="2"/>
  <c r="D306" i="1" s="1"/>
  <c r="E307" i="2"/>
  <c r="D307" i="1" s="1"/>
  <c r="E308" i="2"/>
  <c r="D308" i="1" s="1"/>
  <c r="E309" i="2"/>
  <c r="D309" i="1" s="1"/>
  <c r="E310" i="2"/>
  <c r="D310" i="1" s="1"/>
  <c r="E311" i="2"/>
  <c r="D311" i="1" s="1"/>
  <c r="E312" i="2"/>
  <c r="D312" i="1" s="1"/>
  <c r="E313" i="2"/>
  <c r="D313" i="1" s="1"/>
  <c r="E314" i="2"/>
  <c r="D314" i="1" s="1"/>
  <c r="E315" i="2"/>
  <c r="D315" i="1" s="1"/>
  <c r="E316" i="2"/>
  <c r="D316" i="1" s="1"/>
  <c r="E317" i="2"/>
  <c r="D317" i="1" s="1"/>
  <c r="E318" i="2"/>
  <c r="D318" i="1" s="1"/>
  <c r="E319" i="2"/>
  <c r="D319" i="1" s="1"/>
  <c r="E320" i="2"/>
  <c r="D320" i="1" s="1"/>
  <c r="E321" i="2"/>
  <c r="D321" i="1" s="1"/>
  <c r="E322" i="2"/>
  <c r="D322" i="1" s="1"/>
  <c r="E323" i="2"/>
  <c r="D323" i="1" s="1"/>
  <c r="E324" i="2"/>
  <c r="D324" i="1" s="1"/>
  <c r="E325" i="2"/>
  <c r="D325" i="1" s="1"/>
  <c r="E326" i="2"/>
  <c r="D326" i="1" s="1"/>
  <c r="E327" i="2"/>
  <c r="D327" i="1" s="1"/>
  <c r="E328" i="2"/>
  <c r="D328" i="1" s="1"/>
  <c r="E329" i="2"/>
  <c r="D329" i="1" s="1"/>
  <c r="E330" i="2"/>
  <c r="D330" i="1" s="1"/>
  <c r="E331" i="2"/>
  <c r="D331" i="1" s="1"/>
  <c r="E332" i="2"/>
  <c r="D332" i="1" s="1"/>
  <c r="E333" i="2"/>
  <c r="D333" i="1" s="1"/>
  <c r="E334" i="2"/>
  <c r="D334" i="1" s="1"/>
  <c r="E335" i="2"/>
  <c r="D335" i="1" s="1"/>
  <c r="E336" i="2"/>
  <c r="D336" i="1" s="1"/>
  <c r="E337" i="2"/>
  <c r="D337" i="1" s="1"/>
  <c r="E338" i="2"/>
  <c r="D338" i="1" s="1"/>
  <c r="E339" i="2"/>
  <c r="D339" i="1" s="1"/>
  <c r="E340" i="2"/>
  <c r="D340" i="1" s="1"/>
  <c r="E341" i="2"/>
  <c r="D341" i="1" s="1"/>
  <c r="E342" i="2"/>
  <c r="D342" i="1" s="1"/>
  <c r="E343" i="2"/>
  <c r="D343" i="1" s="1"/>
  <c r="E344" i="2"/>
  <c r="D344" i="1" s="1"/>
  <c r="E345" i="2"/>
  <c r="D345" i="1" s="1"/>
  <c r="E346" i="2"/>
  <c r="D346" i="1" s="1"/>
  <c r="E347" i="2"/>
  <c r="D347" i="1" s="1"/>
  <c r="E348" i="2"/>
  <c r="D348" i="1" s="1"/>
  <c r="E349" i="2"/>
  <c r="D349" i="1" s="1"/>
  <c r="E350" i="2"/>
  <c r="D350" i="1" s="1"/>
  <c r="E351" i="2"/>
  <c r="D351" i="1" s="1"/>
  <c r="E352" i="2"/>
  <c r="D352" i="1" s="1"/>
  <c r="E353" i="2"/>
  <c r="D353" i="1" s="1"/>
  <c r="E354" i="2"/>
  <c r="D354" i="1" s="1"/>
  <c r="E355" i="2"/>
  <c r="D355" i="1" s="1"/>
  <c r="E356" i="2"/>
  <c r="D356" i="1" s="1"/>
  <c r="E357" i="2"/>
  <c r="D357" i="1" s="1"/>
  <c r="E358" i="2"/>
  <c r="D358" i="1" s="1"/>
  <c r="E359" i="2"/>
  <c r="D359" i="1" s="1"/>
  <c r="E360" i="2"/>
  <c r="D360" i="1" s="1"/>
  <c r="E361" i="2"/>
  <c r="D361" i="1" s="1"/>
  <c r="E362" i="2"/>
  <c r="D362" i="1" s="1"/>
  <c r="E363" i="2"/>
  <c r="D363" i="1" s="1"/>
  <c r="E364" i="2"/>
  <c r="D364" i="1" s="1"/>
  <c r="E365" i="2"/>
  <c r="D365" i="1" s="1"/>
  <c r="E366" i="2"/>
  <c r="D366" i="1" s="1"/>
  <c r="E367" i="2"/>
  <c r="D367" i="1" s="1"/>
  <c r="E368" i="2"/>
  <c r="D368" i="1" s="1"/>
  <c r="E369" i="2"/>
  <c r="D369" i="1" s="1"/>
  <c r="E370" i="2"/>
  <c r="D370" i="1" s="1"/>
  <c r="E371" i="2"/>
  <c r="D371" i="1" s="1"/>
  <c r="E372" i="2"/>
  <c r="D372" i="1" s="1"/>
  <c r="E373" i="2"/>
  <c r="D373" i="1" s="1"/>
  <c r="E374" i="2"/>
  <c r="D374" i="1" s="1"/>
  <c r="E375" i="2"/>
  <c r="D375" i="1" s="1"/>
  <c r="E376" i="2"/>
  <c r="D376" i="1" s="1"/>
  <c r="E377" i="2"/>
  <c r="D377" i="1" s="1"/>
  <c r="E378" i="2"/>
  <c r="D378" i="1" s="1"/>
  <c r="E379" i="2"/>
  <c r="D379" i="1" s="1"/>
  <c r="E380" i="2"/>
  <c r="D380" i="1" s="1"/>
  <c r="E381" i="2"/>
  <c r="D381" i="1" s="1"/>
  <c r="E382" i="2"/>
  <c r="D382" i="1" s="1"/>
  <c r="E383" i="2"/>
  <c r="D383" i="1" s="1"/>
  <c r="E384" i="2"/>
  <c r="D384" i="1" s="1"/>
  <c r="E385" i="2"/>
  <c r="D385" i="1" s="1"/>
  <c r="E386" i="2"/>
  <c r="D386" i="1" s="1"/>
  <c r="E387" i="2"/>
  <c r="D387" i="1" s="1"/>
  <c r="E388" i="2"/>
  <c r="D388" i="1" s="1"/>
  <c r="E389" i="2"/>
  <c r="D389" i="1" s="1"/>
  <c r="E390" i="2"/>
  <c r="D390" i="1" s="1"/>
  <c r="E391" i="2"/>
  <c r="D391" i="1" s="1"/>
  <c r="E392" i="2"/>
  <c r="D392" i="1" s="1"/>
  <c r="E393" i="2"/>
  <c r="D393" i="1" s="1"/>
  <c r="E394" i="2"/>
  <c r="D394" i="1" s="1"/>
  <c r="E395" i="2"/>
  <c r="D395" i="1" s="1"/>
  <c r="E396" i="2"/>
  <c r="D396" i="1" s="1"/>
  <c r="E397" i="2"/>
  <c r="D397" i="1" s="1"/>
  <c r="E398" i="2"/>
  <c r="D398" i="1" s="1"/>
  <c r="E399" i="2"/>
  <c r="D399" i="1" s="1"/>
  <c r="E400" i="2"/>
  <c r="D400" i="1" s="1"/>
  <c r="E401" i="2"/>
  <c r="D401" i="1" s="1"/>
  <c r="E402" i="2"/>
  <c r="D402" i="1" s="1"/>
  <c r="E403" i="2"/>
  <c r="D403" i="1" s="1"/>
  <c r="E404" i="2"/>
  <c r="D404" i="1" s="1"/>
  <c r="E405" i="2"/>
  <c r="D405" i="1" s="1"/>
  <c r="E406" i="2"/>
  <c r="D406" i="1" s="1"/>
  <c r="E407" i="2"/>
  <c r="D407" i="1" s="1"/>
  <c r="E408" i="2"/>
  <c r="D408" i="1" s="1"/>
  <c r="E409" i="2"/>
  <c r="D409" i="1" s="1"/>
  <c r="E410" i="2"/>
  <c r="D410" i="1" s="1"/>
  <c r="E411" i="2"/>
  <c r="D411" i="1" s="1"/>
  <c r="E412" i="2"/>
  <c r="D412" i="1" s="1"/>
  <c r="E413" i="2"/>
  <c r="D413" i="1" s="1"/>
  <c r="E414" i="2"/>
  <c r="D414" i="1" s="1"/>
  <c r="E415" i="2"/>
  <c r="D415" i="1" s="1"/>
  <c r="E416" i="2"/>
  <c r="D416" i="1" s="1"/>
  <c r="E417" i="2"/>
  <c r="D417" i="1" s="1"/>
  <c r="E418" i="2"/>
  <c r="D418" i="1" s="1"/>
  <c r="E419" i="2"/>
  <c r="D419" i="1" s="1"/>
  <c r="E420" i="2"/>
  <c r="D420" i="1" s="1"/>
  <c r="E421" i="2"/>
  <c r="D421" i="1" s="1"/>
  <c r="E422" i="2"/>
  <c r="D422" i="1" s="1"/>
  <c r="E423" i="2"/>
  <c r="D423" i="1" s="1"/>
  <c r="E424" i="2"/>
  <c r="D424" i="1" s="1"/>
  <c r="E425" i="2"/>
  <c r="D425" i="1" s="1"/>
  <c r="E426" i="2"/>
  <c r="D426" i="1" s="1"/>
  <c r="E427" i="2"/>
  <c r="D427" i="1" s="1"/>
  <c r="E428" i="2"/>
  <c r="D428" i="1" s="1"/>
  <c r="E429" i="2"/>
  <c r="D429" i="1" s="1"/>
  <c r="E430" i="2"/>
  <c r="D430" i="1" s="1"/>
  <c r="E431" i="2"/>
  <c r="D431" i="1" s="1"/>
  <c r="E432" i="2"/>
  <c r="D432" i="1" s="1"/>
  <c r="E433" i="2"/>
  <c r="D433" i="1" s="1"/>
  <c r="E434" i="2"/>
  <c r="D434" i="1" s="1"/>
  <c r="E435" i="2"/>
  <c r="D435" i="1" s="1"/>
  <c r="E436" i="2"/>
  <c r="D436" i="1" s="1"/>
  <c r="E437" i="2"/>
  <c r="D437" i="1" s="1"/>
  <c r="E438" i="2"/>
  <c r="D438" i="1" s="1"/>
  <c r="E439" i="2"/>
  <c r="D439" i="1" s="1"/>
  <c r="E440" i="2"/>
  <c r="D440" i="1" s="1"/>
  <c r="E441" i="2"/>
  <c r="D441" i="1" s="1"/>
  <c r="E442" i="2"/>
  <c r="D442" i="1" s="1"/>
  <c r="E443" i="2"/>
  <c r="D443" i="1" s="1"/>
  <c r="E444" i="2"/>
  <c r="D444" i="1" s="1"/>
  <c r="E445" i="2"/>
  <c r="D445" i="1" s="1"/>
  <c r="E446" i="2"/>
  <c r="D446" i="1" s="1"/>
  <c r="E447" i="2"/>
  <c r="D447" i="1" s="1"/>
  <c r="E448" i="2"/>
  <c r="D448" i="1" s="1"/>
  <c r="E449" i="2"/>
  <c r="D449" i="1" s="1"/>
  <c r="E450" i="2"/>
  <c r="D450" i="1" s="1"/>
  <c r="E451" i="2"/>
  <c r="D451" i="1" s="1"/>
  <c r="E452" i="2"/>
  <c r="D452" i="1" s="1"/>
  <c r="E453" i="2"/>
  <c r="D453" i="1" s="1"/>
  <c r="E454" i="2"/>
  <c r="D454" i="1" s="1"/>
  <c r="E455" i="2"/>
  <c r="D455" i="1" s="1"/>
  <c r="E456" i="2"/>
  <c r="D456" i="1" s="1"/>
  <c r="E457" i="2"/>
  <c r="D457" i="1" s="1"/>
  <c r="E458" i="2"/>
  <c r="D458" i="1" s="1"/>
  <c r="E459" i="2"/>
  <c r="D459" i="1" s="1"/>
  <c r="E460" i="2"/>
  <c r="D460" i="1" s="1"/>
  <c r="E461" i="2"/>
  <c r="D461" i="1" s="1"/>
  <c r="E462" i="2"/>
  <c r="D462" i="1" s="1"/>
  <c r="E463" i="2"/>
  <c r="D463" i="1" s="1"/>
  <c r="E464" i="2"/>
  <c r="D464" i="1" s="1"/>
  <c r="E465" i="2"/>
  <c r="D465" i="1" s="1"/>
  <c r="E466" i="2"/>
  <c r="D466" i="1" s="1"/>
  <c r="E467" i="2"/>
  <c r="D467" i="1" s="1"/>
  <c r="E468" i="2"/>
  <c r="D468" i="1" s="1"/>
  <c r="E469" i="2"/>
  <c r="D469" i="1" s="1"/>
  <c r="E470" i="2"/>
  <c r="D470" i="1" s="1"/>
  <c r="E471" i="2"/>
  <c r="D471" i="1" s="1"/>
  <c r="E472" i="2"/>
  <c r="D472" i="1" s="1"/>
  <c r="E473" i="2"/>
  <c r="D473" i="1" s="1"/>
  <c r="E474" i="2"/>
  <c r="D474" i="1" s="1"/>
  <c r="E475" i="2"/>
  <c r="D475" i="1" s="1"/>
  <c r="E476" i="2"/>
  <c r="D476" i="1" s="1"/>
  <c r="E477" i="2"/>
  <c r="D477" i="1" s="1"/>
  <c r="E478" i="2"/>
  <c r="D478" i="1" s="1"/>
  <c r="E479" i="2"/>
  <c r="D479" i="1" s="1"/>
  <c r="E480" i="2"/>
  <c r="D480" i="1" s="1"/>
  <c r="E481" i="2"/>
  <c r="D481" i="1" s="1"/>
  <c r="E482" i="2"/>
  <c r="D482" i="1" s="1"/>
  <c r="E483" i="2"/>
  <c r="D483" i="1" s="1"/>
  <c r="E484" i="2"/>
  <c r="D484" i="1" s="1"/>
  <c r="E485" i="2"/>
  <c r="D485" i="1" s="1"/>
  <c r="E486" i="2"/>
  <c r="D486" i="1" s="1"/>
  <c r="E487" i="2"/>
  <c r="D487" i="1" s="1"/>
  <c r="E488" i="2"/>
  <c r="D488" i="1" s="1"/>
  <c r="E489" i="2"/>
  <c r="D489" i="1" s="1"/>
  <c r="E490" i="2"/>
  <c r="D490" i="1" s="1"/>
  <c r="E491" i="2"/>
  <c r="D491" i="1" s="1"/>
  <c r="E492" i="2"/>
  <c r="D492" i="1" s="1"/>
  <c r="E493" i="2"/>
  <c r="D493" i="1" s="1"/>
  <c r="E494" i="2"/>
  <c r="D494" i="1" s="1"/>
  <c r="E495" i="2"/>
  <c r="D495" i="1" s="1"/>
  <c r="E496" i="2"/>
  <c r="D496" i="1" s="1"/>
  <c r="E497" i="2"/>
  <c r="D497" i="1" s="1"/>
  <c r="E498" i="2"/>
  <c r="D498" i="1" s="1"/>
  <c r="E499" i="2"/>
  <c r="D499" i="1" s="1"/>
  <c r="E500" i="2"/>
  <c r="D500" i="1" s="1"/>
  <c r="E501" i="2"/>
  <c r="D501" i="1" s="1"/>
  <c r="E502" i="2"/>
  <c r="D502" i="1" s="1"/>
  <c r="E503" i="2"/>
  <c r="D503" i="1" s="1"/>
  <c r="E504" i="2"/>
  <c r="D504" i="1" s="1"/>
  <c r="E505" i="2"/>
  <c r="D505" i="1" s="1"/>
  <c r="E506" i="2"/>
  <c r="D506" i="1" s="1"/>
  <c r="E507" i="2"/>
  <c r="D507" i="1" s="1"/>
  <c r="E508" i="2"/>
  <c r="D508" i="1" s="1"/>
  <c r="E509" i="2"/>
  <c r="D509" i="1" s="1"/>
  <c r="E510" i="2"/>
  <c r="D510" i="1" s="1"/>
  <c r="E511" i="2"/>
  <c r="D511" i="1" s="1"/>
  <c r="E512" i="2"/>
  <c r="D512" i="1" s="1"/>
  <c r="E513" i="2"/>
  <c r="D513" i="1" s="1"/>
  <c r="E514" i="2"/>
  <c r="D514" i="1" s="1"/>
  <c r="E515" i="2"/>
  <c r="D515" i="1" s="1"/>
  <c r="E516" i="2"/>
  <c r="D516" i="1" s="1"/>
  <c r="E517" i="2"/>
  <c r="D517" i="1" s="1"/>
  <c r="E518" i="2"/>
  <c r="D518" i="1" s="1"/>
  <c r="E519" i="2"/>
  <c r="D519" i="1" s="1"/>
  <c r="E520" i="2"/>
  <c r="D520" i="1" s="1"/>
  <c r="E521" i="2"/>
  <c r="D521" i="1" s="1"/>
  <c r="E522" i="2"/>
  <c r="D522" i="1" s="1"/>
  <c r="E523" i="2"/>
  <c r="D523" i="1" s="1"/>
  <c r="E524" i="2"/>
  <c r="D524" i="1" s="1"/>
  <c r="E525" i="2"/>
  <c r="D525" i="1" s="1"/>
  <c r="E526" i="2"/>
  <c r="D526" i="1" s="1"/>
  <c r="E527" i="2"/>
  <c r="D527" i="1" s="1"/>
  <c r="E528" i="2"/>
  <c r="D528" i="1" s="1"/>
  <c r="E529" i="2"/>
  <c r="D529" i="1" s="1"/>
  <c r="E530" i="2"/>
  <c r="D530" i="1" s="1"/>
  <c r="E531" i="2"/>
  <c r="D531" i="1" s="1"/>
  <c r="E532" i="2"/>
  <c r="D532" i="1" s="1"/>
  <c r="E533" i="2"/>
  <c r="D533" i="1" s="1"/>
  <c r="E534" i="2"/>
  <c r="D534" i="1" s="1"/>
  <c r="E535" i="2"/>
  <c r="D535" i="1" s="1"/>
  <c r="E536" i="2"/>
  <c r="D536" i="1" s="1"/>
  <c r="E537" i="2"/>
  <c r="D537" i="1" s="1"/>
  <c r="E538" i="2"/>
  <c r="D538" i="1" s="1"/>
  <c r="E539" i="2"/>
  <c r="D539" i="1" s="1"/>
  <c r="E540" i="2"/>
  <c r="D540" i="1" s="1"/>
  <c r="E541" i="2"/>
  <c r="D541" i="1" s="1"/>
  <c r="E542" i="2"/>
  <c r="D542" i="1" s="1"/>
  <c r="E543" i="2"/>
  <c r="D543" i="1" s="1"/>
  <c r="E544" i="2"/>
  <c r="D544" i="1" s="1"/>
  <c r="E545" i="2"/>
  <c r="D545" i="1" s="1"/>
  <c r="E546" i="2"/>
  <c r="D546" i="1" s="1"/>
  <c r="E547" i="2"/>
  <c r="D547" i="1" s="1"/>
  <c r="E548" i="2"/>
  <c r="D548" i="1" s="1"/>
  <c r="E549" i="2"/>
  <c r="D549" i="1" s="1"/>
  <c r="E550" i="2"/>
  <c r="D550" i="1" s="1"/>
  <c r="E551" i="2"/>
  <c r="D551" i="1" s="1"/>
  <c r="E552" i="2"/>
  <c r="D552" i="1" s="1"/>
  <c r="E553" i="2"/>
  <c r="D553" i="1" s="1"/>
  <c r="E554" i="2"/>
  <c r="D554" i="1" s="1"/>
  <c r="E555" i="2"/>
  <c r="D555" i="1" s="1"/>
  <c r="E556" i="2"/>
  <c r="D556" i="1" s="1"/>
  <c r="E557" i="2"/>
  <c r="D557" i="1" s="1"/>
  <c r="E558" i="2"/>
  <c r="D558" i="1" s="1"/>
  <c r="E559" i="2"/>
  <c r="D559" i="1" s="1"/>
  <c r="E560" i="2"/>
  <c r="D560" i="1" s="1"/>
  <c r="E561" i="2"/>
  <c r="D561" i="1" s="1"/>
  <c r="E562" i="2"/>
  <c r="D562" i="1" s="1"/>
  <c r="E563" i="2"/>
  <c r="D563" i="1" s="1"/>
  <c r="E564" i="2"/>
  <c r="D564" i="1" s="1"/>
  <c r="E565" i="2"/>
  <c r="D565" i="1" s="1"/>
  <c r="E566" i="2"/>
  <c r="D566" i="1" s="1"/>
  <c r="E567" i="2"/>
  <c r="D567" i="1" s="1"/>
  <c r="E568" i="2"/>
  <c r="D568" i="1" s="1"/>
  <c r="E569" i="2"/>
  <c r="D569" i="1" s="1"/>
  <c r="E570" i="2"/>
  <c r="D570" i="1" s="1"/>
  <c r="E571" i="2"/>
  <c r="D571" i="1" s="1"/>
  <c r="E572" i="2"/>
  <c r="D572" i="1" s="1"/>
  <c r="E573" i="2"/>
  <c r="D573" i="1" s="1"/>
  <c r="E574" i="2"/>
  <c r="D574" i="1" s="1"/>
  <c r="E575" i="2"/>
  <c r="D575" i="1" s="1"/>
  <c r="E576" i="2"/>
  <c r="D576" i="1" s="1"/>
  <c r="E577" i="2"/>
  <c r="D577" i="1" s="1"/>
  <c r="E578" i="2"/>
  <c r="D578" i="1" s="1"/>
  <c r="E579" i="2"/>
  <c r="D579" i="1" s="1"/>
  <c r="E580" i="2"/>
  <c r="D580" i="1" s="1"/>
  <c r="E581" i="2"/>
  <c r="D581" i="1" s="1"/>
  <c r="E582" i="2"/>
  <c r="D582" i="1" s="1"/>
  <c r="E583" i="2"/>
  <c r="D583" i="1" s="1"/>
  <c r="E584" i="2"/>
  <c r="D584" i="1" s="1"/>
  <c r="E585" i="2"/>
  <c r="D585" i="1" s="1"/>
  <c r="E586" i="2"/>
  <c r="D586" i="1" s="1"/>
  <c r="E587" i="2"/>
  <c r="D587" i="1" s="1"/>
  <c r="E588" i="2"/>
  <c r="D588" i="1" s="1"/>
  <c r="E589" i="2"/>
  <c r="D589" i="1" s="1"/>
  <c r="E590" i="2"/>
  <c r="D590" i="1" s="1"/>
  <c r="E591" i="2"/>
  <c r="D591" i="1" s="1"/>
  <c r="E592" i="2"/>
  <c r="D592" i="1" s="1"/>
  <c r="E593" i="2"/>
  <c r="D593" i="1" s="1"/>
  <c r="E594" i="2"/>
  <c r="D594" i="1" s="1"/>
  <c r="E595" i="2"/>
  <c r="D595" i="1" s="1"/>
  <c r="E596" i="2"/>
  <c r="D596" i="1" s="1"/>
  <c r="E597" i="2"/>
  <c r="D597" i="1" s="1"/>
  <c r="E598" i="2"/>
  <c r="D598" i="1" s="1"/>
  <c r="E599" i="2"/>
  <c r="D599" i="1" s="1"/>
  <c r="E600" i="2"/>
  <c r="D600" i="1" s="1"/>
  <c r="E601" i="2"/>
  <c r="D601" i="1" s="1"/>
  <c r="E602" i="2"/>
  <c r="D602" i="1" s="1"/>
  <c r="E603" i="2"/>
  <c r="D603" i="1" s="1"/>
  <c r="E604" i="2"/>
  <c r="D604" i="1" s="1"/>
  <c r="E605" i="2"/>
  <c r="D605" i="1" s="1"/>
  <c r="E606" i="2"/>
  <c r="D606" i="1" s="1"/>
  <c r="E607" i="2"/>
  <c r="D607" i="1" s="1"/>
  <c r="E608" i="2"/>
  <c r="D608" i="1" s="1"/>
  <c r="E609" i="2"/>
  <c r="D609" i="1" s="1"/>
  <c r="E610" i="2"/>
  <c r="D610" i="1" s="1"/>
  <c r="E2" i="2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2" i="2"/>
  <c r="B2" i="3"/>
  <c r="E105" i="2" l="1"/>
  <c r="D105" i="1" s="1"/>
  <c r="E101" i="2"/>
  <c r="D101" i="1" s="1"/>
  <c r="E97" i="2"/>
  <c r="D97" i="1" s="1"/>
  <c r="E93" i="2"/>
  <c r="D93" i="1" s="1"/>
  <c r="E89" i="2"/>
  <c r="D89" i="1" s="1"/>
  <c r="E85" i="2"/>
  <c r="D85" i="1" s="1"/>
  <c r="E81" i="2"/>
  <c r="D81" i="1" s="1"/>
  <c r="E77" i="2"/>
  <c r="D77" i="1" s="1"/>
  <c r="E73" i="2"/>
  <c r="D73" i="1" s="1"/>
  <c r="E69" i="2"/>
  <c r="D69" i="1" s="1"/>
  <c r="E65" i="2"/>
  <c r="D65" i="1" s="1"/>
  <c r="E61" i="2"/>
  <c r="D61" i="1" s="1"/>
  <c r="E57" i="2"/>
  <c r="D57" i="1" s="1"/>
  <c r="E53" i="2"/>
  <c r="D53" i="1" s="1"/>
  <c r="E49" i="2"/>
  <c r="D49" i="1" s="1"/>
  <c r="E45" i="2"/>
  <c r="D45" i="1" s="1"/>
  <c r="E41" i="2"/>
  <c r="D41" i="1" s="1"/>
  <c r="E37" i="2"/>
  <c r="D37" i="1" s="1"/>
  <c r="E33" i="2"/>
  <c r="D33" i="1" s="1"/>
  <c r="E29" i="2"/>
  <c r="D29" i="1" s="1"/>
  <c r="E25" i="2"/>
  <c r="D25" i="1" s="1"/>
  <c r="E21" i="2"/>
  <c r="D21" i="1" s="1"/>
  <c r="E17" i="2"/>
  <c r="D17" i="1" s="1"/>
  <c r="E13" i="2"/>
  <c r="D13" i="1" s="1"/>
  <c r="E9" i="2"/>
  <c r="D9" i="1" s="1"/>
  <c r="E5" i="2"/>
  <c r="D5" i="1" s="1"/>
  <c r="E104" i="2"/>
  <c r="D104" i="1" s="1"/>
  <c r="E100" i="2"/>
  <c r="D100" i="1" s="1"/>
  <c r="E96" i="2"/>
  <c r="D96" i="1" s="1"/>
  <c r="E92" i="2"/>
  <c r="D92" i="1" s="1"/>
  <c r="E88" i="2"/>
  <c r="D88" i="1" s="1"/>
  <c r="E84" i="2"/>
  <c r="D84" i="1" s="1"/>
  <c r="E80" i="2"/>
  <c r="D80" i="1" s="1"/>
  <c r="E76" i="2"/>
  <c r="D76" i="1" s="1"/>
  <c r="E72" i="2"/>
  <c r="D72" i="1" s="1"/>
  <c r="E68" i="2"/>
  <c r="D68" i="1" s="1"/>
  <c r="E64" i="2"/>
  <c r="D64" i="1" s="1"/>
  <c r="E60" i="2"/>
  <c r="D60" i="1" s="1"/>
  <c r="E56" i="2"/>
  <c r="D56" i="1" s="1"/>
  <c r="E52" i="2"/>
  <c r="D52" i="1" s="1"/>
  <c r="E48" i="2"/>
  <c r="D48" i="1" s="1"/>
  <c r="E44" i="2"/>
  <c r="D44" i="1" s="1"/>
  <c r="E40" i="2"/>
  <c r="D40" i="1" s="1"/>
  <c r="E36" i="2"/>
  <c r="D36" i="1" s="1"/>
  <c r="E32" i="2"/>
  <c r="D32" i="1" s="1"/>
  <c r="E28" i="2"/>
  <c r="D28" i="1" s="1"/>
  <c r="E24" i="2"/>
  <c r="D24" i="1" s="1"/>
  <c r="E20" i="2"/>
  <c r="D20" i="1" s="1"/>
  <c r="E16" i="2"/>
  <c r="D16" i="1" s="1"/>
  <c r="E12" i="2"/>
  <c r="D12" i="1" s="1"/>
  <c r="E8" i="2"/>
  <c r="D8" i="1" s="1"/>
  <c r="E4" i="2"/>
  <c r="D4" i="1" s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3" i="1"/>
  <c r="E3" i="1" s="1"/>
  <c r="C4" i="1"/>
  <c r="C5" i="1"/>
  <c r="C6" i="1"/>
  <c r="E6" i="1" s="1"/>
  <c r="C7" i="1"/>
  <c r="E7" i="1" s="1"/>
  <c r="C8" i="1"/>
  <c r="C9" i="1"/>
  <c r="C10" i="1"/>
  <c r="E10" i="1" s="1"/>
  <c r="C11" i="1"/>
  <c r="E11" i="1" s="1"/>
  <c r="C12" i="1"/>
  <c r="C13" i="1"/>
  <c r="C14" i="1"/>
  <c r="E14" i="1" s="1"/>
  <c r="C15" i="1"/>
  <c r="E15" i="1" s="1"/>
  <c r="C16" i="1"/>
  <c r="C17" i="1"/>
  <c r="C18" i="1"/>
  <c r="E18" i="1" s="1"/>
  <c r="C19" i="1"/>
  <c r="E19" i="1" s="1"/>
  <c r="C20" i="1"/>
  <c r="C21" i="1"/>
  <c r="C22" i="1"/>
  <c r="E22" i="1" s="1"/>
  <c r="C23" i="1"/>
  <c r="E23" i="1" s="1"/>
  <c r="C24" i="1"/>
  <c r="C25" i="1"/>
  <c r="C26" i="1"/>
  <c r="E26" i="1" s="1"/>
  <c r="C27" i="1"/>
  <c r="E27" i="1" s="1"/>
  <c r="C28" i="1"/>
  <c r="C29" i="1"/>
  <c r="C30" i="1"/>
  <c r="E30" i="1" s="1"/>
  <c r="C31" i="1"/>
  <c r="E31" i="1" s="1"/>
  <c r="C32" i="1"/>
  <c r="C33" i="1"/>
  <c r="C34" i="1"/>
  <c r="E34" i="1" s="1"/>
  <c r="C35" i="1"/>
  <c r="E35" i="1" s="1"/>
  <c r="C36" i="1"/>
  <c r="C37" i="1"/>
  <c r="C38" i="1"/>
  <c r="E38" i="1" s="1"/>
  <c r="C39" i="1"/>
  <c r="E39" i="1" s="1"/>
  <c r="C40" i="1"/>
  <c r="C41" i="1"/>
  <c r="C42" i="1"/>
  <c r="E42" i="1" s="1"/>
  <c r="C43" i="1"/>
  <c r="E43" i="1" s="1"/>
  <c r="C44" i="1"/>
  <c r="C45" i="1"/>
  <c r="C46" i="1"/>
  <c r="E46" i="1" s="1"/>
  <c r="C47" i="1"/>
  <c r="E47" i="1" s="1"/>
  <c r="C48" i="1"/>
  <c r="C49" i="1"/>
  <c r="C50" i="1"/>
  <c r="E50" i="1" s="1"/>
  <c r="C51" i="1"/>
  <c r="E51" i="1" s="1"/>
  <c r="C52" i="1"/>
  <c r="C53" i="1"/>
  <c r="C54" i="1"/>
  <c r="E54" i="1" s="1"/>
  <c r="C55" i="1"/>
  <c r="E55" i="1" s="1"/>
  <c r="C56" i="1"/>
  <c r="C57" i="1"/>
  <c r="C58" i="1"/>
  <c r="E58" i="1" s="1"/>
  <c r="C59" i="1"/>
  <c r="E59" i="1" s="1"/>
  <c r="C60" i="1"/>
  <c r="C61" i="1"/>
  <c r="C62" i="1"/>
  <c r="E62" i="1" s="1"/>
  <c r="C63" i="1"/>
  <c r="E63" i="1" s="1"/>
  <c r="C64" i="1"/>
  <c r="C65" i="1"/>
  <c r="C66" i="1"/>
  <c r="E66" i="1" s="1"/>
  <c r="C67" i="1"/>
  <c r="E67" i="1" s="1"/>
  <c r="C68" i="1"/>
  <c r="C69" i="1"/>
  <c r="C70" i="1"/>
  <c r="E70" i="1" s="1"/>
  <c r="C71" i="1"/>
  <c r="E71" i="1" s="1"/>
  <c r="C72" i="1"/>
  <c r="C73" i="1"/>
  <c r="C74" i="1"/>
  <c r="E74" i="1" s="1"/>
  <c r="C75" i="1"/>
  <c r="E75" i="1" s="1"/>
  <c r="C76" i="1"/>
  <c r="C77" i="1"/>
  <c r="C78" i="1"/>
  <c r="E78" i="1" s="1"/>
  <c r="C79" i="1"/>
  <c r="E79" i="1" s="1"/>
  <c r="C80" i="1"/>
  <c r="C81" i="1"/>
  <c r="C82" i="1"/>
  <c r="E82" i="1" s="1"/>
  <c r="C83" i="1"/>
  <c r="E83" i="1" s="1"/>
  <c r="C84" i="1"/>
  <c r="C85" i="1"/>
  <c r="C86" i="1"/>
  <c r="E86" i="1" s="1"/>
  <c r="C87" i="1"/>
  <c r="E87" i="1" s="1"/>
  <c r="C88" i="1"/>
  <c r="C89" i="1"/>
  <c r="C90" i="1"/>
  <c r="E90" i="1" s="1"/>
  <c r="C91" i="1"/>
  <c r="E91" i="1" s="1"/>
  <c r="C92" i="1"/>
  <c r="C93" i="1"/>
  <c r="C94" i="1"/>
  <c r="E94" i="1" s="1"/>
  <c r="C95" i="1"/>
  <c r="E95" i="1" s="1"/>
  <c r="C96" i="1"/>
  <c r="C97" i="1"/>
  <c r="C98" i="1"/>
  <c r="E98" i="1" s="1"/>
  <c r="C99" i="1"/>
  <c r="E99" i="1" s="1"/>
  <c r="C100" i="1"/>
  <c r="C101" i="1"/>
  <c r="C102" i="1"/>
  <c r="E102" i="1" s="1"/>
  <c r="C103" i="1"/>
  <c r="E103" i="1" s="1"/>
  <c r="C104" i="1"/>
  <c r="C105" i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G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G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467" i="1"/>
  <c r="E467" i="1" s="1"/>
  <c r="C468" i="1"/>
  <c r="E468" i="1" s="1"/>
  <c r="C469" i="1"/>
  <c r="E469" i="1" s="1"/>
  <c r="C470" i="1"/>
  <c r="E470" i="1" s="1"/>
  <c r="C471" i="1"/>
  <c r="E471" i="1" s="1"/>
  <c r="C472" i="1"/>
  <c r="E472" i="1" s="1"/>
  <c r="C473" i="1"/>
  <c r="E473" i="1" s="1"/>
  <c r="C474" i="1"/>
  <c r="E474" i="1" s="1"/>
  <c r="C475" i="1"/>
  <c r="E475" i="1" s="1"/>
  <c r="C476" i="1"/>
  <c r="E476" i="1" s="1"/>
  <c r="C477" i="1"/>
  <c r="E477" i="1" s="1"/>
  <c r="C478" i="1"/>
  <c r="E478" i="1" s="1"/>
  <c r="C479" i="1"/>
  <c r="E479" i="1" s="1"/>
  <c r="C480" i="1"/>
  <c r="E480" i="1" s="1"/>
  <c r="C481" i="1"/>
  <c r="E481" i="1" s="1"/>
  <c r="C482" i="1"/>
  <c r="E482" i="1" s="1"/>
  <c r="C483" i="1"/>
  <c r="E483" i="1" s="1"/>
  <c r="C484" i="1"/>
  <c r="E484" i="1" s="1"/>
  <c r="C485" i="1"/>
  <c r="E485" i="1" s="1"/>
  <c r="C486" i="1"/>
  <c r="E486" i="1" s="1"/>
  <c r="C487" i="1"/>
  <c r="E487" i="1" s="1"/>
  <c r="C488" i="1"/>
  <c r="E488" i="1" s="1"/>
  <c r="C489" i="1"/>
  <c r="E489" i="1" s="1"/>
  <c r="C490" i="1"/>
  <c r="E490" i="1" s="1"/>
  <c r="C491" i="1"/>
  <c r="E491" i="1" s="1"/>
  <c r="C492" i="1"/>
  <c r="E492" i="1" s="1"/>
  <c r="C493" i="1"/>
  <c r="E493" i="1" s="1"/>
  <c r="C494" i="1"/>
  <c r="E494" i="1" s="1"/>
  <c r="C495" i="1"/>
  <c r="E495" i="1" s="1"/>
  <c r="C496" i="1"/>
  <c r="E496" i="1" s="1"/>
  <c r="C497" i="1"/>
  <c r="E497" i="1" s="1"/>
  <c r="C498" i="1"/>
  <c r="E498" i="1" s="1"/>
  <c r="C499" i="1"/>
  <c r="E499" i="1" s="1"/>
  <c r="C500" i="1"/>
  <c r="E500" i="1" s="1"/>
  <c r="C501" i="1"/>
  <c r="E501" i="1" s="1"/>
  <c r="C502" i="1"/>
  <c r="E502" i="1" s="1"/>
  <c r="C503" i="1"/>
  <c r="E503" i="1" s="1"/>
  <c r="C504" i="1"/>
  <c r="E504" i="1" s="1"/>
  <c r="C505" i="1"/>
  <c r="E505" i="1" s="1"/>
  <c r="C506" i="1"/>
  <c r="E506" i="1" s="1"/>
  <c r="C507" i="1"/>
  <c r="E507" i="1" s="1"/>
  <c r="C508" i="1"/>
  <c r="E508" i="1" s="1"/>
  <c r="C509" i="1"/>
  <c r="E509" i="1" s="1"/>
  <c r="C510" i="1"/>
  <c r="E510" i="1" s="1"/>
  <c r="C511" i="1"/>
  <c r="E511" i="1" s="1"/>
  <c r="C512" i="1"/>
  <c r="E512" i="1" s="1"/>
  <c r="C513" i="1"/>
  <c r="E513" i="1" s="1"/>
  <c r="C514" i="1"/>
  <c r="E514" i="1" s="1"/>
  <c r="C515" i="1"/>
  <c r="E515" i="1" s="1"/>
  <c r="C516" i="1"/>
  <c r="E516" i="1" s="1"/>
  <c r="C517" i="1"/>
  <c r="E517" i="1" s="1"/>
  <c r="C518" i="1"/>
  <c r="E518" i="1" s="1"/>
  <c r="C519" i="1"/>
  <c r="E519" i="1" s="1"/>
  <c r="C520" i="1"/>
  <c r="E520" i="1" s="1"/>
  <c r="C521" i="1"/>
  <c r="E521" i="1" s="1"/>
  <c r="C522" i="1"/>
  <c r="E522" i="1" s="1"/>
  <c r="C523" i="1"/>
  <c r="E523" i="1" s="1"/>
  <c r="C524" i="1"/>
  <c r="E524" i="1" s="1"/>
  <c r="C525" i="1"/>
  <c r="E525" i="1" s="1"/>
  <c r="C526" i="1"/>
  <c r="E526" i="1" s="1"/>
  <c r="C527" i="1"/>
  <c r="E527" i="1" s="1"/>
  <c r="C528" i="1"/>
  <c r="E528" i="1" s="1"/>
  <c r="C529" i="1"/>
  <c r="E529" i="1" s="1"/>
  <c r="C530" i="1"/>
  <c r="E530" i="1" s="1"/>
  <c r="C531" i="1"/>
  <c r="E531" i="1" s="1"/>
  <c r="C532" i="1"/>
  <c r="E532" i="1" s="1"/>
  <c r="C533" i="1"/>
  <c r="E533" i="1" s="1"/>
  <c r="C534" i="1"/>
  <c r="E534" i="1" s="1"/>
  <c r="C535" i="1"/>
  <c r="E535" i="1" s="1"/>
  <c r="C536" i="1"/>
  <c r="E536" i="1" s="1"/>
  <c r="C537" i="1"/>
  <c r="E537" i="1" s="1"/>
  <c r="C538" i="1"/>
  <c r="E538" i="1" s="1"/>
  <c r="C539" i="1"/>
  <c r="E539" i="1" s="1"/>
  <c r="C540" i="1"/>
  <c r="E540" i="1" s="1"/>
  <c r="C541" i="1"/>
  <c r="E541" i="1" s="1"/>
  <c r="C542" i="1"/>
  <c r="E542" i="1" s="1"/>
  <c r="C543" i="1"/>
  <c r="E543" i="1" s="1"/>
  <c r="C544" i="1"/>
  <c r="E544" i="1" s="1"/>
  <c r="C545" i="1"/>
  <c r="E545" i="1" s="1"/>
  <c r="C546" i="1"/>
  <c r="E546" i="1" s="1"/>
  <c r="C547" i="1"/>
  <c r="E547" i="1" s="1"/>
  <c r="C548" i="1"/>
  <c r="E548" i="1" s="1"/>
  <c r="C549" i="1"/>
  <c r="E549" i="1" s="1"/>
  <c r="C550" i="1"/>
  <c r="E550" i="1" s="1"/>
  <c r="C551" i="1"/>
  <c r="E551" i="1" s="1"/>
  <c r="C552" i="1"/>
  <c r="E552" i="1" s="1"/>
  <c r="C553" i="1"/>
  <c r="E553" i="1" s="1"/>
  <c r="C554" i="1"/>
  <c r="E554" i="1" s="1"/>
  <c r="C555" i="1"/>
  <c r="E555" i="1" s="1"/>
  <c r="C556" i="1"/>
  <c r="E556" i="1" s="1"/>
  <c r="C557" i="1"/>
  <c r="E557" i="1" s="1"/>
  <c r="C558" i="1"/>
  <c r="E558" i="1" s="1"/>
  <c r="C559" i="1"/>
  <c r="E559" i="1" s="1"/>
  <c r="C560" i="1"/>
  <c r="E560" i="1" s="1"/>
  <c r="C561" i="1"/>
  <c r="E561" i="1" s="1"/>
  <c r="C562" i="1"/>
  <c r="E562" i="1" s="1"/>
  <c r="C563" i="1"/>
  <c r="E563" i="1" s="1"/>
  <c r="C564" i="1"/>
  <c r="E564" i="1" s="1"/>
  <c r="C565" i="1"/>
  <c r="E565" i="1" s="1"/>
  <c r="C566" i="1"/>
  <c r="E566" i="1" s="1"/>
  <c r="C567" i="1"/>
  <c r="E567" i="1" s="1"/>
  <c r="C568" i="1"/>
  <c r="E568" i="1" s="1"/>
  <c r="C569" i="1"/>
  <c r="E569" i="1" s="1"/>
  <c r="C570" i="1"/>
  <c r="E570" i="1" s="1"/>
  <c r="C571" i="1"/>
  <c r="E571" i="1" s="1"/>
  <c r="C572" i="1"/>
  <c r="E572" i="1" s="1"/>
  <c r="C573" i="1"/>
  <c r="E573" i="1" s="1"/>
  <c r="C574" i="1"/>
  <c r="E574" i="1" s="1"/>
  <c r="C575" i="1"/>
  <c r="E575" i="1" s="1"/>
  <c r="C576" i="1"/>
  <c r="E576" i="1" s="1"/>
  <c r="C577" i="1"/>
  <c r="E577" i="1" s="1"/>
  <c r="C578" i="1"/>
  <c r="E578" i="1" s="1"/>
  <c r="C579" i="1"/>
  <c r="E579" i="1" s="1"/>
  <c r="C580" i="1"/>
  <c r="E580" i="1" s="1"/>
  <c r="C581" i="1"/>
  <c r="E581" i="1" s="1"/>
  <c r="C582" i="1"/>
  <c r="E582" i="1" s="1"/>
  <c r="C583" i="1"/>
  <c r="E583" i="1" s="1"/>
  <c r="C584" i="1"/>
  <c r="E584" i="1" s="1"/>
  <c r="C585" i="1"/>
  <c r="E585" i="1" s="1"/>
  <c r="C586" i="1"/>
  <c r="E586" i="1" s="1"/>
  <c r="C587" i="1"/>
  <c r="E587" i="1" s="1"/>
  <c r="C588" i="1"/>
  <c r="E588" i="1" s="1"/>
  <c r="C589" i="1"/>
  <c r="E589" i="1" s="1"/>
  <c r="C590" i="1"/>
  <c r="E590" i="1" s="1"/>
  <c r="C591" i="1"/>
  <c r="E591" i="1" s="1"/>
  <c r="C592" i="1"/>
  <c r="E592" i="1" s="1"/>
  <c r="C593" i="1"/>
  <c r="E593" i="1" s="1"/>
  <c r="C594" i="1"/>
  <c r="E594" i="1" s="1"/>
  <c r="C595" i="1"/>
  <c r="E595" i="1" s="1"/>
  <c r="C596" i="1"/>
  <c r="E596" i="1" s="1"/>
  <c r="C597" i="1"/>
  <c r="E597" i="1" s="1"/>
  <c r="C598" i="1"/>
  <c r="E598" i="1" s="1"/>
  <c r="C599" i="1"/>
  <c r="E599" i="1" s="1"/>
  <c r="C600" i="1"/>
  <c r="E600" i="1" s="1"/>
  <c r="C601" i="1"/>
  <c r="E601" i="1" s="1"/>
  <c r="C602" i="1"/>
  <c r="E602" i="1" s="1"/>
  <c r="C603" i="1"/>
  <c r="E603" i="1" s="1"/>
  <c r="C604" i="1"/>
  <c r="E604" i="1" s="1"/>
  <c r="C605" i="1"/>
  <c r="E605" i="1" s="1"/>
  <c r="C606" i="1"/>
  <c r="E606" i="1" s="1"/>
  <c r="C607" i="1"/>
  <c r="E607" i="1" s="1"/>
  <c r="C608" i="1"/>
  <c r="E608" i="1" s="1"/>
  <c r="C609" i="1"/>
  <c r="E609" i="1" s="1"/>
  <c r="C610" i="1"/>
  <c r="E610" i="1" s="1"/>
  <c r="C2" i="1"/>
  <c r="E2" i="1" s="1"/>
  <c r="G582" i="1" l="1"/>
  <c r="G583" i="1" s="1"/>
  <c r="G584" i="1" s="1"/>
  <c r="G570" i="1"/>
  <c r="G558" i="1"/>
  <c r="G546" i="1"/>
  <c r="G547" i="1" s="1"/>
  <c r="G548" i="1" s="1"/>
  <c r="G534" i="1"/>
  <c r="G522" i="1"/>
  <c r="G510" i="1"/>
  <c r="G498" i="1"/>
  <c r="G499" i="1" s="1"/>
  <c r="G500" i="1" s="1"/>
  <c r="G486" i="1"/>
  <c r="G487" i="1" s="1"/>
  <c r="G488" i="1" s="1"/>
  <c r="G474" i="1"/>
  <c r="G462" i="1"/>
  <c r="G463" i="1" s="1"/>
  <c r="G464" i="1" s="1"/>
  <c r="G450" i="1"/>
  <c r="G451" i="1" s="1"/>
  <c r="G452" i="1" s="1"/>
  <c r="G438" i="1"/>
  <c r="G426" i="1"/>
  <c r="G414" i="1"/>
  <c r="G415" i="1" s="1"/>
  <c r="G416" i="1" s="1"/>
  <c r="G402" i="1"/>
  <c r="G403" i="1" s="1"/>
  <c r="G404" i="1" s="1"/>
  <c r="G390" i="1"/>
  <c r="G378" i="1"/>
  <c r="G366" i="1"/>
  <c r="G367" i="1" s="1"/>
  <c r="G368" i="1" s="1"/>
  <c r="G354" i="1"/>
  <c r="G355" i="1" s="1"/>
  <c r="G356" i="1" s="1"/>
  <c r="G342" i="1"/>
  <c r="G330" i="1"/>
  <c r="G318" i="1"/>
  <c r="G306" i="1"/>
  <c r="G307" i="1" s="1"/>
  <c r="G308" i="1" s="1"/>
  <c r="G294" i="1"/>
  <c r="G282" i="1"/>
  <c r="G270" i="1"/>
  <c r="G271" i="1" s="1"/>
  <c r="G272" i="1" s="1"/>
  <c r="G258" i="1"/>
  <c r="G259" i="1" s="1"/>
  <c r="G260" i="1" s="1"/>
  <c r="G246" i="1"/>
  <c r="G247" i="1" s="1"/>
  <c r="G248" i="1" s="1"/>
  <c r="G234" i="1"/>
  <c r="G235" i="1" s="1"/>
  <c r="G236" i="1" s="1"/>
  <c r="G222" i="1"/>
  <c r="G223" i="1" s="1"/>
  <c r="G224" i="1" s="1"/>
  <c r="G210" i="1"/>
  <c r="G211" i="1" s="1"/>
  <c r="G212" i="1" s="1"/>
  <c r="G198" i="1"/>
  <c r="G199" i="1" s="1"/>
  <c r="G200" i="1" s="1"/>
  <c r="G186" i="1"/>
  <c r="G187" i="1" s="1"/>
  <c r="G188" i="1" s="1"/>
  <c r="G174" i="1"/>
  <c r="G175" i="1" s="1"/>
  <c r="G176" i="1" s="1"/>
  <c r="G162" i="1"/>
  <c r="G163" i="1" s="1"/>
  <c r="G164" i="1" s="1"/>
  <c r="G150" i="1"/>
  <c r="G151" i="1" s="1"/>
  <c r="G152" i="1" s="1"/>
  <c r="G138" i="1"/>
  <c r="G139" i="1" s="1"/>
  <c r="G140" i="1" s="1"/>
  <c r="G126" i="1"/>
  <c r="G127" i="1" s="1"/>
  <c r="G128" i="1" s="1"/>
  <c r="G606" i="1"/>
  <c r="G607" i="1" s="1"/>
  <c r="G608" i="1" s="1"/>
  <c r="G609" i="1" s="1"/>
  <c r="G610" i="1" s="1"/>
  <c r="G611" i="1" s="1"/>
  <c r="G594" i="1"/>
  <c r="G603" i="1"/>
  <c r="G595" i="1"/>
  <c r="G596" i="1" s="1"/>
  <c r="G591" i="1"/>
  <c r="G592" i="1" s="1"/>
  <c r="G593" i="1" s="1"/>
  <c r="G579" i="1"/>
  <c r="G571" i="1"/>
  <c r="G567" i="1"/>
  <c r="G568" i="1" s="1"/>
  <c r="G569" i="1" s="1"/>
  <c r="G559" i="1"/>
  <c r="G560" i="1" s="1"/>
  <c r="G555" i="1"/>
  <c r="G556" i="1" s="1"/>
  <c r="G557" i="1" s="1"/>
  <c r="G543" i="1"/>
  <c r="G544" i="1" s="1"/>
  <c r="G545" i="1" s="1"/>
  <c r="G535" i="1"/>
  <c r="G536" i="1" s="1"/>
  <c r="G531" i="1"/>
  <c r="G532" i="1" s="1"/>
  <c r="G533" i="1" s="1"/>
  <c r="G523" i="1"/>
  <c r="G524" i="1" s="1"/>
  <c r="G519" i="1"/>
  <c r="G520" i="1" s="1"/>
  <c r="G521" i="1" s="1"/>
  <c r="G511" i="1"/>
  <c r="G512" i="1" s="1"/>
  <c r="G507" i="1"/>
  <c r="G508" i="1" s="1"/>
  <c r="G495" i="1"/>
  <c r="G496" i="1" s="1"/>
  <c r="G497" i="1" s="1"/>
  <c r="G483" i="1"/>
  <c r="G484" i="1" s="1"/>
  <c r="G485" i="1" s="1"/>
  <c r="G475" i="1"/>
  <c r="G476" i="1" s="1"/>
  <c r="G471" i="1"/>
  <c r="G472" i="1" s="1"/>
  <c r="G459" i="1"/>
  <c r="G460" i="1" s="1"/>
  <c r="G461" i="1" s="1"/>
  <c r="G447" i="1"/>
  <c r="G448" i="1" s="1"/>
  <c r="G449" i="1" s="1"/>
  <c r="G439" i="1"/>
  <c r="G440" i="1" s="1"/>
  <c r="G435" i="1"/>
  <c r="G436" i="1" s="1"/>
  <c r="G427" i="1"/>
  <c r="G428" i="1" s="1"/>
  <c r="G423" i="1"/>
  <c r="G424" i="1" s="1"/>
  <c r="G425" i="1" s="1"/>
  <c r="G411" i="1"/>
  <c r="G412" i="1" s="1"/>
  <c r="G399" i="1"/>
  <c r="G400" i="1" s="1"/>
  <c r="G401" i="1" s="1"/>
  <c r="G391" i="1"/>
  <c r="G392" i="1" s="1"/>
  <c r="G387" i="1"/>
  <c r="G388" i="1" s="1"/>
  <c r="G389" i="1" s="1"/>
  <c r="G379" i="1"/>
  <c r="G380" i="1" s="1"/>
  <c r="G375" i="1"/>
  <c r="G376" i="1" s="1"/>
  <c r="G377" i="1" s="1"/>
  <c r="G363" i="1"/>
  <c r="G364" i="1" s="1"/>
  <c r="G365" i="1" s="1"/>
  <c r="G351" i="1"/>
  <c r="G352" i="1" s="1"/>
  <c r="G353" i="1" s="1"/>
  <c r="G343" i="1"/>
  <c r="G344" i="1" s="1"/>
  <c r="G339" i="1"/>
  <c r="G340" i="1" s="1"/>
  <c r="G341" i="1" s="1"/>
  <c r="G331" i="1"/>
  <c r="G332" i="1" s="1"/>
  <c r="G327" i="1"/>
  <c r="G328" i="1" s="1"/>
  <c r="G329" i="1" s="1"/>
  <c r="G319" i="1"/>
  <c r="G320" i="1" s="1"/>
  <c r="G315" i="1"/>
  <c r="G316" i="1" s="1"/>
  <c r="G317" i="1" s="1"/>
  <c r="G303" i="1"/>
  <c r="G304" i="1" s="1"/>
  <c r="G305" i="1" s="1"/>
  <c r="G295" i="1"/>
  <c r="G296" i="1" s="1"/>
  <c r="G291" i="1"/>
  <c r="G292" i="1" s="1"/>
  <c r="G293" i="1" s="1"/>
  <c r="G283" i="1"/>
  <c r="G284" i="1" s="1"/>
  <c r="G279" i="1"/>
  <c r="G280" i="1" s="1"/>
  <c r="G267" i="1"/>
  <c r="G268" i="1" s="1"/>
  <c r="G269" i="1" s="1"/>
  <c r="G255" i="1"/>
  <c r="G256" i="1" s="1"/>
  <c r="G257" i="1" s="1"/>
  <c r="G243" i="1"/>
  <c r="G244" i="1" s="1"/>
  <c r="G245" i="1" s="1"/>
  <c r="G231" i="1"/>
  <c r="G232" i="1" s="1"/>
  <c r="G233" i="1" s="1"/>
  <c r="G219" i="1"/>
  <c r="G220" i="1" s="1"/>
  <c r="G221" i="1" s="1"/>
  <c r="G207" i="1"/>
  <c r="G208" i="1" s="1"/>
  <c r="G209" i="1" s="1"/>
  <c r="G195" i="1"/>
  <c r="G183" i="1"/>
  <c r="G171" i="1"/>
  <c r="G172" i="1" s="1"/>
  <c r="G173" i="1" s="1"/>
  <c r="G159" i="1"/>
  <c r="G160" i="1" s="1"/>
  <c r="G161" i="1" s="1"/>
  <c r="G147" i="1"/>
  <c r="G148" i="1" s="1"/>
  <c r="G149" i="1" s="1"/>
  <c r="G585" i="1"/>
  <c r="G586" i="1" s="1"/>
  <c r="G587" i="1" s="1"/>
  <c r="G561" i="1"/>
  <c r="G562" i="1" s="1"/>
  <c r="G563" i="1" s="1"/>
  <c r="G549" i="1"/>
  <c r="G550" i="1" s="1"/>
  <c r="G551" i="1" s="1"/>
  <c r="G537" i="1"/>
  <c r="G538" i="1" s="1"/>
  <c r="G539" i="1" s="1"/>
  <c r="G525" i="1"/>
  <c r="G526" i="1" s="1"/>
  <c r="G527" i="1" s="1"/>
  <c r="G513" i="1"/>
  <c r="G514" i="1" s="1"/>
  <c r="G515" i="1" s="1"/>
  <c r="G509" i="1"/>
  <c r="G501" i="1"/>
  <c r="G502" i="1" s="1"/>
  <c r="G503" i="1" s="1"/>
  <c r="G489" i="1"/>
  <c r="G490" i="1" s="1"/>
  <c r="G491" i="1" s="1"/>
  <c r="G477" i="1"/>
  <c r="G478" i="1" s="1"/>
  <c r="G479" i="1" s="1"/>
  <c r="G473" i="1"/>
  <c r="G465" i="1"/>
  <c r="G466" i="1" s="1"/>
  <c r="G467" i="1" s="1"/>
  <c r="G453" i="1"/>
  <c r="G454" i="1" s="1"/>
  <c r="G455" i="1" s="1"/>
  <c r="G441" i="1"/>
  <c r="G442" i="1" s="1"/>
  <c r="G443" i="1" s="1"/>
  <c r="G437" i="1"/>
  <c r="G429" i="1"/>
  <c r="G430" i="1" s="1"/>
  <c r="G431" i="1" s="1"/>
  <c r="G417" i="1"/>
  <c r="G418" i="1" s="1"/>
  <c r="G419" i="1" s="1"/>
  <c r="G413" i="1"/>
  <c r="G405" i="1"/>
  <c r="G406" i="1" s="1"/>
  <c r="G407" i="1" s="1"/>
  <c r="G393" i="1"/>
  <c r="G394" i="1" s="1"/>
  <c r="G395" i="1" s="1"/>
  <c r="G381" i="1"/>
  <c r="G382" i="1" s="1"/>
  <c r="G383" i="1" s="1"/>
  <c r="G369" i="1"/>
  <c r="G370" i="1" s="1"/>
  <c r="G371" i="1" s="1"/>
  <c r="G357" i="1"/>
  <c r="G358" i="1" s="1"/>
  <c r="G359" i="1" s="1"/>
  <c r="G345" i="1"/>
  <c r="G346" i="1" s="1"/>
  <c r="G347" i="1" s="1"/>
  <c r="G333" i="1"/>
  <c r="G334" i="1" s="1"/>
  <c r="G335" i="1" s="1"/>
  <c r="G321" i="1"/>
  <c r="G322" i="1" s="1"/>
  <c r="G323" i="1" s="1"/>
  <c r="G309" i="1"/>
  <c r="G310" i="1" s="1"/>
  <c r="G311" i="1" s="1"/>
  <c r="G297" i="1"/>
  <c r="G298" i="1" s="1"/>
  <c r="G299" i="1" s="1"/>
  <c r="G285" i="1"/>
  <c r="G286" i="1" s="1"/>
  <c r="G287" i="1" s="1"/>
  <c r="G281" i="1"/>
  <c r="G273" i="1"/>
  <c r="G274" i="1" s="1"/>
  <c r="G275" i="1" s="1"/>
  <c r="G261" i="1"/>
  <c r="G262" i="1" s="1"/>
  <c r="G263" i="1" s="1"/>
  <c r="G249" i="1"/>
  <c r="G250" i="1" s="1"/>
  <c r="G251" i="1" s="1"/>
  <c r="G237" i="1"/>
  <c r="G238" i="1" s="1"/>
  <c r="G239" i="1" s="1"/>
  <c r="G225" i="1"/>
  <c r="G226" i="1" s="1"/>
  <c r="G227" i="1" s="1"/>
  <c r="G213" i="1"/>
  <c r="G214" i="1" s="1"/>
  <c r="G215" i="1" s="1"/>
  <c r="G201" i="1"/>
  <c r="G202" i="1" s="1"/>
  <c r="G203" i="1" s="1"/>
  <c r="G189" i="1"/>
  <c r="G190" i="1" s="1"/>
  <c r="G191" i="1" s="1"/>
  <c r="G177" i="1"/>
  <c r="G178" i="1" s="1"/>
  <c r="G179" i="1" s="1"/>
  <c r="G165" i="1"/>
  <c r="G166" i="1" s="1"/>
  <c r="G167" i="1" s="1"/>
  <c r="G153" i="1"/>
  <c r="G154" i="1" s="1"/>
  <c r="G155" i="1" s="1"/>
  <c r="G141" i="1"/>
  <c r="G142" i="1" s="1"/>
  <c r="G143" i="1" s="1"/>
  <c r="G129" i="1"/>
  <c r="G130" i="1" s="1"/>
  <c r="G131" i="1" s="1"/>
  <c r="G597" i="1"/>
  <c r="G598" i="1" s="1"/>
  <c r="G599" i="1" s="1"/>
  <c r="G573" i="1"/>
  <c r="G574" i="1" s="1"/>
  <c r="G575" i="1" s="1"/>
  <c r="G604" i="1"/>
  <c r="G605" i="1" s="1"/>
  <c r="G600" i="1"/>
  <c r="G601" i="1" s="1"/>
  <c r="G602" i="1" s="1"/>
  <c r="G588" i="1"/>
  <c r="G589" i="1" s="1"/>
  <c r="G590" i="1" s="1"/>
  <c r="G580" i="1"/>
  <c r="G581" i="1" s="1"/>
  <c r="G576" i="1"/>
  <c r="G577" i="1" s="1"/>
  <c r="G578" i="1" s="1"/>
  <c r="G572" i="1"/>
  <c r="G564" i="1"/>
  <c r="G565" i="1" s="1"/>
  <c r="G566" i="1" s="1"/>
  <c r="G552" i="1"/>
  <c r="G553" i="1" s="1"/>
  <c r="G554" i="1" s="1"/>
  <c r="G540" i="1"/>
  <c r="G541" i="1" s="1"/>
  <c r="G542" i="1" s="1"/>
  <c r="G528" i="1"/>
  <c r="G529" i="1" s="1"/>
  <c r="G530" i="1" s="1"/>
  <c r="G516" i="1"/>
  <c r="G517" i="1" s="1"/>
  <c r="G518" i="1" s="1"/>
  <c r="G504" i="1"/>
  <c r="G505" i="1" s="1"/>
  <c r="G506" i="1" s="1"/>
  <c r="G492" i="1"/>
  <c r="G493" i="1" s="1"/>
  <c r="G494" i="1" s="1"/>
  <c r="G480" i="1"/>
  <c r="G481" i="1" s="1"/>
  <c r="G482" i="1" s="1"/>
  <c r="G468" i="1"/>
  <c r="G469" i="1" s="1"/>
  <c r="G470" i="1" s="1"/>
  <c r="G456" i="1"/>
  <c r="G457" i="1" s="1"/>
  <c r="G458" i="1" s="1"/>
  <c r="G444" i="1"/>
  <c r="G445" i="1" s="1"/>
  <c r="G446" i="1" s="1"/>
  <c r="G432" i="1"/>
  <c r="G433" i="1" s="1"/>
  <c r="G434" i="1" s="1"/>
  <c r="G420" i="1"/>
  <c r="G421" i="1" s="1"/>
  <c r="G422" i="1" s="1"/>
  <c r="G408" i="1"/>
  <c r="G409" i="1" s="1"/>
  <c r="G410" i="1" s="1"/>
  <c r="G396" i="1"/>
  <c r="G397" i="1" s="1"/>
  <c r="G398" i="1" s="1"/>
  <c r="G384" i="1"/>
  <c r="G385" i="1" s="1"/>
  <c r="G386" i="1" s="1"/>
  <c r="G372" i="1"/>
  <c r="G373" i="1" s="1"/>
  <c r="G374" i="1" s="1"/>
  <c r="G360" i="1"/>
  <c r="G361" i="1" s="1"/>
  <c r="G362" i="1" s="1"/>
  <c r="G348" i="1"/>
  <c r="G349" i="1" s="1"/>
  <c r="G350" i="1" s="1"/>
  <c r="G336" i="1"/>
  <c r="G337" i="1" s="1"/>
  <c r="G338" i="1" s="1"/>
  <c r="G324" i="1"/>
  <c r="G325" i="1" s="1"/>
  <c r="G326" i="1" s="1"/>
  <c r="G312" i="1"/>
  <c r="G313" i="1" s="1"/>
  <c r="G314" i="1" s="1"/>
  <c r="G300" i="1"/>
  <c r="G301" i="1" s="1"/>
  <c r="G302" i="1" s="1"/>
  <c r="G288" i="1"/>
  <c r="G289" i="1" s="1"/>
  <c r="G290" i="1" s="1"/>
  <c r="G276" i="1"/>
  <c r="G277" i="1" s="1"/>
  <c r="G278" i="1" s="1"/>
  <c r="G264" i="1"/>
  <c r="G265" i="1" s="1"/>
  <c r="G266" i="1" s="1"/>
  <c r="G252" i="1"/>
  <c r="G253" i="1" s="1"/>
  <c r="G254" i="1" s="1"/>
  <c r="G240" i="1"/>
  <c r="G241" i="1" s="1"/>
  <c r="G242" i="1" s="1"/>
  <c r="G228" i="1"/>
  <c r="G229" i="1" s="1"/>
  <c r="G230" i="1" s="1"/>
  <c r="G216" i="1"/>
  <c r="G217" i="1" s="1"/>
  <c r="G218" i="1" s="1"/>
  <c r="G204" i="1"/>
  <c r="G205" i="1" s="1"/>
  <c r="G206" i="1" s="1"/>
  <c r="G196" i="1"/>
  <c r="G197" i="1" s="1"/>
  <c r="G192" i="1"/>
  <c r="G193" i="1" s="1"/>
  <c r="G194" i="1" s="1"/>
  <c r="G184" i="1"/>
  <c r="G185" i="1" s="1"/>
  <c r="G180" i="1"/>
  <c r="G181" i="1" s="1"/>
  <c r="G182" i="1" s="1"/>
  <c r="G168" i="1"/>
  <c r="G169" i="1" s="1"/>
  <c r="G170" i="1" s="1"/>
  <c r="G156" i="1"/>
  <c r="G157" i="1" s="1"/>
  <c r="G158" i="1" s="1"/>
  <c r="G144" i="1"/>
  <c r="G145" i="1" s="1"/>
  <c r="G146" i="1" s="1"/>
  <c r="G136" i="1"/>
  <c r="G137" i="1" s="1"/>
  <c r="G132" i="1"/>
  <c r="G133" i="1" s="1"/>
  <c r="G134" i="1" s="1"/>
  <c r="G124" i="1"/>
  <c r="G125" i="1" s="1"/>
  <c r="G120" i="1"/>
  <c r="G121" i="1" s="1"/>
  <c r="G122" i="1" s="1"/>
  <c r="E8" i="1"/>
  <c r="E24" i="1"/>
  <c r="E40" i="1"/>
  <c r="E56" i="1"/>
  <c r="E72" i="1"/>
  <c r="E88" i="1"/>
  <c r="E104" i="1"/>
  <c r="E17" i="1"/>
  <c r="E33" i="1"/>
  <c r="E49" i="1"/>
  <c r="E65" i="1"/>
  <c r="E81" i="1"/>
  <c r="E97" i="1"/>
  <c r="E12" i="1"/>
  <c r="E28" i="1"/>
  <c r="E44" i="1"/>
  <c r="E60" i="1"/>
  <c r="E76" i="1"/>
  <c r="E92" i="1"/>
  <c r="E5" i="1"/>
  <c r="E21" i="1"/>
  <c r="E37" i="1"/>
  <c r="E53" i="1"/>
  <c r="E69" i="1"/>
  <c r="E85" i="1"/>
  <c r="E101" i="1"/>
  <c r="E16" i="1"/>
  <c r="E32" i="1"/>
  <c r="E48" i="1"/>
  <c r="E64" i="1"/>
  <c r="E80" i="1"/>
  <c r="E96" i="1"/>
  <c r="E9" i="1"/>
  <c r="E25" i="1"/>
  <c r="E41" i="1"/>
  <c r="E57" i="1"/>
  <c r="E73" i="1"/>
  <c r="E89" i="1"/>
  <c r="E105" i="1"/>
  <c r="G117" i="1" s="1"/>
  <c r="G118" i="1" s="1"/>
  <c r="G119" i="1" s="1"/>
  <c r="E4" i="1"/>
  <c r="E20" i="1"/>
  <c r="E36" i="1"/>
  <c r="E52" i="1"/>
  <c r="E68" i="1"/>
  <c r="E84" i="1"/>
  <c r="E100" i="1"/>
  <c r="E13" i="1"/>
  <c r="E29" i="1"/>
  <c r="E45" i="1"/>
  <c r="E61" i="1"/>
  <c r="E77" i="1"/>
  <c r="E93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G36" i="1" l="1"/>
  <c r="G18" i="1"/>
  <c r="G30" i="1"/>
  <c r="G93" i="1"/>
  <c r="G57" i="1"/>
  <c r="G58" i="1" s="1"/>
  <c r="G59" i="1" s="1"/>
  <c r="G90" i="1"/>
  <c r="G91" i="1" s="1"/>
  <c r="G92" i="1" s="1"/>
  <c r="G54" i="1"/>
  <c r="G55" i="1" s="1"/>
  <c r="G56" i="1" s="1"/>
  <c r="G66" i="1"/>
  <c r="G67" i="1" s="1"/>
  <c r="G68" i="1" s="1"/>
  <c r="G75" i="1"/>
  <c r="G99" i="1"/>
  <c r="G100" i="1" s="1"/>
  <c r="G101" i="1" s="1"/>
  <c r="G31" i="1"/>
  <c r="G32" i="1" s="1"/>
  <c r="G69" i="1"/>
  <c r="G70" i="1" s="1"/>
  <c r="G71" i="1" s="1"/>
  <c r="G81" i="1"/>
  <c r="G82" i="1" s="1"/>
  <c r="G83" i="1" s="1"/>
  <c r="G108" i="1"/>
  <c r="G109" i="1" s="1"/>
  <c r="G110" i="1" s="1"/>
  <c r="G78" i="1"/>
  <c r="G79" i="1" s="1"/>
  <c r="G80" i="1" s="1"/>
  <c r="G102" i="1"/>
  <c r="G103" i="1" s="1"/>
  <c r="G104" i="1" s="1"/>
  <c r="G15" i="1"/>
  <c r="G51" i="1"/>
  <c r="G52" i="1" s="1"/>
  <c r="G53" i="1" s="1"/>
  <c r="G96" i="1"/>
  <c r="G97" i="1" s="1"/>
  <c r="G98" i="1" s="1"/>
  <c r="G105" i="1"/>
  <c r="G106" i="1" s="1"/>
  <c r="G107" i="1" s="1"/>
  <c r="G16" i="1"/>
  <c r="G17" i="1" s="1"/>
  <c r="G19" i="1"/>
  <c r="G20" i="1" s="1"/>
  <c r="G39" i="1"/>
  <c r="G40" i="1" s="1"/>
  <c r="G41" i="1" s="1"/>
  <c r="G111" i="1"/>
  <c r="G112" i="1" s="1"/>
  <c r="G113" i="1" s="1"/>
  <c r="G37" i="1"/>
  <c r="G38" i="1" s="1"/>
  <c r="G76" i="1"/>
  <c r="G77" i="1" s="1"/>
  <c r="G24" i="1"/>
  <c r="G25" i="1" s="1"/>
  <c r="G26" i="1" s="1"/>
  <c r="G114" i="1"/>
  <c r="G115" i="1" s="1"/>
  <c r="G116" i="1" s="1"/>
  <c r="G27" i="1"/>
  <c r="G28" i="1" s="1"/>
  <c r="G29" i="1" s="1"/>
  <c r="G45" i="1"/>
  <c r="G46" i="1" s="1"/>
  <c r="G47" i="1" s="1"/>
  <c r="G84" i="1"/>
  <c r="G85" i="1" s="1"/>
  <c r="G86" i="1" s="1"/>
  <c r="G48" i="1"/>
  <c r="G49" i="1" s="1"/>
  <c r="G50" i="1" s="1"/>
  <c r="G21" i="1"/>
  <c r="G22" i="1" s="1"/>
  <c r="G23" i="1" s="1"/>
  <c r="G60" i="1"/>
  <c r="G61" i="1" s="1"/>
  <c r="G62" i="1" s="1"/>
  <c r="G33" i="1"/>
  <c r="G34" i="1" s="1"/>
  <c r="G35" i="1" s="1"/>
  <c r="G72" i="1"/>
  <c r="G73" i="1" s="1"/>
  <c r="G74" i="1" s="1"/>
  <c r="G42" i="1"/>
  <c r="G43" i="1" s="1"/>
  <c r="G44" i="1" s="1"/>
  <c r="G94" i="1"/>
  <c r="G95" i="1" s="1"/>
  <c r="G63" i="1"/>
  <c r="G64" i="1" s="1"/>
  <c r="G65" i="1" s="1"/>
  <c r="G87" i="1"/>
  <c r="G88" i="1" s="1"/>
  <c r="G89" i="1" s="1"/>
  <c r="F596" i="1"/>
  <c r="F604" i="1"/>
  <c r="F22" i="1"/>
  <c r="F594" i="1"/>
  <c r="F592" i="1"/>
  <c r="F17" i="1"/>
  <c r="F41" i="1"/>
  <c r="F60" i="1"/>
  <c r="F73" i="1"/>
  <c r="F89" i="1"/>
  <c r="F108" i="1"/>
  <c r="F124" i="1"/>
  <c r="F140" i="1"/>
  <c r="F6" i="1"/>
  <c r="F19" i="1"/>
  <c r="F59" i="1"/>
  <c r="F75" i="1"/>
  <c r="F91" i="1"/>
  <c r="F99" i="1"/>
  <c r="F115" i="1"/>
  <c r="F131" i="1"/>
  <c r="F179" i="1"/>
  <c r="F195" i="1"/>
  <c r="F9" i="1"/>
  <c r="F25" i="1"/>
  <c r="F33" i="1"/>
  <c r="F52" i="1"/>
  <c r="F65" i="1"/>
  <c r="F81" i="1"/>
  <c r="F100" i="1"/>
  <c r="F116" i="1"/>
  <c r="F129" i="1"/>
  <c r="F145" i="1"/>
  <c r="F252" i="1"/>
  <c r="F273" i="1"/>
  <c r="F11" i="1"/>
  <c r="F27" i="1"/>
  <c r="F43" i="1"/>
  <c r="F51" i="1"/>
  <c r="F67" i="1"/>
  <c r="F83" i="1"/>
  <c r="F86" i="1"/>
  <c r="F107" i="1"/>
  <c r="F581" i="1"/>
  <c r="F584" i="1"/>
  <c r="F589" i="1"/>
  <c r="F597" i="1"/>
  <c r="F600" i="1"/>
  <c r="F605" i="1"/>
  <c r="F608" i="1"/>
  <c r="F66" i="1"/>
  <c r="F586" i="1"/>
  <c r="F602" i="1"/>
  <c r="F599" i="1"/>
  <c r="F583" i="1"/>
  <c r="F607" i="1"/>
  <c r="F5" i="1"/>
  <c r="F24" i="1"/>
  <c r="F32" i="1"/>
  <c r="F37" i="1"/>
  <c r="F48" i="1"/>
  <c r="F53" i="1"/>
  <c r="F64" i="1"/>
  <c r="F69" i="1"/>
  <c r="F80" i="1"/>
  <c r="F88" i="1"/>
  <c r="F96" i="1"/>
  <c r="F104" i="1"/>
  <c r="F112" i="1"/>
  <c r="F120" i="1"/>
  <c r="F128" i="1"/>
  <c r="F141" i="1"/>
  <c r="F168" i="1"/>
  <c r="F213" i="1"/>
  <c r="F229" i="1"/>
  <c r="F585" i="1"/>
  <c r="F593" i="1"/>
  <c r="F601" i="1"/>
  <c r="F591" i="1"/>
  <c r="F7" i="1"/>
  <c r="F23" i="1"/>
  <c r="F31" i="1"/>
  <c r="F39" i="1"/>
  <c r="F47" i="1"/>
  <c r="F63" i="1"/>
  <c r="F71" i="1"/>
  <c r="F87" i="1"/>
  <c r="F95" i="1"/>
  <c r="F103" i="1"/>
  <c r="F111" i="1"/>
  <c r="F119" i="1"/>
  <c r="F127" i="1"/>
  <c r="F271" i="1"/>
  <c r="F587" i="1"/>
  <c r="F595" i="1"/>
  <c r="F603" i="1"/>
  <c r="F42" i="1"/>
  <c r="F153" i="1"/>
  <c r="F156" i="1"/>
  <c r="F161" i="1"/>
  <c r="F164" i="1"/>
  <c r="F169" i="1"/>
  <c r="F172" i="1"/>
  <c r="F177" i="1"/>
  <c r="F180" i="1"/>
  <c r="F188" i="1"/>
  <c r="F185" i="1"/>
  <c r="F196" i="1"/>
  <c r="F193" i="1"/>
  <c r="F201" i="1"/>
  <c r="F204" i="1"/>
  <c r="F209" i="1"/>
  <c r="F212" i="1"/>
  <c r="F220" i="1"/>
  <c r="F217" i="1"/>
  <c r="F225" i="1"/>
  <c r="F228" i="1"/>
  <c r="F236" i="1"/>
  <c r="F233" i="1"/>
  <c r="F241" i="1"/>
  <c r="F244" i="1"/>
  <c r="F260" i="1"/>
  <c r="F257" i="1"/>
  <c r="F90" i="1"/>
  <c r="F74" i="1"/>
  <c r="F12" i="1"/>
  <c r="F21" i="1"/>
  <c r="F29" i="1"/>
  <c r="F40" i="1"/>
  <c r="F49" i="1"/>
  <c r="F57" i="1"/>
  <c r="F62" i="1"/>
  <c r="F68" i="1"/>
  <c r="F76" i="1"/>
  <c r="F85" i="1"/>
  <c r="F93" i="1"/>
  <c r="F267" i="1"/>
  <c r="F270" i="1"/>
  <c r="F275" i="1"/>
  <c r="F278" i="1"/>
  <c r="F283" i="1"/>
  <c r="F286" i="1"/>
  <c r="F291" i="1"/>
  <c r="F294" i="1"/>
  <c r="F299" i="1"/>
  <c r="F302" i="1"/>
  <c r="F307" i="1"/>
  <c r="F310" i="1"/>
  <c r="F315" i="1"/>
  <c r="F318" i="1"/>
  <c r="F323" i="1"/>
  <c r="F326" i="1"/>
  <c r="F331" i="1"/>
  <c r="F334" i="1"/>
  <c r="F339" i="1"/>
  <c r="F342" i="1"/>
  <c r="F347" i="1"/>
  <c r="F350" i="1"/>
  <c r="F355" i="1"/>
  <c r="F358" i="1"/>
  <c r="F363" i="1"/>
  <c r="F366" i="1"/>
  <c r="F371" i="1"/>
  <c r="F374" i="1"/>
  <c r="F379" i="1"/>
  <c r="F382" i="1"/>
  <c r="F387" i="1"/>
  <c r="F390" i="1"/>
  <c r="F395" i="1"/>
  <c r="F398" i="1"/>
  <c r="F403" i="1"/>
  <c r="F406" i="1"/>
  <c r="F411" i="1"/>
  <c r="F414" i="1"/>
  <c r="F419" i="1"/>
  <c r="F422" i="1"/>
  <c r="F427" i="1"/>
  <c r="F430" i="1"/>
  <c r="F435" i="1"/>
  <c r="F438" i="1"/>
  <c r="F443" i="1"/>
  <c r="F446" i="1"/>
  <c r="F451" i="1"/>
  <c r="F454" i="1"/>
  <c r="F459" i="1"/>
  <c r="F462" i="1"/>
  <c r="F467" i="1"/>
  <c r="F470" i="1"/>
  <c r="F475" i="1"/>
  <c r="F478" i="1"/>
  <c r="F483" i="1"/>
  <c r="F486" i="1"/>
  <c r="F491" i="1"/>
  <c r="F494" i="1"/>
  <c r="F499" i="1"/>
  <c r="F502" i="1"/>
  <c r="F507" i="1"/>
  <c r="F510" i="1"/>
  <c r="F515" i="1"/>
  <c r="F518" i="1"/>
  <c r="F523" i="1"/>
  <c r="F526" i="1"/>
  <c r="F531" i="1"/>
  <c r="F534" i="1"/>
  <c r="F539" i="1"/>
  <c r="F542" i="1"/>
  <c r="F547" i="1"/>
  <c r="F550" i="1"/>
  <c r="F555" i="1"/>
  <c r="F558" i="1"/>
  <c r="F563" i="1"/>
  <c r="F566" i="1"/>
  <c r="F571" i="1"/>
  <c r="F574" i="1"/>
  <c r="F579" i="1"/>
  <c r="F582" i="1"/>
  <c r="F92" i="1"/>
  <c r="F98" i="1"/>
  <c r="F105" i="1"/>
  <c r="F114" i="1"/>
  <c r="F121" i="1"/>
  <c r="F137" i="1"/>
  <c r="F182" i="1"/>
  <c r="F249" i="1"/>
  <c r="F35" i="1"/>
  <c r="F38" i="1"/>
  <c r="F123" i="1"/>
  <c r="F126" i="1"/>
  <c r="F139" i="1"/>
  <c r="F142" i="1"/>
  <c r="F147" i="1"/>
  <c r="F150" i="1"/>
  <c r="F155" i="1"/>
  <c r="F158" i="1"/>
  <c r="F163" i="1"/>
  <c r="F166" i="1"/>
  <c r="F171" i="1"/>
  <c r="F174" i="1"/>
  <c r="F187" i="1"/>
  <c r="F190" i="1"/>
  <c r="F203" i="1"/>
  <c r="F206" i="1"/>
  <c r="F211" i="1"/>
  <c r="F214" i="1"/>
  <c r="F219" i="1"/>
  <c r="F222" i="1"/>
  <c r="F227" i="1"/>
  <c r="F230" i="1"/>
  <c r="F235" i="1"/>
  <c r="F238" i="1"/>
  <c r="F243" i="1"/>
  <c r="F246" i="1"/>
  <c r="F251" i="1"/>
  <c r="F254" i="1"/>
  <c r="F259" i="1"/>
  <c r="F262" i="1"/>
  <c r="F26" i="1"/>
  <c r="F10" i="1"/>
  <c r="F14" i="1"/>
  <c r="F20" i="1"/>
  <c r="F28" i="1"/>
  <c r="F45" i="1"/>
  <c r="F56" i="1"/>
  <c r="F78" i="1"/>
  <c r="F84" i="1"/>
  <c r="F264" i="1"/>
  <c r="F261" i="1"/>
  <c r="F272" i="1"/>
  <c r="F269" i="1"/>
  <c r="F280" i="1"/>
  <c r="F277" i="1"/>
  <c r="F285" i="1"/>
  <c r="F288" i="1"/>
  <c r="F293" i="1"/>
  <c r="F296" i="1"/>
  <c r="F304" i="1"/>
  <c r="F301" i="1"/>
  <c r="F312" i="1"/>
  <c r="F309" i="1"/>
  <c r="F320" i="1"/>
  <c r="F317" i="1"/>
  <c r="F328" i="1"/>
  <c r="F325" i="1"/>
  <c r="F333" i="1"/>
  <c r="F336" i="1"/>
  <c r="F344" i="1"/>
  <c r="F341" i="1"/>
  <c r="F352" i="1"/>
  <c r="F349" i="1"/>
  <c r="F357" i="1"/>
  <c r="F360" i="1"/>
  <c r="F368" i="1"/>
  <c r="F365" i="1"/>
  <c r="F376" i="1"/>
  <c r="F373" i="1"/>
  <c r="F384" i="1"/>
  <c r="F381" i="1"/>
  <c r="F392" i="1"/>
  <c r="F389" i="1"/>
  <c r="F400" i="1"/>
  <c r="F397" i="1"/>
  <c r="F405" i="1"/>
  <c r="F408" i="1"/>
  <c r="F416" i="1"/>
  <c r="F413" i="1"/>
  <c r="F421" i="1"/>
  <c r="F424" i="1"/>
  <c r="F429" i="1"/>
  <c r="F432" i="1"/>
  <c r="F437" i="1"/>
  <c r="F440" i="1"/>
  <c r="F445" i="1"/>
  <c r="F448" i="1"/>
  <c r="F453" i="1"/>
  <c r="F456" i="1"/>
  <c r="F461" i="1"/>
  <c r="F464" i="1"/>
  <c r="F469" i="1"/>
  <c r="F472" i="1"/>
  <c r="F477" i="1"/>
  <c r="F480" i="1"/>
  <c r="F485" i="1"/>
  <c r="F488" i="1"/>
  <c r="F493" i="1"/>
  <c r="F496" i="1"/>
  <c r="F501" i="1"/>
  <c r="F504" i="1"/>
  <c r="F509" i="1"/>
  <c r="F512" i="1"/>
  <c r="F517" i="1"/>
  <c r="F520" i="1"/>
  <c r="F525" i="1"/>
  <c r="F528" i="1"/>
  <c r="F533" i="1"/>
  <c r="F536" i="1"/>
  <c r="F541" i="1"/>
  <c r="F544" i="1"/>
  <c r="F549" i="1"/>
  <c r="F552" i="1"/>
  <c r="F557" i="1"/>
  <c r="F560" i="1"/>
  <c r="F565" i="1"/>
  <c r="F568" i="1"/>
  <c r="F573" i="1"/>
  <c r="F576" i="1"/>
  <c r="F94" i="1"/>
  <c r="F101" i="1"/>
  <c r="F110" i="1"/>
  <c r="F117" i="1"/>
  <c r="F130" i="1"/>
  <c r="F144" i="1"/>
  <c r="F198" i="1"/>
  <c r="F276" i="1"/>
  <c r="F136" i="1"/>
  <c r="F133" i="1"/>
  <c r="F149" i="1"/>
  <c r="F152" i="1"/>
  <c r="F160" i="1"/>
  <c r="F157" i="1"/>
  <c r="F176" i="1"/>
  <c r="F173" i="1"/>
  <c r="F181" i="1"/>
  <c r="F184" i="1"/>
  <c r="F189" i="1"/>
  <c r="F192" i="1"/>
  <c r="F200" i="1"/>
  <c r="F197" i="1"/>
  <c r="F205" i="1"/>
  <c r="F208" i="1"/>
  <c r="F224" i="1"/>
  <c r="F221" i="1"/>
  <c r="F237" i="1"/>
  <c r="F240" i="1"/>
  <c r="F248" i="1"/>
  <c r="F245" i="1"/>
  <c r="F253" i="1"/>
  <c r="F256" i="1"/>
  <c r="F50" i="1"/>
  <c r="F34" i="1"/>
  <c r="F8" i="1"/>
  <c r="F30" i="1"/>
  <c r="F36" i="1"/>
  <c r="F44" i="1"/>
  <c r="F61" i="1"/>
  <c r="F72" i="1"/>
  <c r="F263" i="1"/>
  <c r="F266" i="1"/>
  <c r="F279" i="1"/>
  <c r="F282" i="1"/>
  <c r="F287" i="1"/>
  <c r="F290" i="1"/>
  <c r="F295" i="1"/>
  <c r="F298" i="1"/>
  <c r="F303" i="1"/>
  <c r="F306" i="1"/>
  <c r="F311" i="1"/>
  <c r="F314" i="1"/>
  <c r="F319" i="1"/>
  <c r="F322" i="1"/>
  <c r="F327" i="1"/>
  <c r="F330" i="1"/>
  <c r="F335" i="1"/>
  <c r="F338" i="1"/>
  <c r="F343" i="1"/>
  <c r="F346" i="1"/>
  <c r="F351" i="1"/>
  <c r="F354" i="1"/>
  <c r="F359" i="1"/>
  <c r="F362" i="1"/>
  <c r="F367" i="1"/>
  <c r="F370" i="1"/>
  <c r="F375" i="1"/>
  <c r="F378" i="1"/>
  <c r="F383" i="1"/>
  <c r="F386" i="1"/>
  <c r="F391" i="1"/>
  <c r="F394" i="1"/>
  <c r="F399" i="1"/>
  <c r="F402" i="1"/>
  <c r="F407" i="1"/>
  <c r="F410" i="1"/>
  <c r="F415" i="1"/>
  <c r="F418" i="1"/>
  <c r="F423" i="1"/>
  <c r="F426" i="1"/>
  <c r="F431" i="1"/>
  <c r="F434" i="1"/>
  <c r="F439" i="1"/>
  <c r="F442" i="1"/>
  <c r="F447" i="1"/>
  <c r="F450" i="1"/>
  <c r="F455" i="1"/>
  <c r="F458" i="1"/>
  <c r="F463" i="1"/>
  <c r="F466" i="1"/>
  <c r="F471" i="1"/>
  <c r="F474" i="1"/>
  <c r="F479" i="1"/>
  <c r="F482" i="1"/>
  <c r="F487" i="1"/>
  <c r="F490" i="1"/>
  <c r="F495" i="1"/>
  <c r="F498" i="1"/>
  <c r="F503" i="1"/>
  <c r="F506" i="1"/>
  <c r="F511" i="1"/>
  <c r="F514" i="1"/>
  <c r="F519" i="1"/>
  <c r="F522" i="1"/>
  <c r="F527" i="1"/>
  <c r="F530" i="1"/>
  <c r="F535" i="1"/>
  <c r="F538" i="1"/>
  <c r="F543" i="1"/>
  <c r="F546" i="1"/>
  <c r="F551" i="1"/>
  <c r="F554" i="1"/>
  <c r="F559" i="1"/>
  <c r="F562" i="1"/>
  <c r="F567" i="1"/>
  <c r="F570" i="1"/>
  <c r="F575" i="1"/>
  <c r="F578" i="1"/>
  <c r="F274" i="1"/>
  <c r="F97" i="1"/>
  <c r="F106" i="1"/>
  <c r="F113" i="1"/>
  <c r="F122" i="1"/>
  <c r="F132" i="1"/>
  <c r="F148" i="1"/>
  <c r="F216" i="1"/>
  <c r="F15" i="1"/>
  <c r="F18" i="1"/>
  <c r="F55" i="1"/>
  <c r="F58" i="1"/>
  <c r="F79" i="1"/>
  <c r="F82" i="1"/>
  <c r="F135" i="1"/>
  <c r="F138" i="1"/>
  <c r="F143" i="1"/>
  <c r="F146" i="1"/>
  <c r="F151" i="1"/>
  <c r="F154" i="1"/>
  <c r="F159" i="1"/>
  <c r="F162" i="1"/>
  <c r="F167" i="1"/>
  <c r="F170" i="1"/>
  <c r="F175" i="1"/>
  <c r="F178" i="1"/>
  <c r="F183" i="1"/>
  <c r="F186" i="1"/>
  <c r="F191" i="1"/>
  <c r="F194" i="1"/>
  <c r="F199" i="1"/>
  <c r="F202" i="1"/>
  <c r="F207" i="1"/>
  <c r="F210" i="1"/>
  <c r="F215" i="1"/>
  <c r="F218" i="1"/>
  <c r="F223" i="1"/>
  <c r="F226" i="1"/>
  <c r="F231" i="1"/>
  <c r="F234" i="1"/>
  <c r="F239" i="1"/>
  <c r="F242" i="1"/>
  <c r="F247" i="1"/>
  <c r="F250" i="1"/>
  <c r="F255" i="1"/>
  <c r="F258" i="1"/>
  <c r="F70" i="1"/>
  <c r="F54" i="1"/>
  <c r="F13" i="1"/>
  <c r="F16" i="1"/>
  <c r="F46" i="1"/>
  <c r="F77" i="1"/>
  <c r="F265" i="1"/>
  <c r="F268" i="1"/>
  <c r="F281" i="1"/>
  <c r="F284" i="1"/>
  <c r="F289" i="1"/>
  <c r="F292" i="1"/>
  <c r="F300" i="1"/>
  <c r="F297" i="1"/>
  <c r="F305" i="1"/>
  <c r="F308" i="1"/>
  <c r="F316" i="1"/>
  <c r="F313" i="1"/>
  <c r="F324" i="1"/>
  <c r="F321" i="1"/>
  <c r="F332" i="1"/>
  <c r="F329" i="1"/>
  <c r="F340" i="1"/>
  <c r="F337" i="1"/>
  <c r="F345" i="1"/>
  <c r="F348" i="1"/>
  <c r="F356" i="1"/>
  <c r="F353" i="1"/>
  <c r="F364" i="1"/>
  <c r="F361" i="1"/>
  <c r="F369" i="1"/>
  <c r="F372" i="1"/>
  <c r="F380" i="1"/>
  <c r="F377" i="1"/>
  <c r="F385" i="1"/>
  <c r="F388" i="1"/>
  <c r="F393" i="1"/>
  <c r="F396" i="1"/>
  <c r="F401" i="1"/>
  <c r="F404" i="1"/>
  <c r="F412" i="1"/>
  <c r="F409" i="1"/>
  <c r="F417" i="1"/>
  <c r="F420" i="1"/>
  <c r="F425" i="1"/>
  <c r="F428" i="1"/>
  <c r="F433" i="1"/>
  <c r="F436" i="1"/>
  <c r="F441" i="1"/>
  <c r="F444" i="1"/>
  <c r="F452" i="1"/>
  <c r="F449" i="1"/>
  <c r="F457" i="1"/>
  <c r="F460" i="1"/>
  <c r="F468" i="1"/>
  <c r="F465" i="1"/>
  <c r="F473" i="1"/>
  <c r="F476" i="1"/>
  <c r="F484" i="1"/>
  <c r="F481" i="1"/>
  <c r="F489" i="1"/>
  <c r="F492" i="1"/>
  <c r="F500" i="1"/>
  <c r="F497" i="1"/>
  <c r="F505" i="1"/>
  <c r="F508" i="1"/>
  <c r="F513" i="1"/>
  <c r="F516" i="1"/>
  <c r="F521" i="1"/>
  <c r="F524" i="1"/>
  <c r="F532" i="1"/>
  <c r="F529" i="1"/>
  <c r="F537" i="1"/>
  <c r="F540" i="1"/>
  <c r="F548" i="1"/>
  <c r="F545" i="1"/>
  <c r="F553" i="1"/>
  <c r="F556" i="1"/>
  <c r="F561" i="1"/>
  <c r="F564" i="1"/>
  <c r="F569" i="1"/>
  <c r="F572" i="1"/>
  <c r="F577" i="1"/>
  <c r="F580" i="1"/>
  <c r="F102" i="1"/>
  <c r="F109" i="1"/>
  <c r="F118" i="1"/>
  <c r="F125" i="1"/>
  <c r="F134" i="1"/>
  <c r="F165" i="1"/>
  <c r="F232" i="1"/>
  <c r="F588" i="1"/>
  <c r="F610" i="1"/>
  <c r="F590" i="1"/>
  <c r="F609" i="1"/>
  <c r="F598" i="1"/>
  <c r="F611" i="1"/>
  <c r="F606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H561" i="1" l="1"/>
  <c r="H513" i="1"/>
  <c r="H417" i="1"/>
  <c r="H369" i="1"/>
  <c r="H370" i="1" s="1"/>
  <c r="H371" i="1" s="1"/>
  <c r="H255" i="1"/>
  <c r="H207" i="1"/>
  <c r="H159" i="1"/>
  <c r="H54" i="1"/>
  <c r="H465" i="1"/>
  <c r="H321" i="1"/>
  <c r="H276" i="1"/>
  <c r="H606" i="1"/>
  <c r="H607" i="1" s="1"/>
  <c r="H608" i="1" s="1"/>
  <c r="H165" i="1"/>
  <c r="H297" i="1"/>
  <c r="H102" i="1"/>
  <c r="H103" i="1" s="1"/>
  <c r="H104" i="1" s="1"/>
  <c r="H537" i="1"/>
  <c r="H538" i="1" s="1"/>
  <c r="H539" i="1" s="1"/>
  <c r="H489" i="1"/>
  <c r="H441" i="1"/>
  <c r="H393" i="1"/>
  <c r="H394" i="1" s="1"/>
  <c r="H395" i="1" s="1"/>
  <c r="H345" i="1"/>
  <c r="H300" i="1"/>
  <c r="H301" i="1" s="1"/>
  <c r="H302" i="1" s="1"/>
  <c r="H231" i="1"/>
  <c r="H232" i="1" s="1"/>
  <c r="H233" i="1" s="1"/>
  <c r="H183" i="1"/>
  <c r="H184" i="1" s="1"/>
  <c r="H185" i="1" s="1"/>
  <c r="H588" i="1"/>
  <c r="H589" i="1" s="1"/>
  <c r="H590" i="1" s="1"/>
  <c r="H564" i="1"/>
  <c r="H565" i="1" s="1"/>
  <c r="H566" i="1" s="1"/>
  <c r="H516" i="1"/>
  <c r="H517" i="1" s="1"/>
  <c r="H518" i="1" s="1"/>
  <c r="H420" i="1"/>
  <c r="H421" i="1" s="1"/>
  <c r="H422" i="1" s="1"/>
  <c r="H372" i="1"/>
  <c r="H373" i="1" s="1"/>
  <c r="H374" i="1" s="1"/>
  <c r="H258" i="1"/>
  <c r="H259" i="1" s="1"/>
  <c r="H260" i="1" s="1"/>
  <c r="H210" i="1"/>
  <c r="H211" i="1" s="1"/>
  <c r="H212" i="1" s="1"/>
  <c r="H162" i="1"/>
  <c r="H163" i="1" s="1"/>
  <c r="H164" i="1" s="1"/>
  <c r="H18" i="1"/>
  <c r="H19" i="1" s="1"/>
  <c r="H20" i="1" s="1"/>
  <c r="H132" i="1"/>
  <c r="H133" i="1" s="1"/>
  <c r="H134" i="1" s="1"/>
  <c r="H282" i="1"/>
  <c r="H283" i="1" s="1"/>
  <c r="H72" i="1"/>
  <c r="H73" i="1" s="1"/>
  <c r="H74" i="1" s="1"/>
  <c r="H117" i="1"/>
  <c r="H118" i="1" s="1"/>
  <c r="H119" i="1" s="1"/>
  <c r="H609" i="1"/>
  <c r="H610" i="1" s="1"/>
  <c r="H611" i="1" s="1"/>
  <c r="H135" i="1"/>
  <c r="H136" i="1" s="1"/>
  <c r="H137" i="1" s="1"/>
  <c r="H36" i="1"/>
  <c r="H37" i="1" s="1"/>
  <c r="H38" i="1" s="1"/>
  <c r="H543" i="1"/>
  <c r="H544" i="1" s="1"/>
  <c r="H545" i="1" s="1"/>
  <c r="H495" i="1"/>
  <c r="H496" i="1" s="1"/>
  <c r="H497" i="1" s="1"/>
  <c r="H447" i="1"/>
  <c r="H399" i="1"/>
  <c r="H351" i="1"/>
  <c r="H352" i="1" s="1"/>
  <c r="H353" i="1" s="1"/>
  <c r="H303" i="1"/>
  <c r="H304" i="1" s="1"/>
  <c r="H305" i="1" s="1"/>
  <c r="H160" i="1"/>
  <c r="H161" i="1" s="1"/>
  <c r="H549" i="1"/>
  <c r="H550" i="1" s="1"/>
  <c r="H551" i="1" s="1"/>
  <c r="H501" i="1"/>
  <c r="H502" i="1" s="1"/>
  <c r="H503" i="1" s="1"/>
  <c r="H453" i="1"/>
  <c r="H405" i="1"/>
  <c r="H406" i="1" s="1"/>
  <c r="H407" i="1" s="1"/>
  <c r="H357" i="1"/>
  <c r="H358" i="1" s="1"/>
  <c r="H359" i="1" s="1"/>
  <c r="H312" i="1"/>
  <c r="H313" i="1" s="1"/>
  <c r="H314" i="1" s="1"/>
  <c r="H264" i="1"/>
  <c r="H265" i="1" s="1"/>
  <c r="H266" i="1" s="1"/>
  <c r="H45" i="1"/>
  <c r="H46" i="1" s="1"/>
  <c r="H47" i="1" s="1"/>
  <c r="H222" i="1"/>
  <c r="H223" i="1" s="1"/>
  <c r="H224" i="1" s="1"/>
  <c r="H174" i="1"/>
  <c r="H175" i="1" s="1"/>
  <c r="H176" i="1" s="1"/>
  <c r="H558" i="1"/>
  <c r="H559" i="1" s="1"/>
  <c r="H560" i="1" s="1"/>
  <c r="H510" i="1"/>
  <c r="H511" i="1" s="1"/>
  <c r="H512" i="1" s="1"/>
  <c r="H462" i="1"/>
  <c r="H463" i="1" s="1"/>
  <c r="H464" i="1" s="1"/>
  <c r="H414" i="1"/>
  <c r="H415" i="1" s="1"/>
  <c r="H416" i="1" s="1"/>
  <c r="H366" i="1"/>
  <c r="H367" i="1" s="1"/>
  <c r="H368" i="1" s="1"/>
  <c r="H318" i="1"/>
  <c r="H319" i="1" s="1"/>
  <c r="H320" i="1" s="1"/>
  <c r="H270" i="1"/>
  <c r="H271" i="1" s="1"/>
  <c r="H272" i="1" s="1"/>
  <c r="H201" i="1"/>
  <c r="H202" i="1" s="1"/>
  <c r="H203" i="1" s="1"/>
  <c r="H153" i="1"/>
  <c r="H111" i="1"/>
  <c r="H112" i="1" s="1"/>
  <c r="H113" i="1" s="1"/>
  <c r="H213" i="1"/>
  <c r="H214" i="1" s="1"/>
  <c r="H215" i="1" s="1"/>
  <c r="H120" i="1"/>
  <c r="H121" i="1" s="1"/>
  <c r="H122" i="1" s="1"/>
  <c r="H24" i="1"/>
  <c r="H25" i="1" s="1"/>
  <c r="H26" i="1" s="1"/>
  <c r="H252" i="1"/>
  <c r="H253" i="1" s="1"/>
  <c r="H254" i="1" s="1"/>
  <c r="H33" i="1"/>
  <c r="H34" i="1" s="1"/>
  <c r="H35" i="1" s="1"/>
  <c r="H570" i="1"/>
  <c r="H571" i="1" s="1"/>
  <c r="H572" i="1" s="1"/>
  <c r="H522" i="1"/>
  <c r="H523" i="1" s="1"/>
  <c r="H524" i="1" s="1"/>
  <c r="H490" i="1"/>
  <c r="H491" i="1" s="1"/>
  <c r="H474" i="1"/>
  <c r="H475" i="1" s="1"/>
  <c r="H476" i="1" s="1"/>
  <c r="H442" i="1"/>
  <c r="H443" i="1" s="1"/>
  <c r="H426" i="1"/>
  <c r="H378" i="1"/>
  <c r="H346" i="1"/>
  <c r="H347" i="1" s="1"/>
  <c r="H330" i="1"/>
  <c r="H331" i="1" s="1"/>
  <c r="H332" i="1" s="1"/>
  <c r="H298" i="1"/>
  <c r="H299" i="1" s="1"/>
  <c r="H284" i="1"/>
  <c r="H30" i="1"/>
  <c r="H31" i="1" s="1"/>
  <c r="H32" i="1" s="1"/>
  <c r="H256" i="1"/>
  <c r="H257" i="1" s="1"/>
  <c r="H240" i="1"/>
  <c r="H241" i="1" s="1"/>
  <c r="H242" i="1" s="1"/>
  <c r="H208" i="1"/>
  <c r="H209" i="1" s="1"/>
  <c r="H192" i="1"/>
  <c r="H193" i="1" s="1"/>
  <c r="H194" i="1" s="1"/>
  <c r="H277" i="1"/>
  <c r="H278" i="1" s="1"/>
  <c r="H576" i="1"/>
  <c r="H577" i="1" s="1"/>
  <c r="H578" i="1" s="1"/>
  <c r="H528" i="1"/>
  <c r="H529" i="1" s="1"/>
  <c r="H530" i="1" s="1"/>
  <c r="H480" i="1"/>
  <c r="H481" i="1" s="1"/>
  <c r="H482" i="1" s="1"/>
  <c r="H448" i="1"/>
  <c r="H449" i="1" s="1"/>
  <c r="H432" i="1"/>
  <c r="H433" i="1" s="1"/>
  <c r="H434" i="1" s="1"/>
  <c r="H381" i="1"/>
  <c r="H382" i="1" s="1"/>
  <c r="H383" i="1" s="1"/>
  <c r="H336" i="1"/>
  <c r="H337" i="1" s="1"/>
  <c r="H338" i="1" s="1"/>
  <c r="H288" i="1"/>
  <c r="H289" i="1" s="1"/>
  <c r="H290" i="1" s="1"/>
  <c r="H84" i="1"/>
  <c r="H85" i="1" s="1"/>
  <c r="H86" i="1" s="1"/>
  <c r="H219" i="1"/>
  <c r="H220" i="1" s="1"/>
  <c r="H221" i="1" s="1"/>
  <c r="H171" i="1"/>
  <c r="H172" i="1" s="1"/>
  <c r="H173" i="1" s="1"/>
  <c r="H555" i="1"/>
  <c r="H507" i="1"/>
  <c r="H508" i="1" s="1"/>
  <c r="H509" i="1" s="1"/>
  <c r="H459" i="1"/>
  <c r="H460" i="1" s="1"/>
  <c r="H461" i="1" s="1"/>
  <c r="H427" i="1"/>
  <c r="H411" i="1"/>
  <c r="H412" i="1" s="1"/>
  <c r="H413" i="1" s="1"/>
  <c r="H379" i="1"/>
  <c r="H380" i="1" s="1"/>
  <c r="H363" i="1"/>
  <c r="H364" i="1" s="1"/>
  <c r="H365" i="1" s="1"/>
  <c r="H315" i="1"/>
  <c r="H316" i="1" s="1"/>
  <c r="H317" i="1" s="1"/>
  <c r="H267" i="1"/>
  <c r="H268" i="1" s="1"/>
  <c r="H269" i="1" s="1"/>
  <c r="H228" i="1"/>
  <c r="H229" i="1" s="1"/>
  <c r="H230" i="1" s="1"/>
  <c r="H180" i="1"/>
  <c r="H181" i="1" s="1"/>
  <c r="H182" i="1" s="1"/>
  <c r="H42" i="1"/>
  <c r="H43" i="1" s="1"/>
  <c r="H63" i="1"/>
  <c r="H64" i="1" s="1"/>
  <c r="H65" i="1" s="1"/>
  <c r="H168" i="1"/>
  <c r="H169" i="1" s="1"/>
  <c r="H170" i="1" s="1"/>
  <c r="H48" i="1"/>
  <c r="H49" i="1" s="1"/>
  <c r="H50" i="1" s="1"/>
  <c r="H27" i="1"/>
  <c r="H28" i="1" s="1"/>
  <c r="H29" i="1" s="1"/>
  <c r="H81" i="1"/>
  <c r="H82" i="1" s="1"/>
  <c r="H83" i="1" s="1"/>
  <c r="H75" i="1"/>
  <c r="H76" i="1" s="1"/>
  <c r="H77" i="1" s="1"/>
  <c r="H468" i="1"/>
  <c r="H469" i="1" s="1"/>
  <c r="H470" i="1" s="1"/>
  <c r="H324" i="1"/>
  <c r="H325" i="1" s="1"/>
  <c r="H326" i="1" s="1"/>
  <c r="H567" i="1"/>
  <c r="H568" i="1" s="1"/>
  <c r="H569" i="1" s="1"/>
  <c r="H519" i="1"/>
  <c r="H471" i="1"/>
  <c r="H472" i="1" s="1"/>
  <c r="H473" i="1" s="1"/>
  <c r="H423" i="1"/>
  <c r="H424" i="1" s="1"/>
  <c r="H425" i="1" s="1"/>
  <c r="H375" i="1"/>
  <c r="H376" i="1" s="1"/>
  <c r="H377" i="1" s="1"/>
  <c r="H327" i="1"/>
  <c r="H328" i="1" s="1"/>
  <c r="H329" i="1" s="1"/>
  <c r="H279" i="1"/>
  <c r="H280" i="1" s="1"/>
  <c r="H281" i="1" s="1"/>
  <c r="H237" i="1"/>
  <c r="H238" i="1" s="1"/>
  <c r="H239" i="1" s="1"/>
  <c r="H189" i="1"/>
  <c r="H190" i="1" s="1"/>
  <c r="H191" i="1" s="1"/>
  <c r="H198" i="1"/>
  <c r="H199" i="1" s="1"/>
  <c r="H200" i="1" s="1"/>
  <c r="H573" i="1"/>
  <c r="H574" i="1" s="1"/>
  <c r="H575" i="1" s="1"/>
  <c r="H525" i="1"/>
  <c r="H526" i="1" s="1"/>
  <c r="H527" i="1" s="1"/>
  <c r="H477" i="1"/>
  <c r="H478" i="1" s="1"/>
  <c r="H479" i="1" s="1"/>
  <c r="H429" i="1"/>
  <c r="H430" i="1" s="1"/>
  <c r="H431" i="1" s="1"/>
  <c r="H400" i="1"/>
  <c r="H401" i="1" s="1"/>
  <c r="H384" i="1"/>
  <c r="H385" i="1" s="1"/>
  <c r="H386" i="1" s="1"/>
  <c r="H333" i="1"/>
  <c r="H334" i="1" s="1"/>
  <c r="H335" i="1" s="1"/>
  <c r="H285" i="1"/>
  <c r="H286" i="1" s="1"/>
  <c r="H287" i="1" s="1"/>
  <c r="H78" i="1"/>
  <c r="H79" i="1" s="1"/>
  <c r="H80" i="1" s="1"/>
  <c r="H246" i="1"/>
  <c r="H247" i="1" s="1"/>
  <c r="H248" i="1" s="1"/>
  <c r="H166" i="1"/>
  <c r="H167" i="1" s="1"/>
  <c r="H150" i="1"/>
  <c r="H151" i="1" s="1"/>
  <c r="H152" i="1" s="1"/>
  <c r="H126" i="1"/>
  <c r="H127" i="1" s="1"/>
  <c r="H128" i="1" s="1"/>
  <c r="H249" i="1"/>
  <c r="H250" i="1" s="1"/>
  <c r="H251" i="1" s="1"/>
  <c r="H114" i="1"/>
  <c r="H115" i="1" s="1"/>
  <c r="H116" i="1" s="1"/>
  <c r="H582" i="1"/>
  <c r="H583" i="1" s="1"/>
  <c r="H584" i="1" s="1"/>
  <c r="H534" i="1"/>
  <c r="H535" i="1" s="1"/>
  <c r="H536" i="1" s="1"/>
  <c r="H486" i="1"/>
  <c r="H487" i="1" s="1"/>
  <c r="H488" i="1" s="1"/>
  <c r="H454" i="1"/>
  <c r="H455" i="1" s="1"/>
  <c r="H438" i="1"/>
  <c r="H439" i="1" s="1"/>
  <c r="H440" i="1" s="1"/>
  <c r="H390" i="1"/>
  <c r="H391" i="1" s="1"/>
  <c r="H392" i="1" s="1"/>
  <c r="H342" i="1"/>
  <c r="H343" i="1" s="1"/>
  <c r="H344" i="1" s="1"/>
  <c r="H294" i="1"/>
  <c r="H295" i="1" s="1"/>
  <c r="H296" i="1" s="1"/>
  <c r="H93" i="1"/>
  <c r="H94" i="1" s="1"/>
  <c r="H95" i="1" s="1"/>
  <c r="H90" i="1"/>
  <c r="H91" i="1" s="1"/>
  <c r="H92" i="1" s="1"/>
  <c r="H225" i="1"/>
  <c r="H226" i="1" s="1"/>
  <c r="H227" i="1" s="1"/>
  <c r="H177" i="1"/>
  <c r="H178" i="1" s="1"/>
  <c r="H179" i="1" s="1"/>
  <c r="H603" i="1"/>
  <c r="H604" i="1" s="1"/>
  <c r="H605" i="1" s="1"/>
  <c r="H585" i="1"/>
  <c r="H586" i="1" s="1"/>
  <c r="H587" i="1" s="1"/>
  <c r="H141" i="1"/>
  <c r="H142" i="1" s="1"/>
  <c r="H143" i="1" s="1"/>
  <c r="H69" i="1"/>
  <c r="H70" i="1" s="1"/>
  <c r="H71" i="1" s="1"/>
  <c r="H600" i="1"/>
  <c r="H601" i="1" s="1"/>
  <c r="H602" i="1" s="1"/>
  <c r="H129" i="1"/>
  <c r="H130" i="1" s="1"/>
  <c r="H131" i="1" s="1"/>
  <c r="H60" i="1"/>
  <c r="H61" i="1" s="1"/>
  <c r="H62" i="1" s="1"/>
  <c r="H594" i="1"/>
  <c r="H595" i="1" s="1"/>
  <c r="H596" i="1" s="1"/>
  <c r="H556" i="1"/>
  <c r="H557" i="1" s="1"/>
  <c r="H540" i="1"/>
  <c r="H541" i="1" s="1"/>
  <c r="H542" i="1" s="1"/>
  <c r="H492" i="1"/>
  <c r="H493" i="1" s="1"/>
  <c r="H494" i="1" s="1"/>
  <c r="H444" i="1"/>
  <c r="H445" i="1" s="1"/>
  <c r="H446" i="1" s="1"/>
  <c r="H428" i="1"/>
  <c r="H396" i="1"/>
  <c r="H397" i="1" s="1"/>
  <c r="H398" i="1" s="1"/>
  <c r="H348" i="1"/>
  <c r="H349" i="1" s="1"/>
  <c r="H350" i="1" s="1"/>
  <c r="H55" i="1"/>
  <c r="H56" i="1" s="1"/>
  <c r="H234" i="1"/>
  <c r="H235" i="1" s="1"/>
  <c r="H236" i="1" s="1"/>
  <c r="H186" i="1"/>
  <c r="H187" i="1" s="1"/>
  <c r="H188" i="1" s="1"/>
  <c r="H154" i="1"/>
  <c r="H155" i="1" s="1"/>
  <c r="H138" i="1"/>
  <c r="H139" i="1" s="1"/>
  <c r="H140" i="1" s="1"/>
  <c r="H216" i="1"/>
  <c r="H217" i="1" s="1"/>
  <c r="H218" i="1" s="1"/>
  <c r="H562" i="1"/>
  <c r="H563" i="1" s="1"/>
  <c r="H546" i="1"/>
  <c r="H547" i="1" s="1"/>
  <c r="H548" i="1" s="1"/>
  <c r="H514" i="1"/>
  <c r="H515" i="1" s="1"/>
  <c r="H498" i="1"/>
  <c r="H499" i="1" s="1"/>
  <c r="H500" i="1" s="1"/>
  <c r="H466" i="1"/>
  <c r="H467" i="1" s="1"/>
  <c r="H450" i="1"/>
  <c r="H451" i="1" s="1"/>
  <c r="H452" i="1" s="1"/>
  <c r="H418" i="1"/>
  <c r="H402" i="1"/>
  <c r="H354" i="1"/>
  <c r="H355" i="1" s="1"/>
  <c r="H356" i="1" s="1"/>
  <c r="H322" i="1"/>
  <c r="H306" i="1"/>
  <c r="H307" i="1" s="1"/>
  <c r="H308" i="1" s="1"/>
  <c r="H44" i="1"/>
  <c r="H144" i="1"/>
  <c r="H145" i="1" s="1"/>
  <c r="H146" i="1" s="1"/>
  <c r="H552" i="1"/>
  <c r="H553" i="1" s="1"/>
  <c r="H554" i="1" s="1"/>
  <c r="H520" i="1"/>
  <c r="H521" i="1" s="1"/>
  <c r="H504" i="1"/>
  <c r="H505" i="1" s="1"/>
  <c r="H506" i="1" s="1"/>
  <c r="H456" i="1"/>
  <c r="H457" i="1" s="1"/>
  <c r="H458" i="1" s="1"/>
  <c r="H408" i="1"/>
  <c r="H409" i="1" s="1"/>
  <c r="H410" i="1" s="1"/>
  <c r="H360" i="1"/>
  <c r="H361" i="1" s="1"/>
  <c r="H362" i="1" s="1"/>
  <c r="H309" i="1"/>
  <c r="H310" i="1" s="1"/>
  <c r="H311" i="1" s="1"/>
  <c r="H261" i="1"/>
  <c r="H262" i="1" s="1"/>
  <c r="H263" i="1" s="1"/>
  <c r="H243" i="1"/>
  <c r="H244" i="1" s="1"/>
  <c r="H245" i="1" s="1"/>
  <c r="H147" i="1"/>
  <c r="H148" i="1" s="1"/>
  <c r="H149" i="1" s="1"/>
  <c r="H123" i="1"/>
  <c r="H124" i="1" s="1"/>
  <c r="H125" i="1" s="1"/>
  <c r="H105" i="1"/>
  <c r="H106" i="1" s="1"/>
  <c r="H107" i="1" s="1"/>
  <c r="H579" i="1"/>
  <c r="H580" i="1" s="1"/>
  <c r="H581" i="1" s="1"/>
  <c r="H531" i="1"/>
  <c r="H532" i="1" s="1"/>
  <c r="H533" i="1" s="1"/>
  <c r="H483" i="1"/>
  <c r="H484" i="1" s="1"/>
  <c r="H485" i="1" s="1"/>
  <c r="H435" i="1"/>
  <c r="H436" i="1" s="1"/>
  <c r="H437" i="1" s="1"/>
  <c r="H419" i="1"/>
  <c r="H403" i="1"/>
  <c r="H404" i="1" s="1"/>
  <c r="H387" i="1"/>
  <c r="H388" i="1" s="1"/>
  <c r="H389" i="1" s="1"/>
  <c r="H339" i="1"/>
  <c r="H340" i="1" s="1"/>
  <c r="H341" i="1" s="1"/>
  <c r="H323" i="1"/>
  <c r="H291" i="1"/>
  <c r="H292" i="1" s="1"/>
  <c r="H293" i="1" s="1"/>
  <c r="H57" i="1"/>
  <c r="H58" i="1" s="1"/>
  <c r="H59" i="1" s="1"/>
  <c r="H21" i="1"/>
  <c r="H22" i="1" s="1"/>
  <c r="H23" i="1" s="1"/>
  <c r="H204" i="1"/>
  <c r="H205" i="1" s="1"/>
  <c r="H206" i="1" s="1"/>
  <c r="H156" i="1"/>
  <c r="H157" i="1" s="1"/>
  <c r="H158" i="1" s="1"/>
  <c r="H87" i="1"/>
  <c r="H88" i="1" s="1"/>
  <c r="H89" i="1" s="1"/>
  <c r="H39" i="1"/>
  <c r="H40" i="1" s="1"/>
  <c r="H41" i="1" s="1"/>
  <c r="H591" i="1"/>
  <c r="H592" i="1" s="1"/>
  <c r="H593" i="1" s="1"/>
  <c r="H96" i="1"/>
  <c r="H97" i="1" s="1"/>
  <c r="H98" i="1" s="1"/>
  <c r="H66" i="1"/>
  <c r="H67" i="1" s="1"/>
  <c r="H68" i="1" s="1"/>
  <c r="H597" i="1"/>
  <c r="H598" i="1" s="1"/>
  <c r="H599" i="1" s="1"/>
  <c r="H51" i="1"/>
  <c r="H52" i="1" s="1"/>
  <c r="H53" i="1" s="1"/>
  <c r="H273" i="1"/>
  <c r="H274" i="1" s="1"/>
  <c r="H275" i="1" s="1"/>
  <c r="H195" i="1"/>
  <c r="H196" i="1" s="1"/>
  <c r="H197" i="1" s="1"/>
  <c r="H99" i="1"/>
  <c r="H100" i="1" s="1"/>
  <c r="H101" i="1" s="1"/>
  <c r="H108" i="1"/>
  <c r="H109" i="1" s="1"/>
  <c r="H110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<sst xmlns="http://schemas.openxmlformats.org/spreadsheetml/2006/main" count="839" uniqueCount="15">
  <si>
    <t>Date</t>
  </si>
  <si>
    <t>Month-Year</t>
  </si>
  <si>
    <t>C</t>
  </si>
  <si>
    <t>L</t>
  </si>
  <si>
    <t>nan</t>
  </si>
  <si>
    <t>R_SA_CF</t>
  </si>
  <si>
    <t>R_SA_GDP</t>
  </si>
  <si>
    <t>Investment/Adj_GDP</t>
  </si>
  <si>
    <t>Change_QoQ</t>
  </si>
  <si>
    <t>US 2010 GDP:</t>
  </si>
  <si>
    <t>Mult for GDP:</t>
  </si>
  <si>
    <t>Real SA CF Index</t>
  </si>
  <si>
    <t>Real SA GDP Chained in bns</t>
  </si>
  <si>
    <t>Real SA CF in dollars</t>
  </si>
  <si>
    <t>Real SA GDP in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</si>
</sst>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.#####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ont="1" applyFill="1" applyBorder="1"/>
    <xf numFmtId="0" fontId="0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2" borderId="2" xfId="0" applyNumberFormat="1" applyFont="1" applyFill="1" applyBorder="1"/>
    <xf numFmtId="2" fontId="0" fillId="2" borderId="2" xfId="0" applyNumberFormat="1" applyFont="1" applyFill="1" applyBorder="1"/>
    <xf numFmtId="164" fontId="0" fillId="2" borderId="2" xfId="0" applyNumberFormat="1" applyFont="1" applyFill="1" applyBorder="1"/>
    <xf numFmtId="14" fontId="0" fillId="2" borderId="2" xfId="0" applyNumberFormat="1" applyFont="1" applyFill="1" applyBorder="1" applyAlignment="1">
      <alignment wrapText="1"/>
    </xf>
    <xf numFmtId="165" fontId="0" fillId="0" borderId="0" xfId="0" applyNumberFormat="1"/>
    <xf numFmtId="165" fontId="0" fillId="2" borderId="2" xfId="0" applyNumberFormat="1" applyFont="1" applyFill="1" applyBorder="1"/>
    <xf numFmtId="4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1" fillId="0" borderId="2" xfId="0" applyFont="1" applyFill="1" applyBorder="1"/>
    <xf numFmtId="0" fontId="1" fillId="0" borderId="3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1"/>
  <sheetViews>
    <sheetView tabSelected="1" topLeftCell="C1" workbookViewId="0">
      <selection activeCell="I9" sqref="I9"/>
    </sheetView>
  </sheetViews>
  <sheetFormatPr defaultRowHeight="15" x14ac:dyDescent="0.25"/>
  <cols>
    <col min="1" max="1" width="10.7109375" bestFit="1" customWidth="1"/>
    <col min="2" max="2" width="10.85546875" customWidth="1"/>
    <col min="3" max="3" width="31.28515625" customWidth="1"/>
    <col min="4" max="4" width="15.7109375" bestFit="1" customWidth="1"/>
    <col min="5" max="5" width="18.28515625" style="11" bestFit="1" customWidth="1"/>
    <col min="6" max="6" width="11.7109375" bestFit="1" customWidth="1"/>
    <col min="7" max="7" width="12.42578125" bestFit="1" customWidth="1"/>
  </cols>
  <sheetData>
    <row r="1" spans="1:8" x14ac:dyDescent="0.25">
      <c r="A1" s="18" t="s">
        <v>0</v>
      </c>
      <c r="B1" s="19" t="s">
        <v>1</v>
      </c>
      <c r="C1" s="14" t="s">
        <v>6</v>
      </c>
      <c r="D1" s="14" t="s">
        <v>5</v>
      </c>
      <c r="E1" s="15" t="s">
        <v>7</v>
      </c>
      <c r="F1" s="14" t="s">
        <v>8</v>
      </c>
      <c r="G1" s="17" t="s">
        <v>3</v>
      </c>
      <c r="H1" s="16" t="s">
        <v>2</v>
      </c>
    </row>
    <row r="2" spans="1:8" x14ac:dyDescent="0.25">
      <c r="A2" s="7">
        <f>Source!A2</f>
        <v>24441</v>
      </c>
      <c r="B2" s="10" t="str">
        <f>MONTH(A2)&amp;"-"&amp;YEAR(A2)</f>
        <v>11-1966</v>
      </c>
      <c r="C2" s="8" t="e">
        <f>Source!D2</f>
        <v>#VALUE!</v>
      </c>
      <c r="D2" s="8" t="e">
        <f>Source!E2</f>
        <v>#VALUE!</v>
      </c>
      <c r="E2" s="12" t="str">
        <f>IFERROR(D2/(C2-D2),"")</f>
        <v/>
      </c>
      <c r="F2" s="9"/>
      <c r="G2" s="2"/>
      <c r="H2" s="1"/>
    </row>
    <row r="3" spans="1:8" x14ac:dyDescent="0.25">
      <c r="A3" s="7">
        <f>EOMONTH(A2,1)</f>
        <v>24472</v>
      </c>
      <c r="B3" s="7" t="str">
        <f t="shared" ref="B3:B66" si="0">MONTH(A3)&amp;"-"&amp;YEAR(A3)</f>
        <v>12-1966</v>
      </c>
      <c r="C3" s="8">
        <f>Source!D3</f>
        <v>2662100000000</v>
      </c>
      <c r="D3" s="8">
        <f>Source!E3</f>
        <v>644027219516.58069</v>
      </c>
      <c r="E3" s="12">
        <f t="shared" ref="E3:E66" si="1">IFERROR(D3/(C3-D3),"")</f>
        <v>0.31912982809386442</v>
      </c>
      <c r="F3" s="9"/>
      <c r="G3" s="4"/>
      <c r="H3" s="3"/>
    </row>
    <row r="4" spans="1:8" x14ac:dyDescent="0.25">
      <c r="A4" s="7">
        <f t="shared" ref="A4:A67" si="2">EOMONTH(A3,1)</f>
        <v>24503</v>
      </c>
      <c r="B4" s="7" t="str">
        <f t="shared" si="0"/>
        <v>1-1967</v>
      </c>
      <c r="C4" s="8" t="e">
        <f>Source!D4</f>
        <v>#VALUE!</v>
      </c>
      <c r="D4" s="8" t="e">
        <f>Source!E4</f>
        <v>#VALUE!</v>
      </c>
      <c r="E4" s="12" t="str">
        <f t="shared" si="1"/>
        <v/>
      </c>
      <c r="F4" s="9"/>
      <c r="G4" s="2"/>
      <c r="H4" s="1"/>
    </row>
    <row r="5" spans="1:8" x14ac:dyDescent="0.25">
      <c r="A5" s="7">
        <f t="shared" si="2"/>
        <v>24531</v>
      </c>
      <c r="B5" s="7" t="str">
        <f t="shared" si="0"/>
        <v>2-1967</v>
      </c>
      <c r="C5" s="8" t="e">
        <f>Source!D5</f>
        <v>#VALUE!</v>
      </c>
      <c r="D5" s="8" t="e">
        <f>Source!E5</f>
        <v>#VALUE!</v>
      </c>
      <c r="E5" s="12" t="str">
        <f t="shared" si="1"/>
        <v/>
      </c>
      <c r="F5" s="9" t="e">
        <f t="shared" ref="F5:F70" si="3">E5-E2</f>
        <v>#VALUE!</v>
      </c>
      <c r="G5" s="4"/>
      <c r="H5" s="3"/>
    </row>
    <row r="6" spans="1:8" x14ac:dyDescent="0.25">
      <c r="A6" s="7">
        <f t="shared" si="2"/>
        <v>24562</v>
      </c>
      <c r="B6" s="7" t="str">
        <f t="shared" si="0"/>
        <v>3-1967</v>
      </c>
      <c r="C6" s="8">
        <f>Source!D6</f>
        <v>2673700000000</v>
      </c>
      <c r="D6" s="8">
        <f>Source!E6</f>
        <v>649547227661.9978</v>
      </c>
      <c r="E6" s="12">
        <f t="shared" si="1"/>
        <v>0.32089832177624461</v>
      </c>
      <c r="F6" s="9">
        <f t="shared" si="3"/>
        <v>1.76849368238019E-3</v>
      </c>
      <c r="G6" s="2"/>
      <c r="H6" s="1"/>
    </row>
    <row r="7" spans="1:8" x14ac:dyDescent="0.25">
      <c r="A7" s="7">
        <f t="shared" si="2"/>
        <v>24592</v>
      </c>
      <c r="B7" s="7" t="str">
        <f t="shared" si="0"/>
        <v>4-1967</v>
      </c>
      <c r="C7" s="8" t="e">
        <f>Source!D7</f>
        <v>#VALUE!</v>
      </c>
      <c r="D7" s="8" t="e">
        <f>Source!E7</f>
        <v>#VALUE!</v>
      </c>
      <c r="E7" s="12" t="str">
        <f t="shared" si="1"/>
        <v/>
      </c>
      <c r="F7" s="9" t="e">
        <f t="shared" si="3"/>
        <v>#VALUE!</v>
      </c>
      <c r="G7" s="4"/>
      <c r="H7" s="3"/>
    </row>
    <row r="8" spans="1:8" x14ac:dyDescent="0.25">
      <c r="A8" s="7">
        <f t="shared" si="2"/>
        <v>24623</v>
      </c>
      <c r="B8" s="7" t="str">
        <f t="shared" si="0"/>
        <v>5-1967</v>
      </c>
      <c r="C8" s="8" t="e">
        <f>Source!D8</f>
        <v>#VALUE!</v>
      </c>
      <c r="D8" s="8" t="e">
        <f>Source!E8</f>
        <v>#VALUE!</v>
      </c>
      <c r="E8" s="12" t="str">
        <f t="shared" si="1"/>
        <v/>
      </c>
      <c r="F8" s="9" t="e">
        <f t="shared" si="3"/>
        <v>#VALUE!</v>
      </c>
      <c r="G8" s="2"/>
      <c r="H8" s="1"/>
    </row>
    <row r="9" spans="1:8" x14ac:dyDescent="0.25">
      <c r="A9" s="7">
        <f t="shared" si="2"/>
        <v>24653</v>
      </c>
      <c r="B9" s="7" t="str">
        <f t="shared" si="0"/>
        <v>6-1967</v>
      </c>
      <c r="C9" s="8">
        <f>Source!D9</f>
        <v>2704900000000</v>
      </c>
      <c r="D9" s="8">
        <f>Source!E9</f>
        <v>656880052814.71143</v>
      </c>
      <c r="E9" s="12">
        <f t="shared" si="1"/>
        <v>0.32073908934212259</v>
      </c>
      <c r="F9" s="9">
        <f t="shared" si="3"/>
        <v>-1.5923243412202526E-4</v>
      </c>
      <c r="G9" s="4"/>
      <c r="H9" s="3"/>
    </row>
    <row r="10" spans="1:8" x14ac:dyDescent="0.25">
      <c r="A10" s="7">
        <f t="shared" si="2"/>
        <v>24684</v>
      </c>
      <c r="B10" s="7" t="str">
        <f t="shared" si="0"/>
        <v>7-1967</v>
      </c>
      <c r="C10" s="8" t="e">
        <f>Source!D10</f>
        <v>#VALUE!</v>
      </c>
      <c r="D10" s="8" t="e">
        <f>Source!E10</f>
        <v>#VALUE!</v>
      </c>
      <c r="E10" s="12" t="str">
        <f t="shared" si="1"/>
        <v/>
      </c>
      <c r="F10" s="9" t="e">
        <f t="shared" si="3"/>
        <v>#VALUE!</v>
      </c>
      <c r="G10" s="2"/>
      <c r="H10" s="1"/>
    </row>
    <row r="11" spans="1:8" x14ac:dyDescent="0.25">
      <c r="A11" s="7">
        <f t="shared" si="2"/>
        <v>24715</v>
      </c>
      <c r="B11" s="7" t="str">
        <f t="shared" si="0"/>
        <v>8-1967</v>
      </c>
      <c r="C11" s="8" t="e">
        <f>Source!D11</f>
        <v>#VALUE!</v>
      </c>
      <c r="D11" s="8" t="e">
        <f>Source!E11</f>
        <v>#VALUE!</v>
      </c>
      <c r="E11" s="12" t="str">
        <f t="shared" si="1"/>
        <v/>
      </c>
      <c r="F11" s="9" t="e">
        <f t="shared" si="3"/>
        <v>#VALUE!</v>
      </c>
      <c r="G11" s="4"/>
      <c r="H11" s="3"/>
    </row>
    <row r="12" spans="1:8" x14ac:dyDescent="0.25">
      <c r="A12" s="7">
        <f t="shared" si="2"/>
        <v>24745</v>
      </c>
      <c r="B12" s="7" t="str">
        <f t="shared" si="0"/>
        <v>9-1967</v>
      </c>
      <c r="C12" s="8">
        <f>Source!D12</f>
        <v>2720600000000</v>
      </c>
      <c r="D12" s="8">
        <f>Source!E12</f>
        <v>670827601652.37524</v>
      </c>
      <c r="E12" s="12">
        <f t="shared" si="1"/>
        <v>0.32726931155534483</v>
      </c>
      <c r="F12" s="9">
        <f t="shared" si="3"/>
        <v>6.5302222132222476E-3</v>
      </c>
      <c r="G12" s="2"/>
      <c r="H12" s="1"/>
    </row>
    <row r="13" spans="1:8" x14ac:dyDescent="0.25">
      <c r="A13" s="7">
        <f t="shared" si="2"/>
        <v>24776</v>
      </c>
      <c r="B13" s="7" t="str">
        <f t="shared" si="0"/>
        <v>10-1967</v>
      </c>
      <c r="C13" s="8" t="e">
        <f>Source!D13</f>
        <v>#VALUE!</v>
      </c>
      <c r="D13" s="8" t="e">
        <f>Source!E13</f>
        <v>#VALUE!</v>
      </c>
      <c r="E13" s="12" t="str">
        <f t="shared" si="1"/>
        <v/>
      </c>
      <c r="F13" s="9" t="e">
        <f t="shared" si="3"/>
        <v>#VALUE!</v>
      </c>
      <c r="G13" s="4"/>
      <c r="H13" s="3"/>
    </row>
    <row r="14" spans="1:8" x14ac:dyDescent="0.25">
      <c r="A14" s="7">
        <f t="shared" si="2"/>
        <v>24806</v>
      </c>
      <c r="B14" s="7" t="str">
        <f t="shared" si="0"/>
        <v>11-1967</v>
      </c>
      <c r="C14" s="8" t="e">
        <f>Source!D14</f>
        <v>#VALUE!</v>
      </c>
      <c r="D14" s="8" t="e">
        <f>Source!E14</f>
        <v>#VALUE!</v>
      </c>
      <c r="E14" s="12" t="str">
        <f t="shared" si="1"/>
        <v/>
      </c>
      <c r="F14" s="9" t="e">
        <f t="shared" si="3"/>
        <v>#VALUE!</v>
      </c>
      <c r="G14" s="4"/>
      <c r="H14" s="1"/>
    </row>
    <row r="15" spans="1:8" x14ac:dyDescent="0.25">
      <c r="A15" s="7">
        <f t="shared" si="2"/>
        <v>24837</v>
      </c>
      <c r="B15" s="7" t="str">
        <f t="shared" si="0"/>
        <v>12-1967</v>
      </c>
      <c r="C15" s="8">
        <f>Source!D15</f>
        <v>2758000000000</v>
      </c>
      <c r="D15" s="8">
        <f>Source!E15</f>
        <v>680068915640.03186</v>
      </c>
      <c r="E15" s="12">
        <f t="shared" si="1"/>
        <v>0.32728174709870256</v>
      </c>
      <c r="F15" s="9">
        <f t="shared" si="3"/>
        <v>1.243554335772501E-5</v>
      </c>
      <c r="G15" s="4">
        <f>IFERROR(STANDARDIZE(E15,AVERAGE(E12,E9,E6,E3),_xlfn.STDEV.S((E12,E9,E6,E3))),G14)</f>
        <v>1.4659946332471563</v>
      </c>
      <c r="H15" s="4"/>
    </row>
    <row r="16" spans="1:8" x14ac:dyDescent="0.25">
      <c r="A16" s="7">
        <f t="shared" si="2"/>
        <v>24868</v>
      </c>
      <c r="B16" s="7" t="str">
        <f t="shared" si="0"/>
        <v>1-1968</v>
      </c>
      <c r="C16" s="8" t="e">
        <f>Source!D16</f>
        <v>#VALUE!</v>
      </c>
      <c r="D16" s="8" t="e">
        <f>Source!E16</f>
        <v>#VALUE!</v>
      </c>
      <c r="E16" s="12" t="str">
        <f t="shared" si="1"/>
        <v/>
      </c>
      <c r="F16" s="9" t="e">
        <f t="shared" si="3"/>
        <v>#VALUE!</v>
      </c>
      <c r="G16" s="4">
        <f>IFERROR(STANDARDIZE(E16,AVERAGE(E13,E10,E7,E4),_xlfn.STDEV.S((E13,E10,E7,E4))),G15)</f>
        <v>1.4659946332471563</v>
      </c>
      <c r="H16" s="4"/>
    </row>
    <row r="17" spans="1:8" x14ac:dyDescent="0.25">
      <c r="A17" s="7">
        <f t="shared" si="2"/>
        <v>24897</v>
      </c>
      <c r="B17" s="7" t="str">
        <f t="shared" si="0"/>
        <v>2-1968</v>
      </c>
      <c r="C17" s="8" t="e">
        <f>Source!D17</f>
        <v>#VALUE!</v>
      </c>
      <c r="D17" s="8" t="e">
        <f>Source!E17</f>
        <v>#VALUE!</v>
      </c>
      <c r="E17" s="12" t="str">
        <f t="shared" si="1"/>
        <v/>
      </c>
      <c r="F17" s="9" t="e">
        <f t="shared" si="3"/>
        <v>#VALUE!</v>
      </c>
      <c r="G17" s="4">
        <f>IFERROR(STANDARDIZE(E17,AVERAGE(E14,E11,E8,E5),_xlfn.STDEV.S((E14,E11,E8,E5))),G16)</f>
        <v>1.4659946332471563</v>
      </c>
      <c r="H17" s="4"/>
    </row>
    <row r="18" spans="1:8" x14ac:dyDescent="0.25">
      <c r="A18" s="7">
        <f t="shared" si="2"/>
        <v>24928</v>
      </c>
      <c r="B18" s="7" t="str">
        <f t="shared" si="0"/>
        <v>3-1968</v>
      </c>
      <c r="C18" s="8">
        <f>Source!D18</f>
        <v>2802200000000</v>
      </c>
      <c r="D18" s="8">
        <f>Source!E18</f>
        <v>679407682995.0282</v>
      </c>
      <c r="E18" s="12">
        <f t="shared" si="1"/>
        <v>0.32005376953389314</v>
      </c>
      <c r="F18" s="9">
        <f t="shared" si="3"/>
        <v>-7.227977564809418E-3</v>
      </c>
      <c r="G18" s="4">
        <f>IFERROR(STANDARDIZE(E18,AVERAGE(E15,E12,E9,E6),_xlfn.STDEV.S((E15,E12,E9,E6))),G17)</f>
        <v>-1.0710565935146841</v>
      </c>
      <c r="H18" s="4">
        <f>IFERROR(STANDARDIZE(F18,AVERAGE(F15,F12,F9,F6),_xlfn.STDEV.S((F15,F12,F9,F6))),H17)</f>
        <v>-2.9708635975487887</v>
      </c>
    </row>
    <row r="19" spans="1:8" x14ac:dyDescent="0.25">
      <c r="A19" s="7">
        <f t="shared" si="2"/>
        <v>24958</v>
      </c>
      <c r="B19" s="7" t="str">
        <f t="shared" si="0"/>
        <v>4-1968</v>
      </c>
      <c r="C19" s="8" t="e">
        <f>Source!D19</f>
        <v>#VALUE!</v>
      </c>
      <c r="D19" s="8" t="e">
        <f>Source!E19</f>
        <v>#VALUE!</v>
      </c>
      <c r="E19" s="12" t="str">
        <f t="shared" si="1"/>
        <v/>
      </c>
      <c r="F19" s="9" t="e">
        <f t="shared" si="3"/>
        <v>#VALUE!</v>
      </c>
      <c r="G19" s="4">
        <f>IFERROR(STANDARDIZE(E19,AVERAGE(E16,E13,E10,E7),_xlfn.STDEV.S((E16,E13,E10,E7))),G18)</f>
        <v>-1.0710565935146841</v>
      </c>
      <c r="H19" s="4">
        <f>IFERROR(STANDARDIZE(F19,AVERAGE(F16,F13,F10,F7),_xlfn.STDEV.S((F16,F13,F10,F7))),H18)</f>
        <v>-2.9708635975487887</v>
      </c>
    </row>
    <row r="20" spans="1:8" x14ac:dyDescent="0.25">
      <c r="A20" s="7">
        <f t="shared" si="2"/>
        <v>24989</v>
      </c>
      <c r="B20" s="7" t="str">
        <f t="shared" si="0"/>
        <v>5-1968</v>
      </c>
      <c r="C20" s="8" t="e">
        <f>Source!D20</f>
        <v>#VALUE!</v>
      </c>
      <c r="D20" s="8" t="e">
        <f>Source!E20</f>
        <v>#VALUE!</v>
      </c>
      <c r="E20" s="12" t="str">
        <f t="shared" si="1"/>
        <v/>
      </c>
      <c r="F20" s="9" t="e">
        <f t="shared" si="3"/>
        <v>#VALUE!</v>
      </c>
      <c r="G20" s="4">
        <f>IFERROR(STANDARDIZE(E20,AVERAGE(E17,E14,E11,E8),_xlfn.STDEV.S((E17,E14,E11,E8))),G19)</f>
        <v>-1.0710565935146841</v>
      </c>
      <c r="H20" s="4">
        <f>IFERROR(STANDARDIZE(F20,AVERAGE(F17,F14,F11,F8),_xlfn.STDEV.S((F17,F14,F11,F8))),H19)</f>
        <v>-2.9708635975487887</v>
      </c>
    </row>
    <row r="21" spans="1:8" x14ac:dyDescent="0.25">
      <c r="A21" s="7">
        <f t="shared" si="2"/>
        <v>25019</v>
      </c>
      <c r="B21" s="7" t="str">
        <f t="shared" si="0"/>
        <v>6-1968</v>
      </c>
      <c r="C21" s="8">
        <f>Source!D21</f>
        <v>2819100000000</v>
      </c>
      <c r="D21" s="8">
        <f>Source!E21</f>
        <v>685766453195.40442</v>
      </c>
      <c r="E21" s="12">
        <f t="shared" si="1"/>
        <v>0.32145299276926326</v>
      </c>
      <c r="F21" s="9">
        <f t="shared" si="3"/>
        <v>1.3992232353701173E-3</v>
      </c>
      <c r="G21" s="4">
        <f>IFERROR(STANDARDIZE(E21,AVERAGE(E18,E15,E12,E9),_xlfn.STDEV.S((E18,E15,E12,E9))),G20)</f>
        <v>-0.59851542934497193</v>
      </c>
      <c r="H21" s="4">
        <f>IFERROR(STANDARDIZE(F21,AVERAGE(F18,F15,F12,F9),_xlfn.STDEV.S((F18,F15,F12,F9))),H20)</f>
        <v>0.2865692017819304</v>
      </c>
    </row>
    <row r="22" spans="1:8" x14ac:dyDescent="0.25">
      <c r="A22" s="7">
        <f t="shared" si="2"/>
        <v>25050</v>
      </c>
      <c r="B22" s="7" t="str">
        <f t="shared" si="0"/>
        <v>7-1968</v>
      </c>
      <c r="C22" s="8" t="e">
        <f>Source!D22</f>
        <v>#VALUE!</v>
      </c>
      <c r="D22" s="8" t="e">
        <f>Source!E22</f>
        <v>#VALUE!</v>
      </c>
      <c r="E22" s="12" t="str">
        <f t="shared" si="1"/>
        <v/>
      </c>
      <c r="F22" s="9" t="e">
        <f t="shared" si="3"/>
        <v>#VALUE!</v>
      </c>
      <c r="G22" s="4">
        <f>IFERROR(STANDARDIZE(E22,AVERAGE(E19,E16,E13,E10),_xlfn.STDEV.S((E19,E16,E13,E10))),G21)</f>
        <v>-0.59851542934497193</v>
      </c>
      <c r="H22" s="4">
        <f>IFERROR(STANDARDIZE(F22,AVERAGE(F19,F16,F13,F10),_xlfn.STDEV.S((F19,F16,F13,F10))),H21)</f>
        <v>0.2865692017819304</v>
      </c>
    </row>
    <row r="23" spans="1:8" x14ac:dyDescent="0.25">
      <c r="A23" s="7">
        <f t="shared" si="2"/>
        <v>25081</v>
      </c>
      <c r="B23" s="7" t="str">
        <f t="shared" si="0"/>
        <v>8-1968</v>
      </c>
      <c r="C23" s="8" t="e">
        <f>Source!D23</f>
        <v>#VALUE!</v>
      </c>
      <c r="D23" s="8" t="e">
        <f>Source!E23</f>
        <v>#VALUE!</v>
      </c>
      <c r="E23" s="12" t="str">
        <f t="shared" si="1"/>
        <v/>
      </c>
      <c r="F23" s="9" t="e">
        <f t="shared" si="3"/>
        <v>#VALUE!</v>
      </c>
      <c r="G23" s="4">
        <f>IFERROR(STANDARDIZE(E23,AVERAGE(E20,E17,E14,E11),_xlfn.STDEV.S((E20,E17,E14,E11))),G22)</f>
        <v>-0.59851542934497193</v>
      </c>
      <c r="H23" s="4">
        <f>IFERROR(STANDARDIZE(F23,AVERAGE(F20,F17,F14,F11),_xlfn.STDEV.S((F20,F17,F14,F11))),H22)</f>
        <v>0.2865692017819304</v>
      </c>
    </row>
    <row r="24" spans="1:8" x14ac:dyDescent="0.25">
      <c r="A24" s="7">
        <f t="shared" si="2"/>
        <v>25111</v>
      </c>
      <c r="B24" s="7" t="str">
        <f t="shared" si="0"/>
        <v>9-1968</v>
      </c>
      <c r="C24" s="8">
        <f>Source!D24</f>
        <v>2824800000000</v>
      </c>
      <c r="D24" s="8">
        <f>Source!E24</f>
        <v>693846713418.2417</v>
      </c>
      <c r="E24" s="12">
        <f t="shared" si="1"/>
        <v>0.32560390590787402</v>
      </c>
      <c r="F24" s="9">
        <f t="shared" si="3"/>
        <v>4.1509131386107678E-3</v>
      </c>
      <c r="G24" s="4">
        <f>IFERROR(STANDARDIZE(E24,AVERAGE(E21,E18,E15,E12),_xlfn.STDEV.S((E21,E18,E15,E12))),G23)</f>
        <v>0.41732670454604842</v>
      </c>
      <c r="H24" s="4">
        <f>IFERROR(STANDARDIZE(F24,AVERAGE(F21,F18,F15,F12),_xlfn.STDEV.S((F21,F18,F15,F12))),H23)</f>
        <v>0.69962281063924514</v>
      </c>
    </row>
    <row r="25" spans="1:8" x14ac:dyDescent="0.25">
      <c r="A25" s="7">
        <f t="shared" si="2"/>
        <v>25142</v>
      </c>
      <c r="B25" s="7" t="str">
        <f t="shared" si="0"/>
        <v>10-1968</v>
      </c>
      <c r="C25" s="8" t="e">
        <f>Source!D25</f>
        <v>#VALUE!</v>
      </c>
      <c r="D25" s="8" t="e">
        <f>Source!E25</f>
        <v>#VALUE!</v>
      </c>
      <c r="E25" s="12" t="str">
        <f t="shared" si="1"/>
        <v/>
      </c>
      <c r="F25" s="9" t="e">
        <f t="shared" si="3"/>
        <v>#VALUE!</v>
      </c>
      <c r="G25" s="4">
        <f>IFERROR(STANDARDIZE(E25,AVERAGE(E22,E19,E16,E13),_xlfn.STDEV.S((E22,E19,E16,E13))),G24)</f>
        <v>0.41732670454604842</v>
      </c>
      <c r="H25" s="4">
        <f>IFERROR(STANDARDIZE(F25,AVERAGE(F22,F19,F16,F13),_xlfn.STDEV.S((F22,F19,F16,F13))),H24)</f>
        <v>0.69962281063924514</v>
      </c>
    </row>
    <row r="26" spans="1:8" x14ac:dyDescent="0.25">
      <c r="A26" s="7">
        <f t="shared" si="2"/>
        <v>25172</v>
      </c>
      <c r="B26" s="7" t="str">
        <f t="shared" si="0"/>
        <v>11-1968</v>
      </c>
      <c r="C26" s="8" t="e">
        <f>Source!D26</f>
        <v>#VALUE!</v>
      </c>
      <c r="D26" s="8" t="e">
        <f>Source!E26</f>
        <v>#VALUE!</v>
      </c>
      <c r="E26" s="12" t="str">
        <f t="shared" si="1"/>
        <v/>
      </c>
      <c r="F26" s="9" t="e">
        <f t="shared" si="3"/>
        <v>#VALUE!</v>
      </c>
      <c r="G26" s="4">
        <f>IFERROR(STANDARDIZE(E26,AVERAGE(E23,E20,E17,E14),_xlfn.STDEV.S((E23,E20,E17,E14))),G25)</f>
        <v>0.41732670454604842</v>
      </c>
      <c r="H26" s="4">
        <f>IFERROR(STANDARDIZE(F26,AVERAGE(F23,F20,F17,F14),_xlfn.STDEV.S((F23,F20,F17,F14))),H25)</f>
        <v>0.69962281063924514</v>
      </c>
    </row>
    <row r="27" spans="1:8" x14ac:dyDescent="0.25">
      <c r="A27" s="7">
        <f t="shared" si="2"/>
        <v>25203</v>
      </c>
      <c r="B27" s="7" t="str">
        <f t="shared" si="0"/>
        <v>12-1968</v>
      </c>
      <c r="C27" s="8">
        <f>Source!D27</f>
        <v>2867400000000</v>
      </c>
      <c r="D27" s="8">
        <f>Source!E27</f>
        <v>714699218496.32861</v>
      </c>
      <c r="E27" s="12">
        <f t="shared" si="1"/>
        <v>0.33200118875652934</v>
      </c>
      <c r="F27" s="9">
        <f t="shared" si="3"/>
        <v>6.3972828486553168E-3</v>
      </c>
      <c r="G27" s="4">
        <f>IFERROR(STANDARDIZE(E27,AVERAGE(E24,E21,E18,E15),_xlfn.STDEV.S((E24,E21,E18,E15))),G26)</f>
        <v>2.4687820827035565</v>
      </c>
      <c r="H27" s="4">
        <f>IFERROR(STANDARDIZE(F27,AVERAGE(F24,F21,F18,F15),_xlfn.STDEV.S((F24,F21,F18,F15))),H26)</f>
        <v>1.4031757051885871</v>
      </c>
    </row>
    <row r="28" spans="1:8" x14ac:dyDescent="0.25">
      <c r="A28" s="7">
        <f t="shared" si="2"/>
        <v>25234</v>
      </c>
      <c r="B28" s="7" t="str">
        <f t="shared" si="0"/>
        <v>1-1969</v>
      </c>
      <c r="C28" s="8" t="e">
        <f>Source!D28</f>
        <v>#VALUE!</v>
      </c>
      <c r="D28" s="8" t="e">
        <f>Source!E28</f>
        <v>#VALUE!</v>
      </c>
      <c r="E28" s="12" t="str">
        <f t="shared" si="1"/>
        <v/>
      </c>
      <c r="F28" s="9" t="e">
        <f t="shared" si="3"/>
        <v>#VALUE!</v>
      </c>
      <c r="G28" s="4">
        <f>IFERROR(STANDARDIZE(E28,AVERAGE(E25,E22,E19,E16),_xlfn.STDEV.S((E25,E22,E19,E16))),G27)</f>
        <v>2.4687820827035565</v>
      </c>
      <c r="H28" s="4">
        <f>IFERROR(STANDARDIZE(F28,AVERAGE(F25,F22,F19,F16),_xlfn.STDEV.S((F25,F22,F19,F16))),H27)</f>
        <v>1.4031757051885871</v>
      </c>
    </row>
    <row r="29" spans="1:8" x14ac:dyDescent="0.25">
      <c r="A29" s="7">
        <f t="shared" si="2"/>
        <v>25262</v>
      </c>
      <c r="B29" s="7" t="str">
        <f t="shared" si="0"/>
        <v>2-1969</v>
      </c>
      <c r="C29" s="8" t="e">
        <f>Source!D29</f>
        <v>#VALUE!</v>
      </c>
      <c r="D29" s="8" t="e">
        <f>Source!E29</f>
        <v>#VALUE!</v>
      </c>
      <c r="E29" s="12" t="str">
        <f t="shared" si="1"/>
        <v/>
      </c>
      <c r="F29" s="9" t="e">
        <f t="shared" si="3"/>
        <v>#VALUE!</v>
      </c>
      <c r="G29" s="4">
        <f>IFERROR(STANDARDIZE(E29,AVERAGE(E26,E23,E20,E17),_xlfn.STDEV.S((E26,E23,E20,E17))),G28)</f>
        <v>2.4687820827035565</v>
      </c>
      <c r="H29" s="4">
        <f>IFERROR(STANDARDIZE(F29,AVERAGE(F26,F23,F20,F17),_xlfn.STDEV.S((F26,F23,F20,F17))),H28)</f>
        <v>1.4031757051885871</v>
      </c>
    </row>
    <row r="30" spans="1:8" x14ac:dyDescent="0.25">
      <c r="A30" s="7">
        <f t="shared" si="2"/>
        <v>25293</v>
      </c>
      <c r="B30" s="7" t="str">
        <f t="shared" si="0"/>
        <v>3-1969</v>
      </c>
      <c r="C30" s="8">
        <f>Source!D30</f>
        <v>2872500000000</v>
      </c>
      <c r="D30" s="8">
        <f>Source!E30</f>
        <v>705908955384.84204</v>
      </c>
      <c r="E30" s="12">
        <f t="shared" si="1"/>
        <v>0.32581550502542095</v>
      </c>
      <c r="F30" s="9">
        <f t="shared" si="3"/>
        <v>-6.1856837311083934E-3</v>
      </c>
      <c r="G30" s="4">
        <f>IFERROR(STANDARDIZE(E30,AVERAGE(E27,E24,E21,E18),_xlfn.STDEV.S((E27,E24,E21,E18))),G29)</f>
        <v>0.19352411623478316</v>
      </c>
      <c r="H30" s="4">
        <f>IFERROR(STANDARDIZE(F30,AVERAGE(F27,F24,F21,F18),_xlfn.STDEV.S((F27,F24,F21,F18))),H29)</f>
        <v>-1.2345344096120892</v>
      </c>
    </row>
    <row r="31" spans="1:8" x14ac:dyDescent="0.25">
      <c r="A31" s="7">
        <f t="shared" si="2"/>
        <v>25323</v>
      </c>
      <c r="B31" s="7" t="str">
        <f t="shared" si="0"/>
        <v>4-1969</v>
      </c>
      <c r="C31" s="8" t="e">
        <f>Source!D31</f>
        <v>#VALUE!</v>
      </c>
      <c r="D31" s="8" t="e">
        <f>Source!E31</f>
        <v>#VALUE!</v>
      </c>
      <c r="E31" s="12" t="str">
        <f t="shared" si="1"/>
        <v/>
      </c>
      <c r="F31" s="9" t="e">
        <f t="shared" si="3"/>
        <v>#VALUE!</v>
      </c>
      <c r="G31" s="4">
        <f>IFERROR(STANDARDIZE(E31,AVERAGE(E28,E25,E22,E19),_xlfn.STDEV.S((E28,E25,E22,E19))),G30)</f>
        <v>0.19352411623478316</v>
      </c>
      <c r="H31" s="4">
        <f>IFERROR(STANDARDIZE(F31,AVERAGE(F28,F25,F22,F19),_xlfn.STDEV.S((F28,F25,F22,F19))),H30)</f>
        <v>-1.2345344096120892</v>
      </c>
    </row>
    <row r="32" spans="1:8" x14ac:dyDescent="0.25">
      <c r="A32" s="7">
        <f t="shared" si="2"/>
        <v>25354</v>
      </c>
      <c r="B32" s="7" t="str">
        <f t="shared" si="0"/>
        <v>5-1969</v>
      </c>
      <c r="C32" s="8" t="e">
        <f>Source!D32</f>
        <v>#VALUE!</v>
      </c>
      <c r="D32" s="8" t="e">
        <f>Source!E32</f>
        <v>#VALUE!</v>
      </c>
      <c r="E32" s="12" t="str">
        <f t="shared" si="1"/>
        <v/>
      </c>
      <c r="F32" s="9" t="e">
        <f t="shared" si="3"/>
        <v>#VALUE!</v>
      </c>
      <c r="G32" s="4">
        <f>IFERROR(STANDARDIZE(E32,AVERAGE(E29,E26,E23,E20),_xlfn.STDEV.S((E29,E26,E23,E20))),G31)</f>
        <v>0.19352411623478316</v>
      </c>
      <c r="H32" s="4">
        <f>IFERROR(STANDARDIZE(F32,AVERAGE(F29,F26,F23,F20),_xlfn.STDEV.S((F29,F26,F23,F20))),H31)</f>
        <v>-1.2345344096120892</v>
      </c>
    </row>
    <row r="33" spans="1:8" x14ac:dyDescent="0.25">
      <c r="A33" s="7">
        <f t="shared" si="2"/>
        <v>25384</v>
      </c>
      <c r="B33" s="7" t="str">
        <f t="shared" si="0"/>
        <v>6-1969</v>
      </c>
      <c r="C33" s="8">
        <f>Source!D33</f>
        <v>2887900000000</v>
      </c>
      <c r="D33" s="8">
        <f>Source!E33</f>
        <v>714494970351.86975</v>
      </c>
      <c r="E33" s="12">
        <f t="shared" si="1"/>
        <v>0.32874450947025963</v>
      </c>
      <c r="F33" s="9">
        <f t="shared" si="3"/>
        <v>2.9290044448386787E-3</v>
      </c>
      <c r="G33" s="4">
        <f>IFERROR(STANDARDIZE(E33,AVERAGE(E30,E27,E24,E21),_xlfn.STDEV.S((E30,E27,E24,E21))),G32)</f>
        <v>0.58111370595104672</v>
      </c>
      <c r="H33" s="4">
        <f>IFERROR(STANDARDIZE(F33,AVERAGE(F30,F27,F24,F21),_xlfn.STDEV.S((F30,F27,F24,F21))),H32)</f>
        <v>0.27165925381268813</v>
      </c>
    </row>
    <row r="34" spans="1:8" x14ac:dyDescent="0.25">
      <c r="A34" s="7">
        <f t="shared" si="2"/>
        <v>25415</v>
      </c>
      <c r="B34" s="7" t="str">
        <f t="shared" si="0"/>
        <v>7-1969</v>
      </c>
      <c r="C34" s="8" t="e">
        <f>Source!D34</f>
        <v>#VALUE!</v>
      </c>
      <c r="D34" s="8" t="e">
        <f>Source!E34</f>
        <v>#VALUE!</v>
      </c>
      <c r="E34" s="12" t="str">
        <f t="shared" si="1"/>
        <v/>
      </c>
      <c r="F34" s="9" t="e">
        <f t="shared" si="3"/>
        <v>#VALUE!</v>
      </c>
      <c r="G34" s="4">
        <f>IFERROR(STANDARDIZE(E34,AVERAGE(E31,E28,E25,E22),_xlfn.STDEV.S((E31,E28,E25,E22))),G33)</f>
        <v>0.58111370595104672</v>
      </c>
      <c r="H34" s="4">
        <f>IFERROR(STANDARDIZE(F34,AVERAGE(F31,F28,F25,F22),_xlfn.STDEV.S((F31,F28,F25,F22))),H33)</f>
        <v>0.27165925381268813</v>
      </c>
    </row>
    <row r="35" spans="1:8" x14ac:dyDescent="0.25">
      <c r="A35" s="7">
        <f t="shared" si="2"/>
        <v>25446</v>
      </c>
      <c r="B35" s="7" t="str">
        <f t="shared" si="0"/>
        <v>8-1969</v>
      </c>
      <c r="C35" s="8" t="e">
        <f>Source!D35</f>
        <v>#VALUE!</v>
      </c>
      <c r="D35" s="8" t="e">
        <f>Source!E35</f>
        <v>#VALUE!</v>
      </c>
      <c r="E35" s="12" t="str">
        <f t="shared" si="1"/>
        <v/>
      </c>
      <c r="F35" s="9" t="e">
        <f t="shared" si="3"/>
        <v>#VALUE!</v>
      </c>
      <c r="G35" s="4">
        <f>IFERROR(STANDARDIZE(E35,AVERAGE(E32,E29,E26,E23),_xlfn.STDEV.S((E32,E29,E26,E23))),G34)</f>
        <v>0.58111370595104672</v>
      </c>
      <c r="H35" s="4">
        <f>IFERROR(STANDARDIZE(F35,AVERAGE(F32,F29,F26,F23),_xlfn.STDEV.S((F32,F29,F26,F23))),H34)</f>
        <v>0.27165925381268813</v>
      </c>
    </row>
    <row r="36" spans="1:8" x14ac:dyDescent="0.25">
      <c r="A36" s="7">
        <f t="shared" si="2"/>
        <v>25476</v>
      </c>
      <c r="B36" s="7" t="str">
        <f t="shared" si="0"/>
        <v>9-1969</v>
      </c>
      <c r="C36" s="8">
        <f>Source!D36</f>
        <v>2880600000000</v>
      </c>
      <c r="D36" s="8">
        <f>Source!E36</f>
        <v>687060249311.59692</v>
      </c>
      <c r="E36" s="12">
        <f t="shared" si="1"/>
        <v>0.31321987627348691</v>
      </c>
      <c r="F36" s="9">
        <f t="shared" si="3"/>
        <v>-1.5524633196772719E-2</v>
      </c>
      <c r="G36" s="4">
        <f>IFERROR(STANDARDIZE(E36,AVERAGE(E33,E30,E27,E24),_xlfn.STDEV.S((E33,E30,E27,E24))),G35)</f>
        <v>-4.9340499919667238</v>
      </c>
      <c r="H36" s="4">
        <f>IFERROR(STANDARDIZE(F36,AVERAGE(F33,F30,F27,F24),_xlfn.STDEV.S((F33,F30,F27,F24))),H35)</f>
        <v>-3.1376184648458656</v>
      </c>
    </row>
    <row r="37" spans="1:8" x14ac:dyDescent="0.25">
      <c r="A37" s="7">
        <f t="shared" si="2"/>
        <v>25507</v>
      </c>
      <c r="B37" s="7" t="str">
        <f t="shared" si="0"/>
        <v>10-1969</v>
      </c>
      <c r="C37" s="8" t="e">
        <f>Source!D37</f>
        <v>#VALUE!</v>
      </c>
      <c r="D37" s="8" t="e">
        <f>Source!E37</f>
        <v>#VALUE!</v>
      </c>
      <c r="E37" s="12" t="str">
        <f t="shared" si="1"/>
        <v/>
      </c>
      <c r="F37" s="9" t="e">
        <f t="shared" si="3"/>
        <v>#VALUE!</v>
      </c>
      <c r="G37" s="4">
        <f>IFERROR(STANDARDIZE(E37,AVERAGE(E34,E31,E28,E25),_xlfn.STDEV.S((E34,E31,E28,E25))),G36)</f>
        <v>-4.9340499919667238</v>
      </c>
      <c r="H37" s="4">
        <f>IFERROR(STANDARDIZE(F37,AVERAGE(F34,F31,F28,F25),_xlfn.STDEV.S((F34,F31,F28,F25))),H36)</f>
        <v>-3.1376184648458656</v>
      </c>
    </row>
    <row r="38" spans="1:8" x14ac:dyDescent="0.25">
      <c r="A38" s="7">
        <f t="shared" si="2"/>
        <v>25537</v>
      </c>
      <c r="B38" s="7" t="str">
        <f t="shared" si="0"/>
        <v>11-1969</v>
      </c>
      <c r="C38" s="8" t="e">
        <f>Source!D38</f>
        <v>#VALUE!</v>
      </c>
      <c r="D38" s="8" t="e">
        <f>Source!E38</f>
        <v>#VALUE!</v>
      </c>
      <c r="E38" s="12" t="str">
        <f t="shared" si="1"/>
        <v/>
      </c>
      <c r="F38" s="9" t="e">
        <f t="shared" si="3"/>
        <v>#VALUE!</v>
      </c>
      <c r="G38" s="4">
        <f>IFERROR(STANDARDIZE(E38,AVERAGE(E35,E32,E29,E26),_xlfn.STDEV.S((E35,E32,E29,E26))),G37)</f>
        <v>-4.9340499919667238</v>
      </c>
      <c r="H38" s="4">
        <f>IFERROR(STANDARDIZE(F38,AVERAGE(F35,F32,F29,F26),_xlfn.STDEV.S((F35,F32,F29,F26))),H37)</f>
        <v>-3.1376184648458656</v>
      </c>
    </row>
    <row r="39" spans="1:8" x14ac:dyDescent="0.25">
      <c r="A39" s="7">
        <f t="shared" si="2"/>
        <v>25568</v>
      </c>
      <c r="B39" s="7" t="str">
        <f t="shared" si="0"/>
        <v>12-1969</v>
      </c>
      <c r="C39" s="8">
        <f>Source!D39</f>
        <v>2872200000000</v>
      </c>
      <c r="D39" s="8">
        <f>Source!E39</f>
        <v>689286342260.427</v>
      </c>
      <c r="E39" s="12">
        <f t="shared" si="1"/>
        <v>0.31576436375142264</v>
      </c>
      <c r="F39" s="9">
        <f t="shared" si="3"/>
        <v>2.5444874779357307E-3</v>
      </c>
      <c r="G39" s="4">
        <f>IFERROR(STANDARDIZE(E39,AVERAGE(E36,E33,E30,E27),_xlfn.STDEV.S((E36,E33,E30,E27))),G38)</f>
        <v>-1.1175681304500071</v>
      </c>
      <c r="H39" s="4">
        <f>IFERROR(STANDARDIZE(F39,AVERAGE(F36,F33,F30,F27),_xlfn.STDEV.S((F36,F33,F30,F27))),H38)</f>
        <v>0.5732571743734558</v>
      </c>
    </row>
    <row r="40" spans="1:8" x14ac:dyDescent="0.25">
      <c r="A40" s="7">
        <f t="shared" si="2"/>
        <v>25599</v>
      </c>
      <c r="B40" s="7" t="str">
        <f t="shared" si="0"/>
        <v>1-1970</v>
      </c>
      <c r="C40" s="8" t="e">
        <f>Source!D40</f>
        <v>#VALUE!</v>
      </c>
      <c r="D40" s="8" t="e">
        <f>Source!E40</f>
        <v>#VALUE!</v>
      </c>
      <c r="E40" s="12" t="str">
        <f t="shared" si="1"/>
        <v/>
      </c>
      <c r="F40" s="9" t="e">
        <f t="shared" si="3"/>
        <v>#VALUE!</v>
      </c>
      <c r="G40" s="4">
        <f>IFERROR(STANDARDIZE(E40,AVERAGE(E37,E34,E31,E28),_xlfn.STDEV.S((E37,E34,E31,E28))),G39)</f>
        <v>-1.1175681304500071</v>
      </c>
      <c r="H40" s="4">
        <f>IFERROR(STANDARDIZE(F40,AVERAGE(F37,F34,F31,F28),_xlfn.STDEV.S((F37,F34,F31,F28))),H39)</f>
        <v>0.5732571743734558</v>
      </c>
    </row>
    <row r="41" spans="1:8" x14ac:dyDescent="0.25">
      <c r="A41" s="7">
        <f t="shared" si="2"/>
        <v>25627</v>
      </c>
      <c r="B41" s="7" t="str">
        <f t="shared" si="0"/>
        <v>2-1970</v>
      </c>
      <c r="C41" s="8" t="e">
        <f>Source!D41</f>
        <v>#VALUE!</v>
      </c>
      <c r="D41" s="8" t="e">
        <f>Source!E41</f>
        <v>#VALUE!</v>
      </c>
      <c r="E41" s="12" t="str">
        <f t="shared" si="1"/>
        <v/>
      </c>
      <c r="F41" s="9" t="e">
        <f t="shared" si="3"/>
        <v>#VALUE!</v>
      </c>
      <c r="G41" s="4">
        <f>IFERROR(STANDARDIZE(E41,AVERAGE(E38,E35,E32,E29),_xlfn.STDEV.S((E38,E35,E32,E29))),G40)</f>
        <v>-1.1175681304500071</v>
      </c>
      <c r="H41" s="4">
        <f>IFERROR(STANDARDIZE(F41,AVERAGE(F38,F35,F32,F29),_xlfn.STDEV.S((F38,F35,F32,F29))),H40)</f>
        <v>0.5732571743734558</v>
      </c>
    </row>
    <row r="42" spans="1:8" x14ac:dyDescent="0.25">
      <c r="A42" s="7">
        <f t="shared" si="2"/>
        <v>25658</v>
      </c>
      <c r="B42" s="7" t="str">
        <f t="shared" si="0"/>
        <v>3-1970</v>
      </c>
      <c r="C42" s="8">
        <f>Source!D42</f>
        <v>2859400000000</v>
      </c>
      <c r="D42" s="8">
        <f>Source!E42</f>
        <v>673396111300.90344</v>
      </c>
      <c r="E42" s="12">
        <f t="shared" si="1"/>
        <v>0.30804890823028008</v>
      </c>
      <c r="F42" s="9">
        <f t="shared" si="3"/>
        <v>-7.7154555211425557E-3</v>
      </c>
      <c r="G42" s="4">
        <f>IFERROR(STANDARDIZE(E42,AVERAGE(E39,E36,E33,E30),_xlfn.STDEV.S((E39,E36,E33,E30))),G41)</f>
        <v>-1.700040438943468</v>
      </c>
      <c r="H42" s="4">
        <f>IFERROR(STANDARDIZE(F42,AVERAGE(F39,F36,F33,F30),_xlfn.STDEV.S((F39,F36,F33,F30))),H41)</f>
        <v>-0.41901316398184485</v>
      </c>
    </row>
    <row r="43" spans="1:8" x14ac:dyDescent="0.25">
      <c r="A43" s="7">
        <f t="shared" si="2"/>
        <v>25688</v>
      </c>
      <c r="B43" s="7" t="str">
        <f t="shared" si="0"/>
        <v>4-1970</v>
      </c>
      <c r="C43" s="8" t="e">
        <f>Source!D43</f>
        <v>#VALUE!</v>
      </c>
      <c r="D43" s="8" t="e">
        <f>Source!E43</f>
        <v>#VALUE!</v>
      </c>
      <c r="E43" s="12" t="str">
        <f t="shared" si="1"/>
        <v/>
      </c>
      <c r="F43" s="9" t="e">
        <f t="shared" si="3"/>
        <v>#VALUE!</v>
      </c>
      <c r="G43" s="4">
        <f>IFERROR(STANDARDIZE(E43,AVERAGE(E40,E37,E34,E31),_xlfn.STDEV.S((E40,E37,E34,E31))),G42)</f>
        <v>-1.700040438943468</v>
      </c>
      <c r="H43" s="4">
        <f>IFERROR(STANDARDIZE(F43,AVERAGE(F40,F37,F34,F31),_xlfn.STDEV.S((F40,F37,F34,F31))),H42)</f>
        <v>-0.41901316398184485</v>
      </c>
    </row>
    <row r="44" spans="1:8" x14ac:dyDescent="0.25">
      <c r="A44" s="7">
        <f t="shared" si="2"/>
        <v>25719</v>
      </c>
      <c r="B44" s="7" t="str">
        <f t="shared" si="0"/>
        <v>5-1970</v>
      </c>
      <c r="C44" s="8" t="e">
        <f>Source!D44</f>
        <v>#VALUE!</v>
      </c>
      <c r="D44" s="8" t="e">
        <f>Source!E44</f>
        <v>#VALUE!</v>
      </c>
      <c r="E44" s="12" t="str">
        <f t="shared" si="1"/>
        <v/>
      </c>
      <c r="F44" s="9" t="e">
        <f t="shared" si="3"/>
        <v>#VALUE!</v>
      </c>
      <c r="G44" s="4">
        <f>IFERROR(STANDARDIZE(E44,AVERAGE(E41,E38,E35,E32),_xlfn.STDEV.S((E41,E38,E35,E32))),G43)</f>
        <v>-1.700040438943468</v>
      </c>
      <c r="H44" s="4">
        <f>IFERROR(STANDARDIZE(F44,AVERAGE(F41,F38,F35,F32),_xlfn.STDEV.S((F41,F38,F35,F32))),H43)</f>
        <v>-0.41901316398184485</v>
      </c>
    </row>
    <row r="45" spans="1:8" x14ac:dyDescent="0.25">
      <c r="A45" s="7">
        <f t="shared" si="2"/>
        <v>25749</v>
      </c>
      <c r="B45" s="7" t="str">
        <f t="shared" si="0"/>
        <v>6-1970</v>
      </c>
      <c r="C45" s="8">
        <f>Source!D45</f>
        <v>2896500000000</v>
      </c>
      <c r="D45" s="8">
        <f>Source!E45</f>
        <v>685028520275.20825</v>
      </c>
      <c r="E45" s="12">
        <f t="shared" si="1"/>
        <v>0.30976140843582439</v>
      </c>
      <c r="F45" s="9">
        <f t="shared" si="3"/>
        <v>1.7125002055443095E-3</v>
      </c>
      <c r="G45" s="4">
        <f>IFERROR(STANDARDIZE(E45,AVERAGE(E42,E39,E36,E33),_xlfn.STDEV.S((E42,E39,E36,E33))),G44)</f>
        <v>-0.75891494388734504</v>
      </c>
      <c r="H45" s="4">
        <f>IFERROR(STANDARDIZE(F45,AVERAGE(F42,F39,F36,F33),_xlfn.STDEV.S((F42,F39,F36,F33))),H44)</f>
        <v>0.69285945156814766</v>
      </c>
    </row>
    <row r="46" spans="1:8" x14ac:dyDescent="0.25">
      <c r="A46" s="7">
        <f t="shared" si="2"/>
        <v>25780</v>
      </c>
      <c r="B46" s="7" t="str">
        <f t="shared" si="0"/>
        <v>7-1970</v>
      </c>
      <c r="C46" s="8" t="e">
        <f>Source!D46</f>
        <v>#VALUE!</v>
      </c>
      <c r="D46" s="8" t="e">
        <f>Source!E46</f>
        <v>#VALUE!</v>
      </c>
      <c r="E46" s="12" t="str">
        <f t="shared" si="1"/>
        <v/>
      </c>
      <c r="F46" s="9" t="e">
        <f t="shared" si="3"/>
        <v>#VALUE!</v>
      </c>
      <c r="G46" s="4">
        <f>IFERROR(STANDARDIZE(E46,AVERAGE(E43,E40,E37,E34),_xlfn.STDEV.S((E43,E40,E37,E34))),G45)</f>
        <v>-0.75891494388734504</v>
      </c>
      <c r="H46" s="4">
        <f>IFERROR(STANDARDIZE(F46,AVERAGE(F43,F40,F37,F34),_xlfn.STDEV.S((F43,F40,F37,F34))),H45)</f>
        <v>0.69285945156814766</v>
      </c>
    </row>
    <row r="47" spans="1:8" x14ac:dyDescent="0.25">
      <c r="A47" s="7">
        <f t="shared" si="2"/>
        <v>25811</v>
      </c>
      <c r="B47" s="7" t="str">
        <f t="shared" si="0"/>
        <v>8-1970</v>
      </c>
      <c r="C47" s="8" t="e">
        <f>Source!D47</f>
        <v>#VALUE!</v>
      </c>
      <c r="D47" s="8" t="e">
        <f>Source!E47</f>
        <v>#VALUE!</v>
      </c>
      <c r="E47" s="12" t="str">
        <f t="shared" si="1"/>
        <v/>
      </c>
      <c r="F47" s="9" t="e">
        <f t="shared" si="3"/>
        <v>#VALUE!</v>
      </c>
      <c r="G47" s="4">
        <f>IFERROR(STANDARDIZE(E47,AVERAGE(E44,E41,E38,E35),_xlfn.STDEV.S((E44,E41,E38,E35))),G46)</f>
        <v>-0.75891494388734504</v>
      </c>
      <c r="H47" s="4">
        <f>IFERROR(STANDARDIZE(F47,AVERAGE(F44,F41,F38,F35),_xlfn.STDEV.S((F44,F41,F38,F35))),H46)</f>
        <v>0.69285945156814766</v>
      </c>
    </row>
    <row r="48" spans="1:8" x14ac:dyDescent="0.25">
      <c r="A48" s="7">
        <f t="shared" si="2"/>
        <v>25841</v>
      </c>
      <c r="B48" s="7" t="str">
        <f t="shared" si="0"/>
        <v>9-1970</v>
      </c>
      <c r="C48" s="8">
        <f>Source!D48</f>
        <v>2875300000000</v>
      </c>
      <c r="D48" s="8">
        <f>Source!E48</f>
        <v>684593786211.3125</v>
      </c>
      <c r="E48" s="12">
        <f t="shared" si="1"/>
        <v>0.31249913014458974</v>
      </c>
      <c r="F48" s="9">
        <f t="shared" si="3"/>
        <v>2.7377217087653505E-3</v>
      </c>
      <c r="G48" s="4">
        <f>IFERROR(STANDARDIZE(E48,AVERAGE(E45,E42,E39,E36),_xlfn.STDEV.S((E45,E42,E39,E36))),G47)</f>
        <v>0.23134650448090455</v>
      </c>
      <c r="H48" s="4">
        <f>IFERROR(STANDARDIZE(F48,AVERAGE(F45,F42,F39,F36),_xlfn.STDEV.S((F45,F42,F39,F36))),H47)</f>
        <v>0.87416229627527042</v>
      </c>
    </row>
    <row r="49" spans="1:8" x14ac:dyDescent="0.25">
      <c r="A49" s="7">
        <f t="shared" si="2"/>
        <v>25872</v>
      </c>
      <c r="B49" s="7" t="str">
        <f t="shared" si="0"/>
        <v>10-1970</v>
      </c>
      <c r="C49" s="8" t="e">
        <f>Source!D49</f>
        <v>#VALUE!</v>
      </c>
      <c r="D49" s="8" t="e">
        <f>Source!E49</f>
        <v>#VALUE!</v>
      </c>
      <c r="E49" s="12" t="str">
        <f t="shared" si="1"/>
        <v/>
      </c>
      <c r="F49" s="9" t="e">
        <f t="shared" si="3"/>
        <v>#VALUE!</v>
      </c>
      <c r="G49" s="4">
        <f>IFERROR(STANDARDIZE(E49,AVERAGE(E46,E43,E40,E37),_xlfn.STDEV.S((E46,E43,E40,E37))),G48)</f>
        <v>0.23134650448090455</v>
      </c>
      <c r="H49" s="4">
        <f>IFERROR(STANDARDIZE(F49,AVERAGE(F46,F43,F40,F37),_xlfn.STDEV.S((F46,F43,F40,F37))),H48)</f>
        <v>0.87416229627527042</v>
      </c>
    </row>
    <row r="50" spans="1:8" x14ac:dyDescent="0.25">
      <c r="A50" s="7">
        <f t="shared" si="2"/>
        <v>25902</v>
      </c>
      <c r="B50" s="7" t="str">
        <f t="shared" si="0"/>
        <v>11-1970</v>
      </c>
      <c r="C50" s="8" t="e">
        <f>Source!D50</f>
        <v>#VALUE!</v>
      </c>
      <c r="D50" s="8" t="e">
        <f>Source!E50</f>
        <v>#VALUE!</v>
      </c>
      <c r="E50" s="12" t="str">
        <f t="shared" si="1"/>
        <v/>
      </c>
      <c r="F50" s="9" t="e">
        <f t="shared" si="3"/>
        <v>#VALUE!</v>
      </c>
      <c r="G50" s="4">
        <f>IFERROR(STANDARDIZE(E50,AVERAGE(E47,E44,E41,E38),_xlfn.STDEV.S((E47,E44,E41,E38))),G49)</f>
        <v>0.23134650448090455</v>
      </c>
      <c r="H50" s="4">
        <f>IFERROR(STANDARDIZE(F50,AVERAGE(F47,F44,F41,F38),_xlfn.STDEV.S((F47,F44,F41,F38))),H49)</f>
        <v>0.87416229627527042</v>
      </c>
    </row>
    <row r="51" spans="1:8" x14ac:dyDescent="0.25">
      <c r="A51" s="7">
        <f t="shared" si="2"/>
        <v>25933</v>
      </c>
      <c r="B51" s="7" t="str">
        <f t="shared" si="0"/>
        <v>12-1970</v>
      </c>
      <c r="C51" s="8">
        <f>Source!D51</f>
        <v>2947100000000</v>
      </c>
      <c r="D51" s="8">
        <f>Source!E51</f>
        <v>683337854815.03577</v>
      </c>
      <c r="E51" s="12">
        <f t="shared" si="1"/>
        <v>0.30185938759886921</v>
      </c>
      <c r="F51" s="9">
        <f t="shared" si="3"/>
        <v>-1.0639742545720532E-2</v>
      </c>
      <c r="G51" s="4">
        <f>IFERROR(STANDARDIZE(E51,AVERAGE(E48,E45,E42,E39),_xlfn.STDEV.S((E48,E45,E42,E39))),G50)</f>
        <v>-2.8643536909134921</v>
      </c>
      <c r="H51" s="4">
        <f>IFERROR(STANDARDIZE(F51,AVERAGE(F48,F45,F42,F39),_xlfn.STDEV.S((F48,F45,F42,F39))),H50)</f>
        <v>-2.0740057743659301</v>
      </c>
    </row>
    <row r="52" spans="1:8" x14ac:dyDescent="0.25">
      <c r="A52" s="7">
        <f t="shared" si="2"/>
        <v>25964</v>
      </c>
      <c r="B52" s="7" t="str">
        <f t="shared" si="0"/>
        <v>1-1971</v>
      </c>
      <c r="C52" s="8" t="e">
        <f>Source!D52</f>
        <v>#VALUE!</v>
      </c>
      <c r="D52" s="8" t="e">
        <f>Source!E52</f>
        <v>#VALUE!</v>
      </c>
      <c r="E52" s="12" t="str">
        <f t="shared" si="1"/>
        <v/>
      </c>
      <c r="F52" s="9" t="e">
        <f t="shared" si="3"/>
        <v>#VALUE!</v>
      </c>
      <c r="G52" s="4">
        <f>IFERROR(STANDARDIZE(E52,AVERAGE(E49,E46,E43,E40),_xlfn.STDEV.S((E49,E46,E43,E40))),G51)</f>
        <v>-2.8643536909134921</v>
      </c>
      <c r="H52" s="4">
        <f>IFERROR(STANDARDIZE(F52,AVERAGE(F49,F46,F43,F40),_xlfn.STDEV.S((F49,F46,F43,F40))),H51)</f>
        <v>-2.0740057743659301</v>
      </c>
    </row>
    <row r="53" spans="1:8" x14ac:dyDescent="0.25">
      <c r="A53" s="7">
        <f t="shared" si="2"/>
        <v>25992</v>
      </c>
      <c r="B53" s="7" t="str">
        <f t="shared" si="0"/>
        <v>2-1971</v>
      </c>
      <c r="C53" s="8" t="e">
        <f>Source!D53</f>
        <v>#VALUE!</v>
      </c>
      <c r="D53" s="8" t="e">
        <f>Source!E53</f>
        <v>#VALUE!</v>
      </c>
      <c r="E53" s="12" t="str">
        <f t="shared" si="1"/>
        <v/>
      </c>
      <c r="F53" s="9" t="e">
        <f t="shared" si="3"/>
        <v>#VALUE!</v>
      </c>
      <c r="G53" s="4">
        <f>IFERROR(STANDARDIZE(E53,AVERAGE(E50,E47,E44,E41),_xlfn.STDEV.S((E50,E47,E44,E41))),G52)</f>
        <v>-2.8643536909134921</v>
      </c>
      <c r="H53" s="4">
        <f>IFERROR(STANDARDIZE(F53,AVERAGE(F50,F47,F44,F41),_xlfn.STDEV.S((F50,F47,F44,F41))),H52)</f>
        <v>-2.0740057743659301</v>
      </c>
    </row>
    <row r="54" spans="1:8" x14ac:dyDescent="0.25">
      <c r="A54" s="7">
        <f t="shared" si="2"/>
        <v>26023</v>
      </c>
      <c r="B54" s="7" t="str">
        <f t="shared" si="0"/>
        <v>3-1971</v>
      </c>
      <c r="C54" s="8">
        <f>Source!D54</f>
        <v>2953800000000</v>
      </c>
      <c r="D54" s="8">
        <f>Source!E54</f>
        <v>703721502079.80908</v>
      </c>
      <c r="E54" s="12">
        <f t="shared" si="1"/>
        <v>0.31275420067801107</v>
      </c>
      <c r="F54" s="9">
        <f t="shared" si="3"/>
        <v>1.0894813079141863E-2</v>
      </c>
      <c r="G54" s="4">
        <f>IFERROR(STANDARDIZE(E54,AVERAGE(E51,E48,E45,E42),_xlfn.STDEV.S((E51,E48,E45,E42))),G53)</f>
        <v>1.0445580858420469</v>
      </c>
      <c r="H54" s="4">
        <f>IFERROR(STANDARDIZE(F54,AVERAGE(F51,F48,F45,F42),_xlfn.STDEV.S((F51,F48,F45,F42))),H53)</f>
        <v>2.1437160015051573</v>
      </c>
    </row>
    <row r="55" spans="1:8" x14ac:dyDescent="0.25">
      <c r="A55" s="7">
        <f t="shared" si="2"/>
        <v>26053</v>
      </c>
      <c r="B55" s="7" t="str">
        <f t="shared" si="0"/>
        <v>4-1971</v>
      </c>
      <c r="C55" s="8" t="e">
        <f>Source!D55</f>
        <v>#VALUE!</v>
      </c>
      <c r="D55" s="8" t="e">
        <f>Source!E55</f>
        <v>#VALUE!</v>
      </c>
      <c r="E55" s="12" t="str">
        <f t="shared" si="1"/>
        <v/>
      </c>
      <c r="F55" s="9" t="e">
        <f t="shared" si="3"/>
        <v>#VALUE!</v>
      </c>
      <c r="G55" s="4">
        <f>IFERROR(STANDARDIZE(E55,AVERAGE(E52,E49,E46,E43),_xlfn.STDEV.S((E52,E49,E46,E43))),G54)</f>
        <v>1.0445580858420469</v>
      </c>
      <c r="H55" s="4">
        <f>IFERROR(STANDARDIZE(F55,AVERAGE(F52,F49,F46,F43),_xlfn.STDEV.S((F52,F49,F46,F43))),H54)</f>
        <v>2.1437160015051573</v>
      </c>
    </row>
    <row r="56" spans="1:8" x14ac:dyDescent="0.25">
      <c r="A56" s="7">
        <f t="shared" si="2"/>
        <v>26084</v>
      </c>
      <c r="B56" s="7" t="str">
        <f t="shared" si="0"/>
        <v>5-1971</v>
      </c>
      <c r="C56" s="8" t="e">
        <f>Source!D56</f>
        <v>#VALUE!</v>
      </c>
      <c r="D56" s="8" t="e">
        <f>Source!E56</f>
        <v>#VALUE!</v>
      </c>
      <c r="E56" s="12" t="str">
        <f t="shared" si="1"/>
        <v/>
      </c>
      <c r="F56" s="9" t="e">
        <f t="shared" si="3"/>
        <v>#VALUE!</v>
      </c>
      <c r="G56" s="4">
        <f>IFERROR(STANDARDIZE(E56,AVERAGE(E53,E50,E47,E44),_xlfn.STDEV.S((E53,E50,E47,E44))),G55)</f>
        <v>1.0445580858420469</v>
      </c>
      <c r="H56" s="4">
        <f>IFERROR(STANDARDIZE(F56,AVERAGE(F53,F50,F47,F44),_xlfn.STDEV.S((F53,F50,F47,F44))),H55)</f>
        <v>2.1437160015051573</v>
      </c>
    </row>
    <row r="57" spans="1:8" x14ac:dyDescent="0.25">
      <c r="A57" s="7">
        <f t="shared" si="2"/>
        <v>26114</v>
      </c>
      <c r="B57" s="7" t="str">
        <f t="shared" si="0"/>
        <v>6-1971</v>
      </c>
      <c r="C57" s="8">
        <f>Source!D57</f>
        <v>2972800000000</v>
      </c>
      <c r="D57" s="8">
        <f>Source!E57</f>
        <v>714895799774.50415</v>
      </c>
      <c r="E57" s="12">
        <f t="shared" si="1"/>
        <v>0.31661919035497954</v>
      </c>
      <c r="F57" s="9">
        <f t="shared" si="3"/>
        <v>3.8649896769684666E-3</v>
      </c>
      <c r="G57" s="4">
        <f>IFERROR(STANDARDIZE(E57,AVERAGE(E54,E51,E48,E45),_xlfn.STDEV.S((E54,E51,E48,E45))),G56)</f>
        <v>1.454047449526308</v>
      </c>
      <c r="H57" s="4">
        <f>IFERROR(STANDARDIZE(F57,AVERAGE(F54,F51,F48,F45),_xlfn.STDEV.S((F54,F51,F48,F45))),H56)</f>
        <v>0.30263023346628121</v>
      </c>
    </row>
    <row r="58" spans="1:8" x14ac:dyDescent="0.25">
      <c r="A58" s="7">
        <f t="shared" si="2"/>
        <v>26145</v>
      </c>
      <c r="B58" s="7" t="str">
        <f t="shared" si="0"/>
        <v>7-1971</v>
      </c>
      <c r="C58" s="8" t="e">
        <f>Source!D58</f>
        <v>#VALUE!</v>
      </c>
      <c r="D58" s="8" t="e">
        <f>Source!E58</f>
        <v>#VALUE!</v>
      </c>
      <c r="E58" s="12" t="str">
        <f t="shared" si="1"/>
        <v/>
      </c>
      <c r="F58" s="9" t="e">
        <f t="shared" si="3"/>
        <v>#VALUE!</v>
      </c>
      <c r="G58" s="4">
        <f>IFERROR(STANDARDIZE(E58,AVERAGE(E55,E52,E49,E46),_xlfn.STDEV.S((E55,E52,E49,E46))),G57)</f>
        <v>1.454047449526308</v>
      </c>
      <c r="H58" s="4">
        <f>IFERROR(STANDARDIZE(F58,AVERAGE(F55,F52,F49,F46),_xlfn.STDEV.S((F55,F52,F49,F46))),H57)</f>
        <v>0.30263023346628121</v>
      </c>
    </row>
    <row r="59" spans="1:8" x14ac:dyDescent="0.25">
      <c r="A59" s="7">
        <f t="shared" si="2"/>
        <v>26176</v>
      </c>
      <c r="B59" s="7" t="str">
        <f t="shared" si="0"/>
        <v>8-1971</v>
      </c>
      <c r="C59" s="8" t="e">
        <f>Source!D59</f>
        <v>#VALUE!</v>
      </c>
      <c r="D59" s="8" t="e">
        <f>Source!E59</f>
        <v>#VALUE!</v>
      </c>
      <c r="E59" s="12" t="str">
        <f t="shared" si="1"/>
        <v/>
      </c>
      <c r="F59" s="9" t="e">
        <f t="shared" si="3"/>
        <v>#VALUE!</v>
      </c>
      <c r="G59" s="4">
        <f>IFERROR(STANDARDIZE(E59,AVERAGE(E56,E53,E50,E47),_xlfn.STDEV.S((E56,E53,E50,E47))),G58)</f>
        <v>1.454047449526308</v>
      </c>
      <c r="H59" s="4">
        <f>IFERROR(STANDARDIZE(F59,AVERAGE(F56,F53,F50,F47),_xlfn.STDEV.S((F56,F53,F50,F47))),H58)</f>
        <v>0.30263023346628121</v>
      </c>
    </row>
    <row r="60" spans="1:8" x14ac:dyDescent="0.25">
      <c r="A60" s="7">
        <f t="shared" si="2"/>
        <v>26206</v>
      </c>
      <c r="B60" s="7" t="str">
        <f t="shared" si="0"/>
        <v>9-1971</v>
      </c>
      <c r="C60" s="8">
        <f>Source!D60</f>
        <v>2986600000000</v>
      </c>
      <c r="D60" s="8">
        <f>Source!E60</f>
        <v>725180647725.18054</v>
      </c>
      <c r="E60" s="12">
        <f t="shared" si="1"/>
        <v>0.32067499864441457</v>
      </c>
      <c r="F60" s="9">
        <f t="shared" si="3"/>
        <v>4.0558082894350256E-3</v>
      </c>
      <c r="G60" s="4">
        <f>IFERROR(STANDARDIZE(E60,AVERAGE(E57,E54,E51,E48),_xlfn.STDEV.S((E57,E54,E51,E48))),G59)</f>
        <v>1.5375789626747185</v>
      </c>
      <c r="H60" s="4">
        <f>IFERROR(STANDARDIZE(F60,AVERAGE(F57,F54,F51,F48),_xlfn.STDEV.S((F57,F54,F51,F48))),H59)</f>
        <v>0.26037812294810703</v>
      </c>
    </row>
    <row r="61" spans="1:8" x14ac:dyDescent="0.25">
      <c r="A61" s="7">
        <f t="shared" si="2"/>
        <v>26237</v>
      </c>
      <c r="B61" s="7" t="str">
        <f t="shared" si="0"/>
        <v>10-1971</v>
      </c>
      <c r="C61" s="8" t="e">
        <f>Source!D61</f>
        <v>#VALUE!</v>
      </c>
      <c r="D61" s="8" t="e">
        <f>Source!E61</f>
        <v>#VALUE!</v>
      </c>
      <c r="E61" s="12" t="str">
        <f t="shared" si="1"/>
        <v/>
      </c>
      <c r="F61" s="9" t="e">
        <f t="shared" si="3"/>
        <v>#VALUE!</v>
      </c>
      <c r="G61" s="4">
        <f>IFERROR(STANDARDIZE(E61,AVERAGE(E58,E55,E52,E49),_xlfn.STDEV.S((E58,E55,E52,E49))),G60)</f>
        <v>1.5375789626747185</v>
      </c>
      <c r="H61" s="4">
        <f>IFERROR(STANDARDIZE(F61,AVERAGE(F58,F55,F52,F49),_xlfn.STDEV.S((F58,F55,F52,F49))),H60)</f>
        <v>0.26037812294810703</v>
      </c>
    </row>
    <row r="62" spans="1:8" x14ac:dyDescent="0.25">
      <c r="A62" s="7">
        <f t="shared" si="2"/>
        <v>26267</v>
      </c>
      <c r="B62" s="7" t="str">
        <f t="shared" si="0"/>
        <v>11-1971</v>
      </c>
      <c r="C62" s="8" t="e">
        <f>Source!D62</f>
        <v>#VALUE!</v>
      </c>
      <c r="D62" s="8" t="e">
        <f>Source!E62</f>
        <v>#VALUE!</v>
      </c>
      <c r="E62" s="12" t="str">
        <f t="shared" si="1"/>
        <v/>
      </c>
      <c r="F62" s="9" t="e">
        <f t="shared" si="3"/>
        <v>#VALUE!</v>
      </c>
      <c r="G62" s="4">
        <f>IFERROR(STANDARDIZE(E62,AVERAGE(E59,E56,E53,E50),_xlfn.STDEV.S((E59,E56,E53,E50))),G61)</f>
        <v>1.5375789626747185</v>
      </c>
      <c r="H62" s="4">
        <f>IFERROR(STANDARDIZE(F62,AVERAGE(F59,F56,F53,F50),_xlfn.STDEV.S((F59,F56,F53,F50))),H61)</f>
        <v>0.26037812294810703</v>
      </c>
    </row>
    <row r="63" spans="1:8" x14ac:dyDescent="0.25">
      <c r="A63" s="7">
        <f t="shared" si="2"/>
        <v>26298</v>
      </c>
      <c r="B63" s="7" t="str">
        <f t="shared" si="0"/>
        <v>12-1971</v>
      </c>
      <c r="C63" s="8">
        <f>Source!D63</f>
        <v>3040100000000</v>
      </c>
      <c r="D63" s="8">
        <f>Source!E63</f>
        <v>747760205067.61938</v>
      </c>
      <c r="E63" s="12">
        <f t="shared" si="1"/>
        <v>0.32619954804286627</v>
      </c>
      <c r="F63" s="9">
        <f t="shared" si="3"/>
        <v>5.5245493984517058E-3</v>
      </c>
      <c r="G63" s="4">
        <f>IFERROR(STANDARDIZE(E63,AVERAGE(E60,E57,E54,E51),_xlfn.STDEV.S((E60,E57,E54,E51))),G62)</f>
        <v>1.6351403208530171</v>
      </c>
      <c r="H63" s="4">
        <f>IFERROR(STANDARDIZE(F63,AVERAGE(F60,F57,F54,F51),_xlfn.STDEV.S((F60,F57,F54,F51))),H62)</f>
        <v>0.38391557106828667</v>
      </c>
    </row>
    <row r="64" spans="1:8" x14ac:dyDescent="0.25">
      <c r="A64" s="7">
        <f t="shared" si="2"/>
        <v>26329</v>
      </c>
      <c r="B64" s="7" t="str">
        <f t="shared" si="0"/>
        <v>1-1972</v>
      </c>
      <c r="C64" s="8" t="e">
        <f>Source!D64</f>
        <v>#VALUE!</v>
      </c>
      <c r="D64" s="8" t="e">
        <f>Source!E64</f>
        <v>#VALUE!</v>
      </c>
      <c r="E64" s="12" t="str">
        <f t="shared" si="1"/>
        <v/>
      </c>
      <c r="F64" s="9" t="e">
        <f t="shared" si="3"/>
        <v>#VALUE!</v>
      </c>
      <c r="G64" s="4">
        <f>IFERROR(STANDARDIZE(E64,AVERAGE(E61,E58,E55,E52),_xlfn.STDEV.S((E61,E58,E55,E52))),G63)</f>
        <v>1.6351403208530171</v>
      </c>
      <c r="H64" s="4">
        <f>IFERROR(STANDARDIZE(F64,AVERAGE(F61,F58,F55,F52),_xlfn.STDEV.S((F61,F58,F55,F52))),H63)</f>
        <v>0.38391557106828667</v>
      </c>
    </row>
    <row r="65" spans="1:8" x14ac:dyDescent="0.25">
      <c r="A65" s="7">
        <f t="shared" si="2"/>
        <v>26358</v>
      </c>
      <c r="B65" s="7" t="str">
        <f t="shared" si="0"/>
        <v>2-1972</v>
      </c>
      <c r="C65" s="8" t="e">
        <f>Source!D65</f>
        <v>#VALUE!</v>
      </c>
      <c r="D65" s="8" t="e">
        <f>Source!E65</f>
        <v>#VALUE!</v>
      </c>
      <c r="E65" s="12" t="str">
        <f t="shared" si="1"/>
        <v/>
      </c>
      <c r="F65" s="9" t="e">
        <f t="shared" si="3"/>
        <v>#VALUE!</v>
      </c>
      <c r="G65" s="4">
        <f>IFERROR(STANDARDIZE(E65,AVERAGE(E62,E59,E56,E53),_xlfn.STDEV.S((E62,E59,E56,E53))),G64)</f>
        <v>1.6351403208530171</v>
      </c>
      <c r="H65" s="4">
        <f>IFERROR(STANDARDIZE(F65,AVERAGE(F62,F59,F56,F53),_xlfn.STDEV.S((F62,F59,F56,F53))),H64)</f>
        <v>0.38391557106828667</v>
      </c>
    </row>
    <row r="66" spans="1:8" x14ac:dyDescent="0.25">
      <c r="A66" s="7">
        <f t="shared" si="2"/>
        <v>26389</v>
      </c>
      <c r="B66" s="7" t="str">
        <f t="shared" si="0"/>
        <v>3-1972</v>
      </c>
      <c r="C66" s="8">
        <f>Source!D66</f>
        <v>3090000000000</v>
      </c>
      <c r="D66" s="8">
        <f>Source!E66</f>
        <v>759906356360.14465</v>
      </c>
      <c r="E66" s="12">
        <f t="shared" si="1"/>
        <v>0.32612695993328822</v>
      </c>
      <c r="F66" s="9">
        <f t="shared" si="3"/>
        <v>-7.2588109578053395E-5</v>
      </c>
      <c r="G66" s="4">
        <f>IFERROR(STANDARDIZE(E66,AVERAGE(E63,E60,E57,E54),_xlfn.STDEV.S((E63,E60,E57,E54))),G65)</f>
        <v>1.2279827682203122</v>
      </c>
      <c r="H66" s="4">
        <f>IFERROR(STANDARDIZE(F66,AVERAGE(F63,F60,F57,F54),_xlfn.STDEV.S((F63,F60,F57,F54))),H65)</f>
        <v>-1.8709808912374857</v>
      </c>
    </row>
    <row r="67" spans="1:8" x14ac:dyDescent="0.25">
      <c r="A67" s="7">
        <f t="shared" si="2"/>
        <v>26419</v>
      </c>
      <c r="B67" s="7" t="str">
        <f t="shared" ref="B67:B130" si="4">MONTH(A67)&amp;"-"&amp;YEAR(A67)</f>
        <v>4-1972</v>
      </c>
      <c r="C67" s="8" t="e">
        <f>Source!D67</f>
        <v>#VALUE!</v>
      </c>
      <c r="D67" s="8" t="e">
        <f>Source!E67</f>
        <v>#VALUE!</v>
      </c>
      <c r="E67" s="12" t="str">
        <f t="shared" ref="E67:E130" si="5">IFERROR(D67/(C67-D67),"")</f>
        <v/>
      </c>
      <c r="F67" s="9" t="e">
        <f t="shared" si="3"/>
        <v>#VALUE!</v>
      </c>
      <c r="G67" s="4">
        <f>IFERROR(STANDARDIZE(E67,AVERAGE(E64,E61,E58,E55),_xlfn.STDEV.S((E64,E61,E58,E55))),G66)</f>
        <v>1.2279827682203122</v>
      </c>
      <c r="H67" s="4">
        <f>IFERROR(STANDARDIZE(F67,AVERAGE(F64,F61,F58,F55),_xlfn.STDEV.S((F64,F61,F58,F55))),H66)</f>
        <v>-1.8709808912374857</v>
      </c>
    </row>
    <row r="68" spans="1:8" x14ac:dyDescent="0.25">
      <c r="A68" s="7">
        <f t="shared" ref="A68:A131" si="6">EOMONTH(A67,1)</f>
        <v>26450</v>
      </c>
      <c r="B68" s="7" t="str">
        <f t="shared" si="4"/>
        <v>5-1972</v>
      </c>
      <c r="C68" s="8" t="e">
        <f>Source!D68</f>
        <v>#VALUE!</v>
      </c>
      <c r="D68" s="8" t="e">
        <f>Source!E68</f>
        <v>#VALUE!</v>
      </c>
      <c r="E68" s="12" t="str">
        <f t="shared" si="5"/>
        <v/>
      </c>
      <c r="F68" s="9" t="e">
        <f t="shared" si="3"/>
        <v>#VALUE!</v>
      </c>
      <c r="G68" s="4">
        <f>IFERROR(STANDARDIZE(E68,AVERAGE(E65,E62,E59,E56),_xlfn.STDEV.S((E65,E62,E59,E56))),G67)</f>
        <v>1.2279827682203122</v>
      </c>
      <c r="H68" s="4">
        <f>IFERROR(STANDARDIZE(F68,AVERAGE(F65,F62,F59,F56),_xlfn.STDEV.S((F65,F62,F59,F56))),H67)</f>
        <v>-1.8709808912374857</v>
      </c>
    </row>
    <row r="69" spans="1:8" x14ac:dyDescent="0.25">
      <c r="A69" s="7">
        <f t="shared" si="6"/>
        <v>26480</v>
      </c>
      <c r="B69" s="7" t="str">
        <f t="shared" si="4"/>
        <v>6-1972</v>
      </c>
      <c r="C69" s="8">
        <f>Source!D69</f>
        <v>3124600000000</v>
      </c>
      <c r="D69" s="8">
        <f>Source!E69</f>
        <v>759239167300.03979</v>
      </c>
      <c r="E69" s="12">
        <f t="shared" si="5"/>
        <v>0.32098238746660912</v>
      </c>
      <c r="F69" s="9">
        <f t="shared" si="3"/>
        <v>-5.1445724666790982E-3</v>
      </c>
      <c r="G69" s="4">
        <f>IFERROR(STANDARDIZE(E69,AVERAGE(E66,E63,E60,E57),_xlfn.STDEV.S((E66,E63,E60,E57))),G68)</f>
        <v>-0.30632393366182548</v>
      </c>
      <c r="H69" s="4">
        <f>IFERROR(STANDARDIZE(F69,AVERAGE(F66,F63,F60,F57),_xlfn.STDEV.S((F66,F63,F60,F57))),H68)</f>
        <v>-3.5441677660818849</v>
      </c>
    </row>
    <row r="70" spans="1:8" x14ac:dyDescent="0.25">
      <c r="A70" s="7">
        <f t="shared" si="6"/>
        <v>26511</v>
      </c>
      <c r="B70" s="7" t="str">
        <f t="shared" si="4"/>
        <v>7-1972</v>
      </c>
      <c r="C70" s="8" t="e">
        <f>Source!D70</f>
        <v>#VALUE!</v>
      </c>
      <c r="D70" s="8" t="e">
        <f>Source!E70</f>
        <v>#VALUE!</v>
      </c>
      <c r="E70" s="12" t="str">
        <f t="shared" si="5"/>
        <v/>
      </c>
      <c r="F70" s="9" t="e">
        <f t="shared" si="3"/>
        <v>#VALUE!</v>
      </c>
      <c r="G70" s="4">
        <f>IFERROR(STANDARDIZE(E70,AVERAGE(E67,E64,E61,E58),_xlfn.STDEV.S((E67,E64,E61,E58))),G69)</f>
        <v>-0.30632393366182548</v>
      </c>
      <c r="H70" s="4">
        <f>IFERROR(STANDARDIZE(F70,AVERAGE(F67,F64,F61,F58),_xlfn.STDEV.S((F67,F64,F61,F58))),H69)</f>
        <v>-3.5441677660818849</v>
      </c>
    </row>
    <row r="71" spans="1:8" x14ac:dyDescent="0.25">
      <c r="A71" s="7">
        <f t="shared" si="6"/>
        <v>26542</v>
      </c>
      <c r="B71" s="7" t="str">
        <f t="shared" si="4"/>
        <v>8-1972</v>
      </c>
      <c r="C71" s="8" t="e">
        <f>Source!D71</f>
        <v>#VALUE!</v>
      </c>
      <c r="D71" s="8" t="e">
        <f>Source!E71</f>
        <v>#VALUE!</v>
      </c>
      <c r="E71" s="12" t="str">
        <f t="shared" si="5"/>
        <v/>
      </c>
      <c r="F71" s="9" t="e">
        <f t="shared" ref="F71:F134" si="7">E71-E68</f>
        <v>#VALUE!</v>
      </c>
      <c r="G71" s="4">
        <f>IFERROR(STANDARDIZE(E71,AVERAGE(E68,E65,E62,E59),_xlfn.STDEV.S((E68,E65,E62,E59))),G70)</f>
        <v>-0.30632393366182548</v>
      </c>
      <c r="H71" s="4">
        <f>IFERROR(STANDARDIZE(F71,AVERAGE(F68,F65,F62,F59),_xlfn.STDEV.S((F68,F65,F62,F59))),H70)</f>
        <v>-3.5441677660818849</v>
      </c>
    </row>
    <row r="72" spans="1:8" x14ac:dyDescent="0.25">
      <c r="A72" s="7">
        <f t="shared" si="6"/>
        <v>26572</v>
      </c>
      <c r="B72" s="7" t="str">
        <f t="shared" si="4"/>
        <v>9-1972</v>
      </c>
      <c r="C72" s="8">
        <f>Source!D72</f>
        <v>3173600000000</v>
      </c>
      <c r="D72" s="8">
        <f>Source!E72</f>
        <v>795844147409.96631</v>
      </c>
      <c r="E72" s="12">
        <f t="shared" si="5"/>
        <v>0.33470389592063121</v>
      </c>
      <c r="F72" s="9">
        <f t="shared" si="7"/>
        <v>1.3721508454022091E-2</v>
      </c>
      <c r="G72" s="4">
        <f>IFERROR(STANDARDIZE(E72,AVERAGE(E69,E66,E63,E60),_xlfn.STDEV.S((E69,E66,E63,E60))),G71)</f>
        <v>3.6358570067205283</v>
      </c>
      <c r="H72" s="4">
        <f>IFERROR(STANDARDIZE(F72,AVERAGE(F69,F66,F63,F60),_xlfn.STDEV.S((F69,F66,F63,F60))),H71)</f>
        <v>2.6397605026064488</v>
      </c>
    </row>
    <row r="73" spans="1:8" x14ac:dyDescent="0.25">
      <c r="A73" s="7">
        <f t="shared" si="6"/>
        <v>26603</v>
      </c>
      <c r="B73" s="7" t="str">
        <f t="shared" si="4"/>
        <v>10-1972</v>
      </c>
      <c r="C73" s="8" t="e">
        <f>Source!D73</f>
        <v>#VALUE!</v>
      </c>
      <c r="D73" s="8" t="e">
        <f>Source!E73</f>
        <v>#VALUE!</v>
      </c>
      <c r="E73" s="12" t="str">
        <f t="shared" si="5"/>
        <v/>
      </c>
      <c r="F73" s="9" t="e">
        <f t="shared" si="7"/>
        <v>#VALUE!</v>
      </c>
      <c r="G73" s="4">
        <f>IFERROR(STANDARDIZE(E73,AVERAGE(E70,E67,E64,E61),_xlfn.STDEV.S((E70,E67,E64,E61))),G72)</f>
        <v>3.6358570067205283</v>
      </c>
      <c r="H73" s="4">
        <f>IFERROR(STANDARDIZE(F73,AVERAGE(F70,F67,F64,F61),_xlfn.STDEV.S((F70,F67,F64,F61))),H72)</f>
        <v>2.6397605026064488</v>
      </c>
    </row>
    <row r="74" spans="1:8" x14ac:dyDescent="0.25">
      <c r="A74" s="7">
        <f t="shared" si="6"/>
        <v>26633</v>
      </c>
      <c r="B74" s="7" t="str">
        <f t="shared" si="4"/>
        <v>11-1972</v>
      </c>
      <c r="C74" s="8" t="e">
        <f>Source!D74</f>
        <v>#VALUE!</v>
      </c>
      <c r="D74" s="8" t="e">
        <f>Source!E74</f>
        <v>#VALUE!</v>
      </c>
      <c r="E74" s="12" t="str">
        <f t="shared" si="5"/>
        <v/>
      </c>
      <c r="F74" s="9" t="e">
        <f t="shared" si="7"/>
        <v>#VALUE!</v>
      </c>
      <c r="G74" s="4">
        <f>IFERROR(STANDARDIZE(E74,AVERAGE(E71,E68,E65,E62),_xlfn.STDEV.S((E71,E68,E65,E62))),G73)</f>
        <v>3.6358570067205283</v>
      </c>
      <c r="H74" s="4">
        <f>IFERROR(STANDARDIZE(F74,AVERAGE(F71,F68,F65,F62),_xlfn.STDEV.S((F71,F68,F65,F62))),H73)</f>
        <v>2.6397605026064488</v>
      </c>
    </row>
    <row r="75" spans="1:8" x14ac:dyDescent="0.25">
      <c r="A75" s="7">
        <f t="shared" si="6"/>
        <v>26664</v>
      </c>
      <c r="B75" s="7" t="str">
        <f t="shared" si="4"/>
        <v>12-1972</v>
      </c>
      <c r="C75" s="8">
        <f>Source!D75</f>
        <v>3252200000000</v>
      </c>
      <c r="D75" s="8">
        <f>Source!E75</f>
        <v>831675738883.44214</v>
      </c>
      <c r="E75" s="12">
        <f t="shared" si="5"/>
        <v>0.34359322575011103</v>
      </c>
      <c r="F75" s="9">
        <f t="shared" si="7"/>
        <v>8.8893298294798195E-3</v>
      </c>
      <c r="G75" s="4">
        <f>IFERROR(STANDARDIZE(E75,AVERAGE(E72,E69,E66,E63),_xlfn.STDEV.S((E72,E69,E66,E63))),G74)</f>
        <v>2.9181071930054165</v>
      </c>
      <c r="H75" s="4">
        <f>IFERROR(STANDARDIZE(F75,AVERAGE(F72,F69,F66,F63),_xlfn.STDEV.S((F72,F69,F66,F63))),H74)</f>
        <v>0.66574426115913243</v>
      </c>
    </row>
    <row r="76" spans="1:8" x14ac:dyDescent="0.25">
      <c r="A76" s="7">
        <f t="shared" si="6"/>
        <v>26695</v>
      </c>
      <c r="B76" s="7" t="str">
        <f t="shared" si="4"/>
        <v>1-1973</v>
      </c>
      <c r="C76" s="8" t="e">
        <f>Source!D76</f>
        <v>#VALUE!</v>
      </c>
      <c r="D76" s="8" t="e">
        <f>Source!E76</f>
        <v>#VALUE!</v>
      </c>
      <c r="E76" s="12" t="str">
        <f t="shared" si="5"/>
        <v/>
      </c>
      <c r="F76" s="9" t="e">
        <f t="shared" si="7"/>
        <v>#VALUE!</v>
      </c>
      <c r="G76" s="4">
        <f>IFERROR(STANDARDIZE(E76,AVERAGE(E73,E70,E67,E64),_xlfn.STDEV.S((E73,E70,E67,E64))),G75)</f>
        <v>2.9181071930054165</v>
      </c>
      <c r="H76" s="4">
        <f>IFERROR(STANDARDIZE(F76,AVERAGE(F73,F70,F67,F64),_xlfn.STDEV.S((F73,F70,F67,F64))),H75)</f>
        <v>0.66574426115913243</v>
      </c>
    </row>
    <row r="77" spans="1:8" x14ac:dyDescent="0.25">
      <c r="A77" s="7">
        <f t="shared" si="6"/>
        <v>26723</v>
      </c>
      <c r="B77" s="7" t="str">
        <f t="shared" si="4"/>
        <v>2-1973</v>
      </c>
      <c r="C77" s="8" t="e">
        <f>Source!D77</f>
        <v>#VALUE!</v>
      </c>
      <c r="D77" s="8" t="e">
        <f>Source!E77</f>
        <v>#VALUE!</v>
      </c>
      <c r="E77" s="12" t="str">
        <f t="shared" si="5"/>
        <v/>
      </c>
      <c r="F77" s="9" t="e">
        <f t="shared" si="7"/>
        <v>#VALUE!</v>
      </c>
      <c r="G77" s="4">
        <f>IFERROR(STANDARDIZE(E77,AVERAGE(E74,E71,E68,E65),_xlfn.STDEV.S((E74,E71,E68,E65))),G76)</f>
        <v>2.9181071930054165</v>
      </c>
      <c r="H77" s="4">
        <f>IFERROR(STANDARDIZE(F77,AVERAGE(F74,F71,F68,F65),_xlfn.STDEV.S((F74,F71,F68,F65))),H76)</f>
        <v>0.66574426115913243</v>
      </c>
    </row>
    <row r="78" spans="1:8" x14ac:dyDescent="0.25">
      <c r="A78" s="7">
        <f t="shared" si="6"/>
        <v>26754</v>
      </c>
      <c r="B78" s="7" t="str">
        <f t="shared" si="4"/>
        <v>3-1973</v>
      </c>
      <c r="C78" s="8">
        <f>Source!D78</f>
        <v>3267500000000</v>
      </c>
      <c r="D78" s="8">
        <f>Source!E78</f>
        <v>832281015683.38416</v>
      </c>
      <c r="E78" s="12">
        <f t="shared" si="5"/>
        <v>0.34176844917991772</v>
      </c>
      <c r="F78" s="9">
        <f t="shared" si="7"/>
        <v>-1.8247765701933094E-3</v>
      </c>
      <c r="G78" s="4">
        <f>IFERROR(STANDARDIZE(E78,AVERAGE(E75,E72,E69,E66),_xlfn.STDEV.S((E75,E72,E69,E66))),G77)</f>
        <v>1.0488526160392708</v>
      </c>
      <c r="H78" s="4">
        <f>IFERROR(STANDARDIZE(F78,AVERAGE(F75,F72,F69,F66),_xlfn.STDEV.S((F75,F72,F69,F66))),H77)</f>
        <v>-0.72394597306655373</v>
      </c>
    </row>
    <row r="79" spans="1:8" x14ac:dyDescent="0.25">
      <c r="A79" s="7">
        <f t="shared" si="6"/>
        <v>26784</v>
      </c>
      <c r="B79" s="7" t="str">
        <f t="shared" si="4"/>
        <v>4-1973</v>
      </c>
      <c r="C79" s="8" t="e">
        <f>Source!D79</f>
        <v>#VALUE!</v>
      </c>
      <c r="D79" s="8" t="e">
        <f>Source!E79</f>
        <v>#VALUE!</v>
      </c>
      <c r="E79" s="12" t="str">
        <f t="shared" si="5"/>
        <v/>
      </c>
      <c r="F79" s="9" t="e">
        <f t="shared" si="7"/>
        <v>#VALUE!</v>
      </c>
      <c r="G79" s="4">
        <f>IFERROR(STANDARDIZE(E79,AVERAGE(E76,E73,E70,E67),_xlfn.STDEV.S((E76,E73,E70,E67))),G78)</f>
        <v>1.0488526160392708</v>
      </c>
      <c r="H79" s="4">
        <f>IFERROR(STANDARDIZE(F79,AVERAGE(F76,F73,F70,F67),_xlfn.STDEV.S((F76,F73,F70,F67))),H78)</f>
        <v>-0.72394597306655373</v>
      </c>
    </row>
    <row r="80" spans="1:8" x14ac:dyDescent="0.25">
      <c r="A80" s="7">
        <f t="shared" si="6"/>
        <v>26815</v>
      </c>
      <c r="B80" s="7" t="str">
        <f t="shared" si="4"/>
        <v>5-1973</v>
      </c>
      <c r="C80" s="8" t="e">
        <f>Source!D80</f>
        <v>#VALUE!</v>
      </c>
      <c r="D80" s="8" t="e">
        <f>Source!E80</f>
        <v>#VALUE!</v>
      </c>
      <c r="E80" s="12" t="str">
        <f t="shared" si="5"/>
        <v/>
      </c>
      <c r="F80" s="9" t="e">
        <f t="shared" si="7"/>
        <v>#VALUE!</v>
      </c>
      <c r="G80" s="4">
        <f>IFERROR(STANDARDIZE(E80,AVERAGE(E77,E74,E71,E68),_xlfn.STDEV.S((E77,E74,E71,E68))),G79)</f>
        <v>1.0488526160392708</v>
      </c>
      <c r="H80" s="4">
        <f>IFERROR(STANDARDIZE(F80,AVERAGE(F77,F74,F71,F68),_xlfn.STDEV.S((F77,F74,F71,F68))),H79)</f>
        <v>-0.72394597306655373</v>
      </c>
    </row>
    <row r="81" spans="1:8" x14ac:dyDescent="0.25">
      <c r="A81" s="7">
        <f t="shared" si="6"/>
        <v>26845</v>
      </c>
      <c r="B81" s="7" t="str">
        <f t="shared" si="4"/>
        <v>6-1973</v>
      </c>
      <c r="C81" s="8">
        <f>Source!D81</f>
        <v>3264900000000</v>
      </c>
      <c r="D81" s="8">
        <f>Source!E81</f>
        <v>824536916149.97009</v>
      </c>
      <c r="E81" s="12">
        <f t="shared" si="5"/>
        <v>0.33787468824071148</v>
      </c>
      <c r="F81" s="9">
        <f t="shared" si="7"/>
        <v>-3.8937609392062367E-3</v>
      </c>
      <c r="G81" s="4">
        <f>IFERROR(STANDARDIZE(E81,AVERAGE(E78,E75,E72,E69),_xlfn.STDEV.S((E78,E75,E72,E69))),G80)</f>
        <v>0.25458482365243457</v>
      </c>
      <c r="H81" s="4">
        <f>IFERROR(STANDARDIZE(F81,AVERAGE(F78,F75,F72,F69),_xlfn.STDEV.S((F78,F75,F72,F69))),H80)</f>
        <v>-0.88001796916440944</v>
      </c>
    </row>
    <row r="82" spans="1:8" x14ac:dyDescent="0.25">
      <c r="A82" s="7">
        <f t="shared" si="6"/>
        <v>26876</v>
      </c>
      <c r="B82" s="7" t="str">
        <f t="shared" si="4"/>
        <v>7-1973</v>
      </c>
      <c r="C82" s="8" t="e">
        <f>Source!D82</f>
        <v>#VALUE!</v>
      </c>
      <c r="D82" s="8" t="e">
        <f>Source!E82</f>
        <v>#VALUE!</v>
      </c>
      <c r="E82" s="12" t="str">
        <f t="shared" si="5"/>
        <v/>
      </c>
      <c r="F82" s="9" t="e">
        <f t="shared" si="7"/>
        <v>#VALUE!</v>
      </c>
      <c r="G82" s="4">
        <f>IFERROR(STANDARDIZE(E82,AVERAGE(E79,E76,E73,E70),_xlfn.STDEV.S((E79,E76,E73,E70))),G81)</f>
        <v>0.25458482365243457</v>
      </c>
      <c r="H82" s="4">
        <f>IFERROR(STANDARDIZE(F82,AVERAGE(F79,F76,F73,F70),_xlfn.STDEV.S((F79,F76,F73,F70))),H81)</f>
        <v>-0.88001796916440944</v>
      </c>
    </row>
    <row r="83" spans="1:8" x14ac:dyDescent="0.25">
      <c r="A83" s="7">
        <f t="shared" si="6"/>
        <v>26907</v>
      </c>
      <c r="B83" s="7" t="str">
        <f t="shared" si="4"/>
        <v>8-1973</v>
      </c>
      <c r="C83" s="8" t="e">
        <f>Source!D83</f>
        <v>#VALUE!</v>
      </c>
      <c r="D83" s="8" t="e">
        <f>Source!E83</f>
        <v>#VALUE!</v>
      </c>
      <c r="E83" s="12" t="str">
        <f t="shared" si="5"/>
        <v/>
      </c>
      <c r="F83" s="9" t="e">
        <f t="shared" si="7"/>
        <v>#VALUE!</v>
      </c>
      <c r="G83" s="4">
        <f>IFERROR(STANDARDIZE(E83,AVERAGE(E80,E77,E74,E71),_xlfn.STDEV.S((E80,E77,E74,E71))),G82)</f>
        <v>0.25458482365243457</v>
      </c>
      <c r="H83" s="4">
        <f>IFERROR(STANDARDIZE(F83,AVERAGE(F80,F77,F74,F71),_xlfn.STDEV.S((F80,F77,F74,F71))),H82)</f>
        <v>-0.88001796916440944</v>
      </c>
    </row>
    <row r="84" spans="1:8" x14ac:dyDescent="0.25">
      <c r="A84" s="7">
        <f t="shared" si="6"/>
        <v>26937</v>
      </c>
      <c r="B84" s="7" t="str">
        <f t="shared" si="4"/>
        <v>9-1973</v>
      </c>
      <c r="C84" s="8">
        <f>Source!D84</f>
        <v>3289700000000</v>
      </c>
      <c r="D84" s="8">
        <f>Source!E84</f>
        <v>820582935916.88965</v>
      </c>
      <c r="E84" s="12">
        <f t="shared" si="5"/>
        <v>0.33233861117946123</v>
      </c>
      <c r="F84" s="9">
        <f t="shared" si="7"/>
        <v>-5.5360770612502552E-3</v>
      </c>
      <c r="G84" s="4">
        <f>IFERROR(STANDARDIZE(E84,AVERAGE(E81,E78,E75,E72),_xlfn.STDEV.S((E81,E78,E75,E72))),G83)</f>
        <v>-1.7951660628569579</v>
      </c>
      <c r="H84" s="4">
        <f>IFERROR(STANDARDIZE(F84,AVERAGE(F81,F78,F75,F72),_xlfn.STDEV.S((F81,F78,F75,F72))),H83)</f>
        <v>-1.1542661044095408</v>
      </c>
    </row>
    <row r="85" spans="1:8" x14ac:dyDescent="0.25">
      <c r="A85" s="7">
        <f t="shared" si="6"/>
        <v>26968</v>
      </c>
      <c r="B85" s="7" t="str">
        <f t="shared" si="4"/>
        <v>10-1973</v>
      </c>
      <c r="C85" s="8" t="e">
        <f>Source!D85</f>
        <v>#VALUE!</v>
      </c>
      <c r="D85" s="8" t="e">
        <f>Source!E85</f>
        <v>#VALUE!</v>
      </c>
      <c r="E85" s="12" t="str">
        <f t="shared" si="5"/>
        <v/>
      </c>
      <c r="F85" s="9" t="e">
        <f t="shared" si="7"/>
        <v>#VALUE!</v>
      </c>
      <c r="G85" s="4">
        <f>IFERROR(STANDARDIZE(E85,AVERAGE(E82,E79,E76,E73),_xlfn.STDEV.S((E82,E79,E76,E73))),G84)</f>
        <v>-1.7951660628569579</v>
      </c>
      <c r="H85" s="4">
        <f>IFERROR(STANDARDIZE(F85,AVERAGE(F82,F79,F76,F73),_xlfn.STDEV.S((F82,F79,F76,F73))),H84)</f>
        <v>-1.1542661044095408</v>
      </c>
    </row>
    <row r="86" spans="1:8" x14ac:dyDescent="0.25">
      <c r="A86" s="7">
        <f t="shared" si="6"/>
        <v>26998</v>
      </c>
      <c r="B86" s="7" t="str">
        <f t="shared" si="4"/>
        <v>11-1973</v>
      </c>
      <c r="C86" s="8" t="e">
        <f>Source!D86</f>
        <v>#VALUE!</v>
      </c>
      <c r="D86" s="8" t="e">
        <f>Source!E86</f>
        <v>#VALUE!</v>
      </c>
      <c r="E86" s="12" t="str">
        <f t="shared" si="5"/>
        <v/>
      </c>
      <c r="F86" s="9" t="e">
        <f t="shared" si="7"/>
        <v>#VALUE!</v>
      </c>
      <c r="G86" s="4">
        <f>IFERROR(STANDARDIZE(E86,AVERAGE(E83,E80,E77,E74),_xlfn.STDEV.S((E83,E80,E77,E74))),G85)</f>
        <v>-1.7951660628569579</v>
      </c>
      <c r="H86" s="4">
        <f>IFERROR(STANDARDIZE(F86,AVERAGE(F83,F80,F77,F74),_xlfn.STDEV.S((F83,F80,F77,F74))),H85)</f>
        <v>-1.1542661044095408</v>
      </c>
    </row>
    <row r="87" spans="1:8" x14ac:dyDescent="0.25">
      <c r="A87" s="7">
        <f t="shared" si="6"/>
        <v>27029</v>
      </c>
      <c r="B87" s="7" t="str">
        <f t="shared" si="4"/>
        <v>12-1973</v>
      </c>
      <c r="C87" s="8">
        <f>Source!D87</f>
        <v>3259400000000</v>
      </c>
      <c r="D87" s="8">
        <f>Source!E87</f>
        <v>810620487454.32422</v>
      </c>
      <c r="E87" s="12">
        <f t="shared" si="5"/>
        <v>0.33103041057854493</v>
      </c>
      <c r="F87" s="9">
        <f t="shared" si="7"/>
        <v>-1.3082006009162983E-3</v>
      </c>
      <c r="G87" s="4">
        <f>IFERROR(STANDARDIZE(E87,AVERAGE(E84,E81,E78,E75),_xlfn.STDEV.S((E84,E81,E78,E75))),G86)</f>
        <v>-1.5794485779855114</v>
      </c>
      <c r="H87" s="4">
        <f>IFERROR(STANDARDIZE(F87,AVERAGE(F84,F81,F78,F75),_xlfn.STDEV.S((F84,F81,F78,F75))),H86)</f>
        <v>-0.11028440989535494</v>
      </c>
    </row>
    <row r="88" spans="1:8" x14ac:dyDescent="0.25">
      <c r="A88" s="7">
        <f t="shared" si="6"/>
        <v>27060</v>
      </c>
      <c r="B88" s="7" t="str">
        <f t="shared" si="4"/>
        <v>1-1974</v>
      </c>
      <c r="C88" s="8" t="e">
        <f>Source!D88</f>
        <v>#VALUE!</v>
      </c>
      <c r="D88" s="8" t="e">
        <f>Source!E88</f>
        <v>#VALUE!</v>
      </c>
      <c r="E88" s="12" t="str">
        <f t="shared" si="5"/>
        <v/>
      </c>
      <c r="F88" s="9" t="e">
        <f t="shared" si="7"/>
        <v>#VALUE!</v>
      </c>
      <c r="G88" s="4">
        <f>IFERROR(STANDARDIZE(E88,AVERAGE(E85,E82,E79,E76),_xlfn.STDEV.S((E85,E82,E79,E76))),G87)</f>
        <v>-1.5794485779855114</v>
      </c>
      <c r="H88" s="4">
        <f>IFERROR(STANDARDIZE(F88,AVERAGE(F85,F82,F79,F76),_xlfn.STDEV.S((F85,F82,F79,F76))),H87)</f>
        <v>-0.11028440989535494</v>
      </c>
    </row>
    <row r="89" spans="1:8" x14ac:dyDescent="0.25">
      <c r="A89" s="7">
        <f t="shared" si="6"/>
        <v>27088</v>
      </c>
      <c r="B89" s="7" t="str">
        <f t="shared" si="4"/>
        <v>2-1974</v>
      </c>
      <c r="C89" s="8" t="e">
        <f>Source!D89</f>
        <v>#VALUE!</v>
      </c>
      <c r="D89" s="8" t="e">
        <f>Source!E89</f>
        <v>#VALUE!</v>
      </c>
      <c r="E89" s="12" t="str">
        <f t="shared" si="5"/>
        <v/>
      </c>
      <c r="F89" s="9" t="e">
        <f t="shared" si="7"/>
        <v>#VALUE!</v>
      </c>
      <c r="G89" s="4">
        <f>IFERROR(STANDARDIZE(E89,AVERAGE(E86,E83,E80,E77),_xlfn.STDEV.S((E86,E83,E80,E77))),G88)</f>
        <v>-1.5794485779855114</v>
      </c>
      <c r="H89" s="4">
        <f>IFERROR(STANDARDIZE(F89,AVERAGE(F86,F83,F80,F77),_xlfn.STDEV.S((F86,F83,F80,F77))),H88)</f>
        <v>-0.11028440989535494</v>
      </c>
    </row>
    <row r="90" spans="1:8" x14ac:dyDescent="0.25">
      <c r="A90" s="7">
        <f t="shared" si="6"/>
        <v>27119</v>
      </c>
      <c r="B90" s="7" t="str">
        <f t="shared" si="4"/>
        <v>3-1974</v>
      </c>
      <c r="C90" s="8">
        <f>Source!D90</f>
        <v>3267600000000</v>
      </c>
      <c r="D90" s="8">
        <f>Source!E90</f>
        <v>807965951352.7251</v>
      </c>
      <c r="E90" s="12">
        <f t="shared" si="5"/>
        <v>0.32849031009189444</v>
      </c>
      <c r="F90" s="9">
        <f t="shared" si="7"/>
        <v>-2.5401004866504873E-3</v>
      </c>
      <c r="G90" s="4">
        <f>IFERROR(STANDARDIZE(E90,AVERAGE(E87,E84,E81,E78),_xlfn.STDEV.S((E87,E84,E81,E78))),G89)</f>
        <v>-1.4559657331284628</v>
      </c>
      <c r="H90" s="4">
        <f>IFERROR(STANDARDIZE(F90,AVERAGE(F87,F84,F81,F78),_xlfn.STDEV.S((F87,F84,F81,F78))),H89)</f>
        <v>0.30817544434647354</v>
      </c>
    </row>
    <row r="91" spans="1:8" x14ac:dyDescent="0.25">
      <c r="A91" s="7">
        <f t="shared" si="6"/>
        <v>27149</v>
      </c>
      <c r="B91" s="7" t="str">
        <f t="shared" si="4"/>
        <v>4-1974</v>
      </c>
      <c r="C91" s="8" t="e">
        <f>Source!D91</f>
        <v>#VALUE!</v>
      </c>
      <c r="D91" s="8" t="e">
        <f>Source!E91</f>
        <v>#VALUE!</v>
      </c>
      <c r="E91" s="12" t="str">
        <f t="shared" si="5"/>
        <v/>
      </c>
      <c r="F91" s="9" t="e">
        <f t="shared" si="7"/>
        <v>#VALUE!</v>
      </c>
      <c r="G91" s="4">
        <f>IFERROR(STANDARDIZE(E91,AVERAGE(E88,E85,E82,E79),_xlfn.STDEV.S((E88,E85,E82,E79))),G90)</f>
        <v>-1.4559657331284628</v>
      </c>
      <c r="H91" s="4">
        <f>IFERROR(STANDARDIZE(F91,AVERAGE(F88,F85,F82,F79),_xlfn.STDEV.S((F88,F85,F82,F79))),H90)</f>
        <v>0.30817544434647354</v>
      </c>
    </row>
    <row r="92" spans="1:8" x14ac:dyDescent="0.25">
      <c r="A92" s="7">
        <f t="shared" si="6"/>
        <v>27180</v>
      </c>
      <c r="B92" s="7" t="str">
        <f t="shared" si="4"/>
        <v>5-1974</v>
      </c>
      <c r="C92" s="8" t="e">
        <f>Source!D92</f>
        <v>#VALUE!</v>
      </c>
      <c r="D92" s="8" t="e">
        <f>Source!E92</f>
        <v>#VALUE!</v>
      </c>
      <c r="E92" s="12" t="str">
        <f t="shared" si="5"/>
        <v/>
      </c>
      <c r="F92" s="9" t="e">
        <f t="shared" si="7"/>
        <v>#VALUE!</v>
      </c>
      <c r="G92" s="4">
        <f>IFERROR(STANDARDIZE(E92,AVERAGE(E89,E86,E83,E80),_xlfn.STDEV.S((E89,E86,E83,E80))),G91)</f>
        <v>-1.4559657331284628</v>
      </c>
      <c r="H92" s="4">
        <f>IFERROR(STANDARDIZE(F92,AVERAGE(F89,F86,F83,F80),_xlfn.STDEV.S((F89,F86,F83,F80))),H91)</f>
        <v>0.30817544434647354</v>
      </c>
    </row>
    <row r="93" spans="1:8" x14ac:dyDescent="0.25">
      <c r="A93" s="7">
        <f t="shared" si="6"/>
        <v>27210</v>
      </c>
      <c r="B93" s="7" t="str">
        <f t="shared" si="4"/>
        <v>6-1974</v>
      </c>
      <c r="C93" s="8">
        <f>Source!D93</f>
        <v>3239100000000</v>
      </c>
      <c r="D93" s="8">
        <f>Source!E93</f>
        <v>792527461888.65186</v>
      </c>
      <c r="E93" s="12">
        <f t="shared" si="5"/>
        <v>0.32393376838131682</v>
      </c>
      <c r="F93" s="9">
        <f t="shared" si="7"/>
        <v>-4.5565417105776218E-3</v>
      </c>
      <c r="G93" s="4">
        <f>IFERROR(STANDARDIZE(E93,AVERAGE(E90,E87,E84,E81),_xlfn.STDEV.S((E90,E87,E84,E81))),G92)</f>
        <v>-2.1443902899144187</v>
      </c>
      <c r="H93" s="4">
        <f>IFERROR(STANDARDIZE(F93,AVERAGE(F90,F87,F84,F81),_xlfn.STDEV.S((F90,F87,F84,F81))),H92)</f>
        <v>-0.68109514274889427</v>
      </c>
    </row>
    <row r="94" spans="1:8" x14ac:dyDescent="0.25">
      <c r="A94" s="7">
        <f t="shared" si="6"/>
        <v>27241</v>
      </c>
      <c r="B94" s="7" t="str">
        <f t="shared" si="4"/>
        <v>7-1974</v>
      </c>
      <c r="C94" s="8" t="e">
        <f>Source!D94</f>
        <v>#VALUE!</v>
      </c>
      <c r="D94" s="8" t="e">
        <f>Source!E94</f>
        <v>#VALUE!</v>
      </c>
      <c r="E94" s="12" t="str">
        <f t="shared" si="5"/>
        <v/>
      </c>
      <c r="F94" s="9" t="e">
        <f t="shared" si="7"/>
        <v>#VALUE!</v>
      </c>
      <c r="G94" s="4">
        <f>IFERROR(STANDARDIZE(E94,AVERAGE(E91,E88,E85,E82),_xlfn.STDEV.S((E91,E88,E85,E82))),G93)</f>
        <v>-2.1443902899144187</v>
      </c>
      <c r="H94" s="4">
        <f>IFERROR(STANDARDIZE(F94,AVERAGE(F91,F88,F85,F82),_xlfn.STDEV.S((F91,F88,F85,F82))),H93)</f>
        <v>-0.68109514274889427</v>
      </c>
    </row>
    <row r="95" spans="1:8" x14ac:dyDescent="0.25">
      <c r="A95" s="7">
        <f t="shared" si="6"/>
        <v>27272</v>
      </c>
      <c r="B95" s="7" t="str">
        <f t="shared" si="4"/>
        <v>8-1974</v>
      </c>
      <c r="C95" s="8" t="e">
        <f>Source!D95</f>
        <v>#VALUE!</v>
      </c>
      <c r="D95" s="8" t="e">
        <f>Source!E95</f>
        <v>#VALUE!</v>
      </c>
      <c r="E95" s="12" t="str">
        <f t="shared" si="5"/>
        <v/>
      </c>
      <c r="F95" s="9" t="e">
        <f t="shared" si="7"/>
        <v>#VALUE!</v>
      </c>
      <c r="G95" s="4">
        <f>IFERROR(STANDARDIZE(E95,AVERAGE(E92,E89,E86,E83),_xlfn.STDEV.S((E92,E89,E86,E83))),G94)</f>
        <v>-2.1443902899144187</v>
      </c>
      <c r="H95" s="4">
        <f>IFERROR(STANDARDIZE(F95,AVERAGE(F92,F89,F86,F83),_xlfn.STDEV.S((F92,F89,F86,F83))),H94)</f>
        <v>-0.68109514274889427</v>
      </c>
    </row>
    <row r="96" spans="1:8" x14ac:dyDescent="0.25">
      <c r="A96" s="7">
        <f t="shared" si="6"/>
        <v>27302</v>
      </c>
      <c r="B96" s="7" t="str">
        <f t="shared" si="4"/>
        <v>9-1974</v>
      </c>
      <c r="C96" s="8">
        <f>Source!D96</f>
        <v>3226400000000</v>
      </c>
      <c r="D96" s="8">
        <f>Source!E96</f>
        <v>753740336246.28418</v>
      </c>
      <c r="E96" s="12">
        <f t="shared" si="5"/>
        <v>0.3048297941262324</v>
      </c>
      <c r="F96" s="9">
        <f t="shared" si="7"/>
        <v>-1.9103974255084422E-2</v>
      </c>
      <c r="G96" s="4">
        <f>IFERROR(STANDARDIZE(E96,AVERAGE(E93,E90,E87,E84),_xlfn.STDEV.S((E93,E90,E87,E84))),G95)</f>
        <v>-6.5094268199775893</v>
      </c>
      <c r="H96" s="4">
        <f>IFERROR(STANDARDIZE(F96,AVERAGE(F93,F90,F87,F84),_xlfn.STDEV.S((F93,F90,F87,F84))),H95)</f>
        <v>-8.1616667052311023</v>
      </c>
    </row>
    <row r="97" spans="1:8" x14ac:dyDescent="0.25">
      <c r="A97" s="7">
        <f t="shared" si="6"/>
        <v>27333</v>
      </c>
      <c r="B97" s="7" t="str">
        <f t="shared" si="4"/>
        <v>10-1974</v>
      </c>
      <c r="C97" s="8" t="e">
        <f>Source!D97</f>
        <v>#VALUE!</v>
      </c>
      <c r="D97" s="8" t="e">
        <f>Source!E97</f>
        <v>#VALUE!</v>
      </c>
      <c r="E97" s="12" t="str">
        <f t="shared" si="5"/>
        <v/>
      </c>
      <c r="F97" s="9" t="e">
        <f t="shared" si="7"/>
        <v>#VALUE!</v>
      </c>
      <c r="G97" s="4">
        <f>IFERROR(STANDARDIZE(E97,AVERAGE(E94,E91,E88,E85),_xlfn.STDEV.S((E94,E91,E88,E85))),G96)</f>
        <v>-6.5094268199775893</v>
      </c>
      <c r="H97" s="4">
        <f>IFERROR(STANDARDIZE(F97,AVERAGE(F94,F91,F88,F85),_xlfn.STDEV.S((F94,F91,F88,F85))),H96)</f>
        <v>-8.1616667052311023</v>
      </c>
    </row>
    <row r="98" spans="1:8" x14ac:dyDescent="0.25">
      <c r="A98" s="7">
        <f t="shared" si="6"/>
        <v>27363</v>
      </c>
      <c r="B98" s="7" t="str">
        <f t="shared" si="4"/>
        <v>11-1974</v>
      </c>
      <c r="C98" s="8" t="e">
        <f>Source!D98</f>
        <v>#VALUE!</v>
      </c>
      <c r="D98" s="8" t="e">
        <f>Source!E98</f>
        <v>#VALUE!</v>
      </c>
      <c r="E98" s="12" t="str">
        <f t="shared" si="5"/>
        <v/>
      </c>
      <c r="F98" s="9" t="e">
        <f t="shared" si="7"/>
        <v>#VALUE!</v>
      </c>
      <c r="G98" s="4">
        <f>IFERROR(STANDARDIZE(E98,AVERAGE(E95,E92,E89,E86),_xlfn.STDEV.S((E95,E92,E89,E86))),G97)</f>
        <v>-6.5094268199775893</v>
      </c>
      <c r="H98" s="4">
        <f>IFERROR(STANDARDIZE(F98,AVERAGE(F95,F92,F89,F86),_xlfn.STDEV.S((F95,F92,F89,F86))),H97)</f>
        <v>-8.1616667052311023</v>
      </c>
    </row>
    <row r="99" spans="1:8" x14ac:dyDescent="0.25">
      <c r="A99" s="7">
        <f t="shared" si="6"/>
        <v>27394</v>
      </c>
      <c r="B99" s="7" t="str">
        <f t="shared" si="4"/>
        <v>12-1974</v>
      </c>
      <c r="C99" s="8">
        <f>Source!D99</f>
        <v>3154000000000</v>
      </c>
      <c r="D99" s="8">
        <f>Source!E99</f>
        <v>722741502815.22632</v>
      </c>
      <c r="E99" s="12">
        <f t="shared" si="5"/>
        <v>0.29727053032497786</v>
      </c>
      <c r="F99" s="9">
        <f t="shared" si="7"/>
        <v>-7.5592638012545454E-3</v>
      </c>
      <c r="G99" s="4">
        <f>IFERROR(STANDARDIZE(E99,AVERAGE(E96,E93,E90,E87),_xlfn.STDEV.S((E96,E93,E90,E87))),G98)</f>
        <v>-2.0905411254483832</v>
      </c>
      <c r="H99" s="4">
        <f>IFERROR(STANDARDIZE(F99,AVERAGE(F96,F93,F90,F87),_xlfn.STDEV.S((F96,F93,F90,F87))),H98)</f>
        <v>-8.2569588559120374E-2</v>
      </c>
    </row>
    <row r="100" spans="1:8" x14ac:dyDescent="0.25">
      <c r="A100" s="7">
        <f t="shared" si="6"/>
        <v>27425</v>
      </c>
      <c r="B100" s="7" t="str">
        <f t="shared" si="4"/>
        <v>1-1975</v>
      </c>
      <c r="C100" s="8" t="e">
        <f>Source!D100</f>
        <v>#VALUE!</v>
      </c>
      <c r="D100" s="8" t="e">
        <f>Source!E100</f>
        <v>#VALUE!</v>
      </c>
      <c r="E100" s="12" t="str">
        <f t="shared" si="5"/>
        <v/>
      </c>
      <c r="F100" s="9" t="e">
        <f t="shared" si="7"/>
        <v>#VALUE!</v>
      </c>
      <c r="G100" s="4">
        <f>IFERROR(STANDARDIZE(E100,AVERAGE(E97,E94,E91,E88),_xlfn.STDEV.S((E97,E94,E91,E88))),G99)</f>
        <v>-2.0905411254483832</v>
      </c>
      <c r="H100" s="4">
        <f>IFERROR(STANDARDIZE(F100,AVERAGE(F97,F94,F91,F88),_xlfn.STDEV.S((F97,F94,F91,F88))),H99)</f>
        <v>-8.2569588559120374E-2</v>
      </c>
    </row>
    <row r="101" spans="1:8" x14ac:dyDescent="0.25">
      <c r="A101" s="7">
        <f t="shared" si="6"/>
        <v>27453</v>
      </c>
      <c r="B101" s="7" t="str">
        <f t="shared" si="4"/>
        <v>2-1975</v>
      </c>
      <c r="C101" s="8" t="e">
        <f>Source!D101</f>
        <v>#VALUE!</v>
      </c>
      <c r="D101" s="8" t="e">
        <f>Source!E101</f>
        <v>#VALUE!</v>
      </c>
      <c r="E101" s="12" t="str">
        <f t="shared" si="5"/>
        <v/>
      </c>
      <c r="F101" s="9" t="e">
        <f t="shared" si="7"/>
        <v>#VALUE!</v>
      </c>
      <c r="G101" s="4">
        <f>IFERROR(STANDARDIZE(E101,AVERAGE(E98,E95,E92,E89),_xlfn.STDEV.S((E98,E95,E92,E89))),G100)</f>
        <v>-2.0905411254483832</v>
      </c>
      <c r="H101" s="4">
        <f>IFERROR(STANDARDIZE(F101,AVERAGE(F98,F95,F92,F89),_xlfn.STDEV.S((F98,F95,F92,F89))),H100)</f>
        <v>-8.2569588559120374E-2</v>
      </c>
    </row>
    <row r="102" spans="1:8" x14ac:dyDescent="0.25">
      <c r="A102" s="7">
        <f t="shared" si="6"/>
        <v>27484</v>
      </c>
      <c r="B102" s="7" t="str">
        <f t="shared" si="4"/>
        <v>3-1975</v>
      </c>
      <c r="C102" s="8">
        <f>Source!D102</f>
        <v>3190400000000</v>
      </c>
      <c r="D102" s="8">
        <f>Source!E102</f>
        <v>701974369881.29919</v>
      </c>
      <c r="E102" s="12">
        <f t="shared" si="5"/>
        <v>0.28209578031384214</v>
      </c>
      <c r="F102" s="9">
        <f t="shared" si="7"/>
        <v>-1.5174750011135718E-2</v>
      </c>
      <c r="G102" s="4">
        <f>IFERROR(STANDARDIZE(E102,AVERAGE(E99,E96,E93,E90),_xlfn.STDEV.S((E99,E96,E93,E90))),G101)</f>
        <v>-2.1069288462882185</v>
      </c>
      <c r="H102" s="4">
        <f>IFERROR(STANDARDIZE(F102,AVERAGE(F99,F96,F93,F90),_xlfn.STDEV.S((F99,F96,F93,F90))),H101)</f>
        <v>-0.90981162968547347</v>
      </c>
    </row>
    <row r="103" spans="1:8" x14ac:dyDescent="0.25">
      <c r="A103" s="7">
        <f t="shared" si="6"/>
        <v>27514</v>
      </c>
      <c r="B103" s="7" t="str">
        <f t="shared" si="4"/>
        <v>4-1975</v>
      </c>
      <c r="C103" s="8" t="e">
        <f>Source!D103</f>
        <v>#VALUE!</v>
      </c>
      <c r="D103" s="8" t="e">
        <f>Source!E103</f>
        <v>#VALUE!</v>
      </c>
      <c r="E103" s="12" t="str">
        <f t="shared" si="5"/>
        <v/>
      </c>
      <c r="F103" s="9" t="e">
        <f t="shared" si="7"/>
        <v>#VALUE!</v>
      </c>
      <c r="G103" s="4">
        <f>IFERROR(STANDARDIZE(E103,AVERAGE(E100,E97,E94,E91),_xlfn.STDEV.S((E100,E97,E94,E91))),G102)</f>
        <v>-2.1069288462882185</v>
      </c>
      <c r="H103" s="4">
        <f>IFERROR(STANDARDIZE(F103,AVERAGE(F100,F97,F94,F91),_xlfn.STDEV.S((F100,F97,F94,F91))),H102)</f>
        <v>-0.90981162968547347</v>
      </c>
    </row>
    <row r="104" spans="1:8" x14ac:dyDescent="0.25">
      <c r="A104" s="7">
        <f t="shared" si="6"/>
        <v>27545</v>
      </c>
      <c r="B104" s="7" t="str">
        <f t="shared" si="4"/>
        <v>5-1975</v>
      </c>
      <c r="C104" s="8" t="e">
        <f>Source!D104</f>
        <v>#VALUE!</v>
      </c>
      <c r="D104" s="8" t="e">
        <f>Source!E104</f>
        <v>#VALUE!</v>
      </c>
      <c r="E104" s="12" t="str">
        <f t="shared" si="5"/>
        <v/>
      </c>
      <c r="F104" s="9" t="e">
        <f t="shared" si="7"/>
        <v>#VALUE!</v>
      </c>
      <c r="G104" s="4">
        <f>IFERROR(STANDARDIZE(E104,AVERAGE(E101,E98,E95,E92),_xlfn.STDEV.S((E101,E98,E95,E92))),G103)</f>
        <v>-2.1069288462882185</v>
      </c>
      <c r="H104" s="4">
        <f>IFERROR(STANDARDIZE(F104,AVERAGE(F101,F98,F95,F92),_xlfn.STDEV.S((F101,F98,F95,F92))),H103)</f>
        <v>-0.90981162968547347</v>
      </c>
    </row>
    <row r="105" spans="1:8" x14ac:dyDescent="0.25">
      <c r="A105" s="7">
        <f t="shared" si="6"/>
        <v>27575</v>
      </c>
      <c r="B105" s="7" t="str">
        <f t="shared" si="4"/>
        <v>6-1975</v>
      </c>
      <c r="C105" s="8">
        <f>Source!D105</f>
        <v>3249900000000</v>
      </c>
      <c r="D105" s="8">
        <f>Source!E105</f>
        <v>729412032037.69824</v>
      </c>
      <c r="E105" s="12">
        <f t="shared" si="5"/>
        <v>0.28939318152246296</v>
      </c>
      <c r="F105" s="9">
        <f t="shared" si="7"/>
        <v>7.297401208620824E-3</v>
      </c>
      <c r="G105" s="4">
        <f>IFERROR(STANDARDIZE(E105,AVERAGE(E102,E99,E96,E93),_xlfn.STDEV.S((E102,E99,E96,E93))),G104)</f>
        <v>-0.72665202283161323</v>
      </c>
      <c r="H105" s="4">
        <f>IFERROR(STANDARDIZE(F105,AVERAGE(F102,F99,F96,F93),_xlfn.STDEV.S((F102,F99,F96,F93))),H104)</f>
        <v>2.8165799005255541</v>
      </c>
    </row>
    <row r="106" spans="1:8" x14ac:dyDescent="0.25">
      <c r="A106" s="7">
        <f t="shared" si="6"/>
        <v>27606</v>
      </c>
      <c r="B106" s="7" t="str">
        <f t="shared" si="4"/>
        <v>7-1975</v>
      </c>
      <c r="C106" s="8" t="e">
        <f>Source!D106</f>
        <v>#VALUE!</v>
      </c>
      <c r="D106" s="8" t="e">
        <f>Source!E106</f>
        <v>#VALUE!</v>
      </c>
      <c r="E106" s="12" t="str">
        <f t="shared" si="5"/>
        <v/>
      </c>
      <c r="F106" s="9" t="e">
        <f t="shared" si="7"/>
        <v>#VALUE!</v>
      </c>
      <c r="G106" s="4">
        <f>IFERROR(STANDARDIZE(E106,AVERAGE(E103,E100,E97,E94),_xlfn.STDEV.S((E103,E100,E97,E94))),G105)</f>
        <v>-0.72665202283161323</v>
      </c>
      <c r="H106" s="4">
        <f>IFERROR(STANDARDIZE(F106,AVERAGE(F103,F100,F97,F94),_xlfn.STDEV.S((F103,F100,F97,F94))),H105)</f>
        <v>2.8165799005255541</v>
      </c>
    </row>
    <row r="107" spans="1:8" x14ac:dyDescent="0.25">
      <c r="A107" s="7">
        <f t="shared" si="6"/>
        <v>27637</v>
      </c>
      <c r="B107" s="7" t="str">
        <f t="shared" si="4"/>
        <v>8-1975</v>
      </c>
      <c r="C107" s="8" t="e">
        <f>Source!D107</f>
        <v>#VALUE!</v>
      </c>
      <c r="D107" s="8" t="e">
        <f>Source!E107</f>
        <v>#VALUE!</v>
      </c>
      <c r="E107" s="12" t="str">
        <f t="shared" si="5"/>
        <v/>
      </c>
      <c r="F107" s="9" t="e">
        <f t="shared" si="7"/>
        <v>#VALUE!</v>
      </c>
      <c r="G107" s="4">
        <f>IFERROR(STANDARDIZE(E107,AVERAGE(E104,E101,E98,E95),_xlfn.STDEV.S((E104,E101,E98,E95))),G106)</f>
        <v>-0.72665202283161323</v>
      </c>
      <c r="H107" s="4">
        <f>IFERROR(STANDARDIZE(F107,AVERAGE(F104,F101,F98,F95),_xlfn.STDEV.S((F104,F101,F98,F95))),H106)</f>
        <v>2.8165799005255541</v>
      </c>
    </row>
    <row r="108" spans="1:8" x14ac:dyDescent="0.25">
      <c r="A108" s="7">
        <f t="shared" si="6"/>
        <v>27667</v>
      </c>
      <c r="B108" s="7" t="str">
        <f t="shared" si="4"/>
        <v>9-1975</v>
      </c>
      <c r="C108" s="8">
        <f>Source!D108</f>
        <v>3292500000000</v>
      </c>
      <c r="D108" s="8">
        <f>Source!E108</f>
        <v>747933551872.91394</v>
      </c>
      <c r="E108" s="12">
        <f t="shared" si="5"/>
        <v>0.29393359030707422</v>
      </c>
      <c r="F108" s="9">
        <f t="shared" si="7"/>
        <v>4.5404087846112606E-3</v>
      </c>
      <c r="G108" s="4">
        <f>IFERROR(STANDARDIZE(E108,AVERAGE(E105,E102,E99,E96),_xlfn.STDEV.S((E105,E102,E99,E96))),G107)</f>
        <v>5.459438348340425E-2</v>
      </c>
      <c r="H108" s="4">
        <f>IFERROR(STANDARDIZE(F108,AVERAGE(F105,F102,F99,F96),_xlfn.STDEV.S((F105,F102,F99,F96))),H107)</f>
        <v>1.1306728820279046</v>
      </c>
    </row>
    <row r="109" spans="1:8" x14ac:dyDescent="0.25">
      <c r="A109" s="7">
        <f t="shared" si="6"/>
        <v>27698</v>
      </c>
      <c r="B109" s="7" t="str">
        <f t="shared" si="4"/>
        <v>10-1975</v>
      </c>
      <c r="C109" s="8" t="e">
        <f>Source!D109</f>
        <v>#VALUE!</v>
      </c>
      <c r="D109" s="8" t="e">
        <f>Source!E109</f>
        <v>#VALUE!</v>
      </c>
      <c r="E109" s="12" t="str">
        <f t="shared" si="5"/>
        <v/>
      </c>
      <c r="F109" s="9" t="e">
        <f t="shared" si="7"/>
        <v>#VALUE!</v>
      </c>
      <c r="G109" s="4">
        <f>IFERROR(STANDARDIZE(E109,AVERAGE(E106,E103,E100,E97),_xlfn.STDEV.S((E106,E103,E100,E97))),G108)</f>
        <v>5.459438348340425E-2</v>
      </c>
      <c r="H109" s="4">
        <f>IFERROR(STANDARDIZE(F109,AVERAGE(F106,F103,F100,F97),_xlfn.STDEV.S((F106,F103,F100,F97))),H108)</f>
        <v>1.1306728820279046</v>
      </c>
    </row>
    <row r="110" spans="1:8" x14ac:dyDescent="0.25">
      <c r="A110" s="7">
        <f t="shared" si="6"/>
        <v>27728</v>
      </c>
      <c r="B110" s="7" t="str">
        <f t="shared" si="4"/>
        <v>11-1975</v>
      </c>
      <c r="C110" s="8" t="e">
        <f>Source!D110</f>
        <v>#VALUE!</v>
      </c>
      <c r="D110" s="8" t="e">
        <f>Source!E110</f>
        <v>#VALUE!</v>
      </c>
      <c r="E110" s="12" t="str">
        <f t="shared" si="5"/>
        <v/>
      </c>
      <c r="F110" s="9" t="e">
        <f t="shared" si="7"/>
        <v>#VALUE!</v>
      </c>
      <c r="G110" s="4">
        <f>IFERROR(STANDARDIZE(E110,AVERAGE(E107,E104,E101,E98),_xlfn.STDEV.S((E107,E104,E101,E98))),G109)</f>
        <v>5.459438348340425E-2</v>
      </c>
      <c r="H110" s="4">
        <f>IFERROR(STANDARDIZE(F110,AVERAGE(F107,F104,F101,F98),_xlfn.STDEV.S((F107,F104,F101,F98))),H109)</f>
        <v>1.1306728820279046</v>
      </c>
    </row>
    <row r="111" spans="1:8" x14ac:dyDescent="0.25">
      <c r="A111" s="7">
        <f t="shared" si="6"/>
        <v>27759</v>
      </c>
      <c r="B111" s="7" t="str">
        <f t="shared" si="4"/>
        <v>12-1975</v>
      </c>
      <c r="C111" s="8">
        <f>Source!D111</f>
        <v>3356700000000</v>
      </c>
      <c r="D111" s="8">
        <f>Source!E111</f>
        <v>776754022378.0979</v>
      </c>
      <c r="E111" s="12">
        <f t="shared" si="5"/>
        <v>0.30107375468926706</v>
      </c>
      <c r="F111" s="9">
        <f t="shared" si="7"/>
        <v>7.1401643821928373E-3</v>
      </c>
      <c r="G111" s="4">
        <f>IFERROR(STANDARDIZE(E111,AVERAGE(E108,E105,E102,E99),_xlfn.STDEV.S((E108,E105,E102,E99))),G110)</f>
        <v>1.5838168710604721</v>
      </c>
      <c r="H111" s="4">
        <f>IFERROR(STANDARDIZE(F111,AVERAGE(F108,F105,F102,F99),_xlfn.STDEV.S((F108,F105,F102,F99))),H110)</f>
        <v>0.9382427360612603</v>
      </c>
    </row>
    <row r="112" spans="1:8" x14ac:dyDescent="0.25">
      <c r="A112" s="7">
        <f t="shared" si="6"/>
        <v>27790</v>
      </c>
      <c r="B112" s="7" t="str">
        <f t="shared" si="4"/>
        <v>1-1976</v>
      </c>
      <c r="C112" s="8" t="e">
        <f>Source!D112</f>
        <v>#VALUE!</v>
      </c>
      <c r="D112" s="8" t="e">
        <f>Source!E112</f>
        <v>#VALUE!</v>
      </c>
      <c r="E112" s="12" t="str">
        <f t="shared" si="5"/>
        <v/>
      </c>
      <c r="F112" s="9" t="e">
        <f t="shared" si="7"/>
        <v>#VALUE!</v>
      </c>
      <c r="G112" s="4">
        <f>IFERROR(STANDARDIZE(E112,AVERAGE(E109,E106,E103,E100),_xlfn.STDEV.S((E109,E106,E103,E100))),G111)</f>
        <v>1.5838168710604721</v>
      </c>
      <c r="H112" s="4">
        <f>IFERROR(STANDARDIZE(F112,AVERAGE(F109,F106,F103,F100),_xlfn.STDEV.S((F109,F106,F103,F100))),H111)</f>
        <v>0.9382427360612603</v>
      </c>
    </row>
    <row r="113" spans="1:8" x14ac:dyDescent="0.25">
      <c r="A113" s="7">
        <f t="shared" si="6"/>
        <v>27819</v>
      </c>
      <c r="B113" s="7" t="str">
        <f t="shared" si="4"/>
        <v>2-1976</v>
      </c>
      <c r="C113" s="8" t="e">
        <f>Source!D113</f>
        <v>#VALUE!</v>
      </c>
      <c r="D113" s="8" t="e">
        <f>Source!E113</f>
        <v>#VALUE!</v>
      </c>
      <c r="E113" s="12" t="str">
        <f t="shared" si="5"/>
        <v/>
      </c>
      <c r="F113" s="9" t="e">
        <f t="shared" si="7"/>
        <v>#VALUE!</v>
      </c>
      <c r="G113" s="4">
        <f>IFERROR(STANDARDIZE(E113,AVERAGE(E110,E107,E104,E101),_xlfn.STDEV.S((E110,E107,E104,E101))),G112)</f>
        <v>1.5838168710604721</v>
      </c>
      <c r="H113" s="4">
        <f>IFERROR(STANDARDIZE(F113,AVERAGE(F110,F107,F104,F101),_xlfn.STDEV.S((F110,F107,F104,F101))),H112)</f>
        <v>0.9382427360612603</v>
      </c>
    </row>
    <row r="114" spans="1:8" x14ac:dyDescent="0.25">
      <c r="A114" s="7">
        <f t="shared" si="6"/>
        <v>27850</v>
      </c>
      <c r="B114" s="7" t="str">
        <f t="shared" si="4"/>
        <v>3-1976</v>
      </c>
      <c r="C114" s="8">
        <f>Source!D114</f>
        <v>3369200000000</v>
      </c>
      <c r="D114" s="8">
        <f>Source!E114</f>
        <v>774700518695.43738</v>
      </c>
      <c r="E114" s="12">
        <f t="shared" si="5"/>
        <v>0.298593437492577</v>
      </c>
      <c r="F114" s="9">
        <f t="shared" si="7"/>
        <v>-2.4803171966900628E-3</v>
      </c>
      <c r="G114" s="4">
        <f>IFERROR(STANDARDIZE(E114,AVERAGE(E111,E108,E105,E102),_xlfn.STDEV.S((E111,E108,E105,E102))),G113)</f>
        <v>0.87483294449780902</v>
      </c>
      <c r="H114" s="4">
        <f>IFERROR(STANDARDIZE(F114,AVERAGE(F111,F108,F105,F102),_xlfn.STDEV.S((F111,F108,F105,F102))),H113)</f>
        <v>-0.31697895972065859</v>
      </c>
    </row>
    <row r="115" spans="1:8" x14ac:dyDescent="0.25">
      <c r="A115" s="7">
        <f t="shared" si="6"/>
        <v>27880</v>
      </c>
      <c r="B115" s="7" t="str">
        <f t="shared" si="4"/>
        <v>4-1976</v>
      </c>
      <c r="C115" s="8" t="e">
        <f>Source!D115</f>
        <v>#VALUE!</v>
      </c>
      <c r="D115" s="8" t="e">
        <f>Source!E115</f>
        <v>#VALUE!</v>
      </c>
      <c r="E115" s="12" t="str">
        <f t="shared" si="5"/>
        <v/>
      </c>
      <c r="F115" s="9" t="e">
        <f t="shared" si="7"/>
        <v>#VALUE!</v>
      </c>
      <c r="G115" s="4">
        <f>IFERROR(STANDARDIZE(E115,AVERAGE(E112,E109,E106,E103),_xlfn.STDEV.S((E112,E109,E106,E103))),G114)</f>
        <v>0.87483294449780902</v>
      </c>
      <c r="H115" s="4">
        <f>IFERROR(STANDARDIZE(F115,AVERAGE(F112,F109,F106,F103),_xlfn.STDEV.S((F112,F109,F106,F103))),H114)</f>
        <v>-0.31697895972065859</v>
      </c>
    </row>
    <row r="116" spans="1:8" x14ac:dyDescent="0.25">
      <c r="A116" s="7">
        <f t="shared" si="6"/>
        <v>27911</v>
      </c>
      <c r="B116" s="7" t="str">
        <f t="shared" si="4"/>
        <v>5-1976</v>
      </c>
      <c r="C116" s="8" t="e">
        <f>Source!D116</f>
        <v>#VALUE!</v>
      </c>
      <c r="D116" s="8" t="e">
        <f>Source!E116</f>
        <v>#VALUE!</v>
      </c>
      <c r="E116" s="12" t="str">
        <f t="shared" si="5"/>
        <v/>
      </c>
      <c r="F116" s="9" t="e">
        <f t="shared" si="7"/>
        <v>#VALUE!</v>
      </c>
      <c r="G116" s="4">
        <f>IFERROR(STANDARDIZE(E116,AVERAGE(E113,E110,E107,E104),_xlfn.STDEV.S((E113,E110,E107,E104))),G115)</f>
        <v>0.87483294449780902</v>
      </c>
      <c r="H116" s="4">
        <f>IFERROR(STANDARDIZE(F116,AVERAGE(F113,F110,F107,F104),_xlfn.STDEV.S((F113,F110,F107,F104))),H115)</f>
        <v>-0.31697895972065859</v>
      </c>
    </row>
    <row r="117" spans="1:8" x14ac:dyDescent="0.25">
      <c r="A117" s="7">
        <f t="shared" si="6"/>
        <v>27941</v>
      </c>
      <c r="B117" s="7" t="str">
        <f t="shared" si="4"/>
        <v>6-1976</v>
      </c>
      <c r="C117" s="8">
        <f>Source!D117</f>
        <v>3381000000000</v>
      </c>
      <c r="D117" s="8">
        <f>Source!E117</f>
        <v>778824261936.52039</v>
      </c>
      <c r="E117" s="12">
        <f t="shared" si="5"/>
        <v>0.29929733435917583</v>
      </c>
      <c r="F117" s="9">
        <f t="shared" si="7"/>
        <v>7.0389686659882988E-4</v>
      </c>
      <c r="G117" s="4">
        <f>IFERROR(STANDARDIZE(E117,AVERAGE(E114,E111,E108,E105),_xlfn.STDEV.S((E114,E111,E108,E105))),G116)</f>
        <v>0.6866472572208876</v>
      </c>
      <c r="H117" s="4">
        <f>IFERROR(STANDARDIZE(F117,AVERAGE(F114,F111,F108,F105),_xlfn.STDEV.S((F114,F111,F108,F105))),H116)</f>
        <v>-0.74666629166396403</v>
      </c>
    </row>
    <row r="118" spans="1:8" x14ac:dyDescent="0.25">
      <c r="A118" s="7">
        <f t="shared" si="6"/>
        <v>27972</v>
      </c>
      <c r="B118" s="7" t="str">
        <f t="shared" si="4"/>
        <v>7-1976</v>
      </c>
      <c r="C118" s="8" t="e">
        <f>Source!D118</f>
        <v>#VALUE!</v>
      </c>
      <c r="D118" s="8" t="e">
        <f>Source!E118</f>
        <v>#VALUE!</v>
      </c>
      <c r="E118" s="12" t="str">
        <f t="shared" si="5"/>
        <v/>
      </c>
      <c r="F118" s="9" t="e">
        <f t="shared" si="7"/>
        <v>#VALUE!</v>
      </c>
      <c r="G118" s="4">
        <f>IFERROR(STANDARDIZE(E118,AVERAGE(E115,E112,E109,E106),_xlfn.STDEV.S((E115,E112,E109,E106))),G117)</f>
        <v>0.6866472572208876</v>
      </c>
      <c r="H118" s="4">
        <f>IFERROR(STANDARDIZE(F118,AVERAGE(F115,F112,F109,F106),_xlfn.STDEV.S((F115,F112,F109,F106))),H117)</f>
        <v>-0.74666629166396403</v>
      </c>
    </row>
    <row r="119" spans="1:8" x14ac:dyDescent="0.25">
      <c r="A119" s="7">
        <f t="shared" si="6"/>
        <v>28003</v>
      </c>
      <c r="B119" s="7" t="str">
        <f t="shared" si="4"/>
        <v>8-1976</v>
      </c>
      <c r="C119" s="8" t="e">
        <f>Source!D119</f>
        <v>#VALUE!</v>
      </c>
      <c r="D119" s="8" t="e">
        <f>Source!E119</f>
        <v>#VALUE!</v>
      </c>
      <c r="E119" s="12" t="str">
        <f t="shared" si="5"/>
        <v/>
      </c>
      <c r="F119" s="9" t="e">
        <f t="shared" si="7"/>
        <v>#VALUE!</v>
      </c>
      <c r="G119" s="4">
        <f>IFERROR(STANDARDIZE(E119,AVERAGE(E116,E113,E110,E107),_xlfn.STDEV.S((E116,E113,E110,E107))),G118)</f>
        <v>0.6866472572208876</v>
      </c>
      <c r="H119" s="4">
        <f>IFERROR(STANDARDIZE(F119,AVERAGE(F116,F113,F110,F107),_xlfn.STDEV.S((F116,F113,F110,F107))),H118)</f>
        <v>-0.74666629166396403</v>
      </c>
    </row>
    <row r="120" spans="1:8" x14ac:dyDescent="0.25">
      <c r="A120" s="7">
        <f t="shared" si="6"/>
        <v>28033</v>
      </c>
      <c r="B120" s="7" t="str">
        <f t="shared" si="4"/>
        <v>9-1976</v>
      </c>
      <c r="C120" s="8">
        <f>Source!D120</f>
        <v>3416300000000</v>
      </c>
      <c r="D120" s="8">
        <f>Source!E120</f>
        <v>806604910159.87695</v>
      </c>
      <c r="E120" s="12">
        <f t="shared" si="5"/>
        <v>0.30908013480199015</v>
      </c>
      <c r="F120" s="9">
        <f t="shared" si="7"/>
        <v>9.7828004428143212E-3</v>
      </c>
      <c r="G120" s="4">
        <f>IFERROR(STANDARDIZE(E120,AVERAGE(E117,E114,E111,E108),_xlfn.STDEV.S((E117,E114,E111,E108))),G119)</f>
        <v>3.5649842231004749</v>
      </c>
      <c r="H120" s="4">
        <f>IFERROR(STANDARDIZE(F120,AVERAGE(F117,F114,F111,F108),_xlfn.STDEV.S((F117,F114,F111,F108))),H119)</f>
        <v>1.7266764303489228</v>
      </c>
    </row>
    <row r="121" spans="1:8" x14ac:dyDescent="0.25">
      <c r="A121" s="7">
        <f t="shared" si="6"/>
        <v>28064</v>
      </c>
      <c r="B121" s="7" t="str">
        <f t="shared" si="4"/>
        <v>10-1976</v>
      </c>
      <c r="C121" s="8" t="e">
        <f>Source!D121</f>
        <v>#VALUE!</v>
      </c>
      <c r="D121" s="8" t="e">
        <f>Source!E121</f>
        <v>#VALUE!</v>
      </c>
      <c r="E121" s="12" t="str">
        <f t="shared" si="5"/>
        <v/>
      </c>
      <c r="F121" s="9" t="e">
        <f t="shared" si="7"/>
        <v>#VALUE!</v>
      </c>
      <c r="G121" s="4">
        <f>IFERROR(STANDARDIZE(E121,AVERAGE(E118,E115,E112,E109),_xlfn.STDEV.S((E118,E115,E112,E109))),G120)</f>
        <v>3.5649842231004749</v>
      </c>
      <c r="H121" s="4">
        <f>IFERROR(STANDARDIZE(F121,AVERAGE(F118,F115,F112,F109),_xlfn.STDEV.S((F118,F115,F112,F109))),H120)</f>
        <v>1.7266764303489228</v>
      </c>
    </row>
    <row r="122" spans="1:8" x14ac:dyDescent="0.25">
      <c r="A122" s="7">
        <f t="shared" si="6"/>
        <v>28094</v>
      </c>
      <c r="B122" s="7" t="str">
        <f t="shared" si="4"/>
        <v>11-1976</v>
      </c>
      <c r="C122" s="8" t="e">
        <f>Source!D122</f>
        <v>#VALUE!</v>
      </c>
      <c r="D122" s="8" t="e">
        <f>Source!E122</f>
        <v>#VALUE!</v>
      </c>
      <c r="E122" s="12" t="str">
        <f t="shared" si="5"/>
        <v/>
      </c>
      <c r="F122" s="9" t="e">
        <f t="shared" si="7"/>
        <v>#VALUE!</v>
      </c>
      <c r="G122" s="4">
        <f>IFERROR(STANDARDIZE(E122,AVERAGE(E119,E116,E113,E110),_xlfn.STDEV.S((E119,E116,E113,E110))),G121)</f>
        <v>3.5649842231004749</v>
      </c>
      <c r="H122" s="4">
        <f>IFERROR(STANDARDIZE(F122,AVERAGE(F119,F116,F113,F110),_xlfn.STDEV.S((F119,F116,F113,F110))),H121)</f>
        <v>1.7266764303489228</v>
      </c>
    </row>
    <row r="123" spans="1:8" x14ac:dyDescent="0.25">
      <c r="A123" s="7">
        <f t="shared" si="6"/>
        <v>28125</v>
      </c>
      <c r="B123" s="7" t="str">
        <f t="shared" si="4"/>
        <v>12-1976</v>
      </c>
      <c r="C123" s="8">
        <f>Source!D123</f>
        <v>3466400000000</v>
      </c>
      <c r="D123" s="8">
        <f>Source!E123</f>
        <v>834722503519.26172</v>
      </c>
      <c r="E123" s="12">
        <f t="shared" si="5"/>
        <v>0.31718267327038002</v>
      </c>
      <c r="F123" s="9">
        <f t="shared" si="7"/>
        <v>8.1025384683898749E-3</v>
      </c>
      <c r="G123" s="4">
        <f>IFERROR(STANDARDIZE(E123,AVERAGE(E120,E117,E114,E111),_xlfn.STDEV.S((E120,E117,E114,E111))),G122)</f>
        <v>3.1431630537759663</v>
      </c>
      <c r="H123" s="4">
        <f>IFERROR(STANDARDIZE(F123,AVERAGE(F120,F117,F114,F111),_xlfn.STDEV.S((F120,F117,F114,F111))),H122)</f>
        <v>0.76303789900699581</v>
      </c>
    </row>
    <row r="124" spans="1:8" x14ac:dyDescent="0.25">
      <c r="A124" s="7">
        <f t="shared" si="6"/>
        <v>28156</v>
      </c>
      <c r="B124" s="7" t="str">
        <f t="shared" si="4"/>
        <v>1-1977</v>
      </c>
      <c r="C124" s="8" t="e">
        <f>Source!D124</f>
        <v>#VALUE!</v>
      </c>
      <c r="D124" s="8" t="e">
        <f>Source!E124</f>
        <v>#VALUE!</v>
      </c>
      <c r="E124" s="12" t="str">
        <f t="shared" si="5"/>
        <v/>
      </c>
      <c r="F124" s="9" t="e">
        <f t="shared" si="7"/>
        <v>#VALUE!</v>
      </c>
      <c r="G124" s="4">
        <f>IFERROR(STANDARDIZE(E124,AVERAGE(E121,E118,E115,E112),_xlfn.STDEV.S((E121,E118,E115,E112))),G123)</f>
        <v>3.1431630537759663</v>
      </c>
      <c r="H124" s="4">
        <f>IFERROR(STANDARDIZE(F124,AVERAGE(F121,F118,F115,F112),_xlfn.STDEV.S((F121,F118,F115,F112))),H123)</f>
        <v>0.76303789900699581</v>
      </c>
    </row>
    <row r="125" spans="1:8" x14ac:dyDescent="0.25">
      <c r="A125" s="7">
        <f t="shared" si="6"/>
        <v>28184</v>
      </c>
      <c r="B125" s="7" t="str">
        <f t="shared" si="4"/>
        <v>2-1977</v>
      </c>
      <c r="C125" s="8" t="e">
        <f>Source!D125</f>
        <v>#VALUE!</v>
      </c>
      <c r="D125" s="8" t="e">
        <f>Source!E125</f>
        <v>#VALUE!</v>
      </c>
      <c r="E125" s="12" t="str">
        <f t="shared" si="5"/>
        <v/>
      </c>
      <c r="F125" s="9" t="e">
        <f t="shared" si="7"/>
        <v>#VALUE!</v>
      </c>
      <c r="G125" s="4">
        <f>IFERROR(STANDARDIZE(E125,AVERAGE(E122,E119,E116,E113),_xlfn.STDEV.S((E122,E119,E116,E113))),G124)</f>
        <v>3.1431630537759663</v>
      </c>
      <c r="H125" s="4">
        <f>IFERROR(STANDARDIZE(F125,AVERAGE(F122,F119,F116,F113),_xlfn.STDEV.S((F122,F119,F116,F113))),H124)</f>
        <v>0.76303789900699581</v>
      </c>
    </row>
    <row r="126" spans="1:8" x14ac:dyDescent="0.25">
      <c r="A126" s="7">
        <f t="shared" si="6"/>
        <v>28215</v>
      </c>
      <c r="B126" s="7" t="str">
        <f t="shared" si="4"/>
        <v>3-1977</v>
      </c>
      <c r="C126" s="8">
        <f>Source!D126</f>
        <v>3525000000000</v>
      </c>
      <c r="D126" s="8">
        <f>Source!E126</f>
        <v>876009711627.20471</v>
      </c>
      <c r="E126" s="12">
        <f t="shared" si="5"/>
        <v>0.33069570525504427</v>
      </c>
      <c r="F126" s="9">
        <f t="shared" si="7"/>
        <v>1.3513031984664248E-2</v>
      </c>
      <c r="G126" s="4">
        <f>IFERROR(STANDARDIZE(E126,AVERAGE(E123,E120,E117,E114),_xlfn.STDEV.S((E123,E120,E117,E114))),G125)</f>
        <v>2.790004957942942</v>
      </c>
      <c r="H126" s="4">
        <f>IFERROR(STANDARDIZE(F126,AVERAGE(F123,F120,F117,F114),_xlfn.STDEV.S((F123,F120,F117,F114))),H125)</f>
        <v>1.6178847128817044</v>
      </c>
    </row>
    <row r="127" spans="1:8" x14ac:dyDescent="0.25">
      <c r="A127" s="7">
        <f t="shared" si="6"/>
        <v>28245</v>
      </c>
      <c r="B127" s="7" t="str">
        <f t="shared" si="4"/>
        <v>4-1977</v>
      </c>
      <c r="C127" s="8" t="e">
        <f>Source!D127</f>
        <v>#VALUE!</v>
      </c>
      <c r="D127" s="8" t="e">
        <f>Source!E127</f>
        <v>#VALUE!</v>
      </c>
      <c r="E127" s="12" t="str">
        <f t="shared" si="5"/>
        <v/>
      </c>
      <c r="F127" s="9" t="e">
        <f t="shared" si="7"/>
        <v>#VALUE!</v>
      </c>
      <c r="G127" s="4">
        <f>IFERROR(STANDARDIZE(E127,AVERAGE(E124,E121,E118,E115),_xlfn.STDEV.S((E124,E121,E118,E115))),G126)</f>
        <v>2.790004957942942</v>
      </c>
      <c r="H127" s="4">
        <f>IFERROR(STANDARDIZE(F127,AVERAGE(F124,F121,F118,F115),_xlfn.STDEV.S((F124,F121,F118,F115))),H126)</f>
        <v>1.6178847128817044</v>
      </c>
    </row>
    <row r="128" spans="1:8" x14ac:dyDescent="0.25">
      <c r="A128" s="7">
        <f t="shared" si="6"/>
        <v>28276</v>
      </c>
      <c r="B128" s="7" t="str">
        <f t="shared" si="4"/>
        <v>5-1977</v>
      </c>
      <c r="C128" s="8" t="e">
        <f>Source!D128</f>
        <v>#VALUE!</v>
      </c>
      <c r="D128" s="8" t="e">
        <f>Source!E128</f>
        <v>#VALUE!</v>
      </c>
      <c r="E128" s="12" t="str">
        <f t="shared" si="5"/>
        <v/>
      </c>
      <c r="F128" s="9" t="e">
        <f t="shared" si="7"/>
        <v>#VALUE!</v>
      </c>
      <c r="G128" s="4">
        <f>IFERROR(STANDARDIZE(E128,AVERAGE(E125,E122,E119,E116),_xlfn.STDEV.S((E125,E122,E119,E116))),G127)</f>
        <v>2.790004957942942</v>
      </c>
      <c r="H128" s="4">
        <f>IFERROR(STANDARDIZE(F128,AVERAGE(F125,F122,F119,F116),_xlfn.STDEV.S((F125,F122,F119,F116))),H127)</f>
        <v>1.6178847128817044</v>
      </c>
    </row>
    <row r="129" spans="1:8" x14ac:dyDescent="0.25">
      <c r="A129" s="7">
        <f t="shared" si="6"/>
        <v>28306</v>
      </c>
      <c r="B129" s="7" t="str">
        <f t="shared" si="4"/>
        <v>6-1977</v>
      </c>
      <c r="C129" s="8">
        <f>Source!D129</f>
        <v>3574400000000</v>
      </c>
      <c r="D129" s="8">
        <f>Source!E129</f>
        <v>881084841072.22595</v>
      </c>
      <c r="E129" s="12">
        <f t="shared" si="5"/>
        <v>0.32713766829389229</v>
      </c>
      <c r="F129" s="9">
        <f t="shared" si="7"/>
        <v>-3.558036961151978E-3</v>
      </c>
      <c r="G129" s="4">
        <f>IFERROR(STANDARDIZE(E129,AVERAGE(E126,E123,E120,E117),_xlfn.STDEV.S((E126,E123,E120,E117))),G128)</f>
        <v>0.98431899828636849</v>
      </c>
      <c r="H129" s="4">
        <f>IFERROR(STANDARDIZE(F129,AVERAGE(F126,F123,F120,F117),_xlfn.STDEV.S((F126,F123,F120,F117))),H128)</f>
        <v>-2.1533377055564795</v>
      </c>
    </row>
    <row r="130" spans="1:8" x14ac:dyDescent="0.25">
      <c r="A130" s="7">
        <f t="shared" si="6"/>
        <v>28337</v>
      </c>
      <c r="B130" s="7" t="str">
        <f t="shared" si="4"/>
        <v>7-1977</v>
      </c>
      <c r="C130" s="8" t="e">
        <f>Source!D130</f>
        <v>#VALUE!</v>
      </c>
      <c r="D130" s="8" t="e">
        <f>Source!E130</f>
        <v>#VALUE!</v>
      </c>
      <c r="E130" s="12" t="str">
        <f t="shared" si="5"/>
        <v/>
      </c>
      <c r="F130" s="9" t="e">
        <f t="shared" si="7"/>
        <v>#VALUE!</v>
      </c>
      <c r="G130" s="4">
        <f>IFERROR(STANDARDIZE(E130,AVERAGE(E127,E124,E121,E118),_xlfn.STDEV.S((E127,E124,E121,E118))),G129)</f>
        <v>0.98431899828636849</v>
      </c>
      <c r="H130" s="4">
        <f>IFERROR(STANDARDIZE(F130,AVERAGE(F127,F124,F121,F118),_xlfn.STDEV.S((F127,F124,F121,F118))),H129)</f>
        <v>-2.1533377055564795</v>
      </c>
    </row>
    <row r="131" spans="1:8" x14ac:dyDescent="0.25">
      <c r="A131" s="7">
        <f t="shared" si="6"/>
        <v>28368</v>
      </c>
      <c r="B131" s="7" t="str">
        <f t="shared" ref="B131:B194" si="8">MONTH(A131)&amp;"-"&amp;YEAR(A131)</f>
        <v>8-1977</v>
      </c>
      <c r="C131" s="8" t="e">
        <f>Source!D131</f>
        <v>#VALUE!</v>
      </c>
      <c r="D131" s="8" t="e">
        <f>Source!E131</f>
        <v>#VALUE!</v>
      </c>
      <c r="E131" s="12" t="str">
        <f t="shared" ref="E131:E194" si="9">IFERROR(D131/(C131-D131),"")</f>
        <v/>
      </c>
      <c r="F131" s="9" t="e">
        <f t="shared" si="7"/>
        <v>#VALUE!</v>
      </c>
      <c r="G131" s="4">
        <f>IFERROR(STANDARDIZE(E131,AVERAGE(E128,E125,E122,E119),_xlfn.STDEV.S((E128,E125,E122,E119))),G130)</f>
        <v>0.98431899828636849</v>
      </c>
      <c r="H131" s="4">
        <f>IFERROR(STANDARDIZE(F131,AVERAGE(F128,F125,F122,F119),_xlfn.STDEV.S((F128,F125,F122,F119))),H130)</f>
        <v>-2.1533377055564795</v>
      </c>
    </row>
    <row r="132" spans="1:8" x14ac:dyDescent="0.25">
      <c r="A132" s="7">
        <f t="shared" ref="A132:A195" si="10">EOMONTH(A131,1)</f>
        <v>28398</v>
      </c>
      <c r="B132" s="7" t="str">
        <f t="shared" si="8"/>
        <v>9-1977</v>
      </c>
      <c r="C132" s="8">
        <f>Source!D132</f>
        <v>3567200000000</v>
      </c>
      <c r="D132" s="8">
        <f>Source!E132</f>
        <v>890317886481.41663</v>
      </c>
      <c r="E132" s="12">
        <f t="shared" si="9"/>
        <v>0.33259510457528252</v>
      </c>
      <c r="F132" s="9">
        <f t="shared" si="7"/>
        <v>5.4574362813902266E-3</v>
      </c>
      <c r="G132" s="4">
        <f>IFERROR(STANDARDIZE(E132,AVERAGE(E129,E126,E123,E120),_xlfn.STDEV.S((E129,E126,E123,E120))),G131)</f>
        <v>1.1802891832121738</v>
      </c>
      <c r="H132" s="4">
        <f>IFERROR(STANDARDIZE(F132,AVERAGE(F129,F126,F123,F120),_xlfn.STDEV.S((F129,F126,F123,F120))),H131)</f>
        <v>-0.20395320700866576</v>
      </c>
    </row>
    <row r="133" spans="1:8" x14ac:dyDescent="0.25">
      <c r="A133" s="7">
        <f t="shared" si="10"/>
        <v>28429</v>
      </c>
      <c r="B133" s="7" t="str">
        <f t="shared" si="8"/>
        <v>10-1977</v>
      </c>
      <c r="C133" s="8" t="e">
        <f>Source!D133</f>
        <v>#VALUE!</v>
      </c>
      <c r="D133" s="8" t="e">
        <f>Source!E133</f>
        <v>#VALUE!</v>
      </c>
      <c r="E133" s="12" t="str">
        <f t="shared" si="9"/>
        <v/>
      </c>
      <c r="F133" s="9" t="e">
        <f t="shared" si="7"/>
        <v>#VALUE!</v>
      </c>
      <c r="G133" s="4">
        <f>IFERROR(STANDARDIZE(E133,AVERAGE(E130,E127,E124,E121),_xlfn.STDEV.S((E130,E127,E124,E121))),G132)</f>
        <v>1.1802891832121738</v>
      </c>
      <c r="H133" s="4">
        <f>IFERROR(STANDARDIZE(F133,AVERAGE(F130,F127,F124,F121),_xlfn.STDEV.S((F130,F127,F124,F121))),H132)</f>
        <v>-0.20395320700866576</v>
      </c>
    </row>
    <row r="134" spans="1:8" x14ac:dyDescent="0.25">
      <c r="A134" s="7">
        <f t="shared" si="10"/>
        <v>28459</v>
      </c>
      <c r="B134" s="7" t="str">
        <f t="shared" si="8"/>
        <v>11-1977</v>
      </c>
      <c r="C134" s="8" t="e">
        <f>Source!D134</f>
        <v>#VALUE!</v>
      </c>
      <c r="D134" s="8" t="e">
        <f>Source!E134</f>
        <v>#VALUE!</v>
      </c>
      <c r="E134" s="12" t="str">
        <f t="shared" si="9"/>
        <v/>
      </c>
      <c r="F134" s="9" t="e">
        <f t="shared" si="7"/>
        <v>#VALUE!</v>
      </c>
      <c r="G134" s="4">
        <f>IFERROR(STANDARDIZE(E134,AVERAGE(E131,E128,E125,E122),_xlfn.STDEV.S((E131,E128,E125,E122))),G133)</f>
        <v>1.1802891832121738</v>
      </c>
      <c r="H134" s="4">
        <f>IFERROR(STANDARDIZE(F134,AVERAGE(F131,F128,F125,F122),_xlfn.STDEV.S((F131,F128,F125,F122))),H133)</f>
        <v>-0.20395320700866576</v>
      </c>
    </row>
    <row r="135" spans="1:8" x14ac:dyDescent="0.25">
      <c r="A135" s="7">
        <f t="shared" si="10"/>
        <v>28490</v>
      </c>
      <c r="B135" s="7" t="str">
        <f t="shared" si="8"/>
        <v>12-1977</v>
      </c>
      <c r="C135" s="8">
        <f>Source!D135</f>
        <v>3591800000000</v>
      </c>
      <c r="D135" s="8">
        <f>Source!E135</f>
        <v>894393723383.47754</v>
      </c>
      <c r="E135" s="12">
        <f t="shared" si="9"/>
        <v>0.33157545866815274</v>
      </c>
      <c r="F135" s="9">
        <f t="shared" ref="F135:F198" si="11">E135-E132</f>
        <v>-1.0196459071297737E-3</v>
      </c>
      <c r="G135" s="4">
        <f>IFERROR(STANDARDIZE(E135,AVERAGE(E132,E129,E126,E123),_xlfn.STDEV.S((E132,E129,E126,E123))),G134)</f>
        <v>0.6807961691016724</v>
      </c>
      <c r="H135" s="4">
        <f>IFERROR(STANDARDIZE(F135,AVERAGE(F132,F129,F126,F123),_xlfn.STDEV.S((F132,F129,F126,F123))),H134)</f>
        <v>-0.96768326210965883</v>
      </c>
    </row>
    <row r="136" spans="1:8" x14ac:dyDescent="0.25">
      <c r="A136" s="7">
        <f t="shared" si="10"/>
        <v>28521</v>
      </c>
      <c r="B136" s="7" t="str">
        <f t="shared" si="8"/>
        <v>1-1978</v>
      </c>
      <c r="C136" s="8" t="e">
        <f>Source!D136</f>
        <v>#VALUE!</v>
      </c>
      <c r="D136" s="8" t="e">
        <f>Source!E136</f>
        <v>#VALUE!</v>
      </c>
      <c r="E136" s="12" t="str">
        <f t="shared" si="9"/>
        <v/>
      </c>
      <c r="F136" s="9" t="e">
        <f t="shared" si="11"/>
        <v>#VALUE!</v>
      </c>
      <c r="G136" s="4">
        <f>IFERROR(STANDARDIZE(E136,AVERAGE(E133,E130,E127,E124),_xlfn.STDEV.S((E133,E130,E127,E124))),G135)</f>
        <v>0.6807961691016724</v>
      </c>
      <c r="H136" s="4">
        <f>IFERROR(STANDARDIZE(F136,AVERAGE(F133,F130,F127,F124),_xlfn.STDEV.S((F133,F130,F127,F124))),H135)</f>
        <v>-0.96768326210965883</v>
      </c>
    </row>
    <row r="137" spans="1:8" x14ac:dyDescent="0.25">
      <c r="A137" s="7">
        <f t="shared" si="10"/>
        <v>28549</v>
      </c>
      <c r="B137" s="7" t="str">
        <f t="shared" si="8"/>
        <v>2-1978</v>
      </c>
      <c r="C137" s="8" t="e">
        <f>Source!D137</f>
        <v>#VALUE!</v>
      </c>
      <c r="D137" s="8" t="e">
        <f>Source!E137</f>
        <v>#VALUE!</v>
      </c>
      <c r="E137" s="12" t="str">
        <f t="shared" si="9"/>
        <v/>
      </c>
      <c r="F137" s="9" t="e">
        <f t="shared" si="11"/>
        <v>#VALUE!</v>
      </c>
      <c r="G137" s="4">
        <f>IFERROR(STANDARDIZE(E137,AVERAGE(E134,E131,E128,E125),_xlfn.STDEV.S((E134,E131,E128,E125))),G136)</f>
        <v>0.6807961691016724</v>
      </c>
      <c r="H137" s="4">
        <f>IFERROR(STANDARDIZE(F137,AVERAGE(F134,F131,F128,F125),_xlfn.STDEV.S((F134,F131,F128,F125))),H136)</f>
        <v>-0.96768326210965883</v>
      </c>
    </row>
    <row r="138" spans="1:8" x14ac:dyDescent="0.25">
      <c r="A138" s="7">
        <f t="shared" si="10"/>
        <v>28580</v>
      </c>
      <c r="B138" s="7" t="str">
        <f t="shared" si="8"/>
        <v>3-1978</v>
      </c>
      <c r="C138" s="8">
        <f>Source!D138</f>
        <v>3707000000000</v>
      </c>
      <c r="D138" s="8">
        <f>Source!E138</f>
        <v>968718688385.2522</v>
      </c>
      <c r="E138" s="12">
        <f t="shared" si="9"/>
        <v>0.35376887110769661</v>
      </c>
      <c r="F138" s="9">
        <f t="shared" si="11"/>
        <v>2.2193412439543869E-2</v>
      </c>
      <c r="G138" s="4">
        <f>IFERROR(STANDARDIZE(E138,AVERAGE(E135,E132,E129,E126),_xlfn.STDEV.S((E135,E132,E129,E126))),G137)</f>
        <v>9.806348019979179</v>
      </c>
      <c r="H138" s="4">
        <f>IFERROR(STANDARDIZE(F138,AVERAGE(F135,F132,F129,F126),_xlfn.STDEV.S((F135,F132,F129,F126))),H137)</f>
        <v>2.439591148711886</v>
      </c>
    </row>
    <row r="139" spans="1:8" x14ac:dyDescent="0.25">
      <c r="A139" s="7">
        <f t="shared" si="10"/>
        <v>28610</v>
      </c>
      <c r="B139" s="7" t="str">
        <f t="shared" si="8"/>
        <v>4-1978</v>
      </c>
      <c r="C139" s="8" t="e">
        <f>Source!D139</f>
        <v>#VALUE!</v>
      </c>
      <c r="D139" s="8" t="e">
        <f>Source!E139</f>
        <v>#VALUE!</v>
      </c>
      <c r="E139" s="12" t="str">
        <f t="shared" si="9"/>
        <v/>
      </c>
      <c r="F139" s="9" t="e">
        <f t="shared" si="11"/>
        <v>#VALUE!</v>
      </c>
      <c r="G139" s="4">
        <f>IFERROR(STANDARDIZE(E139,AVERAGE(E136,E133,E130,E127),_xlfn.STDEV.S((E136,E133,E130,E127))),G138)</f>
        <v>9.806348019979179</v>
      </c>
      <c r="H139" s="4">
        <f>IFERROR(STANDARDIZE(F139,AVERAGE(F136,F133,F130,F127),_xlfn.STDEV.S((F136,F133,F130,F127))),H138)</f>
        <v>2.439591148711886</v>
      </c>
    </row>
    <row r="140" spans="1:8" x14ac:dyDescent="0.25">
      <c r="A140" s="7">
        <f t="shared" si="10"/>
        <v>28641</v>
      </c>
      <c r="B140" s="7" t="str">
        <f t="shared" si="8"/>
        <v>5-1978</v>
      </c>
      <c r="C140" s="8" t="e">
        <f>Source!D140</f>
        <v>#VALUE!</v>
      </c>
      <c r="D140" s="8" t="e">
        <f>Source!E140</f>
        <v>#VALUE!</v>
      </c>
      <c r="E140" s="12" t="str">
        <f t="shared" si="9"/>
        <v/>
      </c>
      <c r="F140" s="9" t="e">
        <f t="shared" si="11"/>
        <v>#VALUE!</v>
      </c>
      <c r="G140" s="4">
        <f>IFERROR(STANDARDIZE(E140,AVERAGE(E137,E134,E131,E128),_xlfn.STDEV.S((E137,E134,E131,E128))),G139)</f>
        <v>9.806348019979179</v>
      </c>
      <c r="H140" s="4">
        <f>IFERROR(STANDARDIZE(F140,AVERAGE(F137,F134,F131,F128),_xlfn.STDEV.S((F137,F134,F131,F128))),H139)</f>
        <v>2.439591148711886</v>
      </c>
    </row>
    <row r="141" spans="1:8" x14ac:dyDescent="0.25">
      <c r="A141" s="7">
        <f t="shared" si="10"/>
        <v>28671</v>
      </c>
      <c r="B141" s="7" t="str">
        <f t="shared" si="8"/>
        <v>6-1978</v>
      </c>
      <c r="C141" s="8">
        <f>Source!D141</f>
        <v>3735600000000</v>
      </c>
      <c r="D141" s="8">
        <f>Source!E141</f>
        <v>996546544010.7522</v>
      </c>
      <c r="E141" s="12">
        <f t="shared" si="9"/>
        <v>0.36382880437462484</v>
      </c>
      <c r="F141" s="9">
        <f t="shared" si="11"/>
        <v>1.0059933266928223E-2</v>
      </c>
      <c r="G141" s="4">
        <f>IFERROR(STANDARDIZE(E141,AVERAGE(E138,E135,E132,E129),_xlfn.STDEV.S((E138,E135,E132,E129))),G140)</f>
        <v>2.3150453960983306</v>
      </c>
      <c r="H141" s="4">
        <f>IFERROR(STANDARDIZE(F141,AVERAGE(F138,F135,F132,F129),_xlfn.STDEV.S((F138,F135,F132,F129))),H140)</f>
        <v>0.37030973472899209</v>
      </c>
    </row>
    <row r="142" spans="1:8" x14ac:dyDescent="0.25">
      <c r="A142" s="7">
        <f t="shared" si="10"/>
        <v>28702</v>
      </c>
      <c r="B142" s="7" t="str">
        <f t="shared" si="8"/>
        <v>7-1978</v>
      </c>
      <c r="C142" s="8" t="e">
        <f>Source!D142</f>
        <v>#VALUE!</v>
      </c>
      <c r="D142" s="8" t="e">
        <f>Source!E142</f>
        <v>#VALUE!</v>
      </c>
      <c r="E142" s="12" t="str">
        <f t="shared" si="9"/>
        <v/>
      </c>
      <c r="F142" s="9" t="e">
        <f t="shared" si="11"/>
        <v>#VALUE!</v>
      </c>
      <c r="G142" s="4">
        <f>IFERROR(STANDARDIZE(E142,AVERAGE(E139,E136,E133,E130),_xlfn.STDEV.S((E139,E136,E133,E130))),G141)</f>
        <v>2.3150453960983306</v>
      </c>
      <c r="H142" s="4">
        <f>IFERROR(STANDARDIZE(F142,AVERAGE(F139,F136,F133,F130),_xlfn.STDEV.S((F139,F136,F133,F130))),H141)</f>
        <v>0.37030973472899209</v>
      </c>
    </row>
    <row r="143" spans="1:8" x14ac:dyDescent="0.25">
      <c r="A143" s="7">
        <f t="shared" si="10"/>
        <v>28733</v>
      </c>
      <c r="B143" s="7" t="str">
        <f t="shared" si="8"/>
        <v>8-1978</v>
      </c>
      <c r="C143" s="8" t="e">
        <f>Source!D143</f>
        <v>#VALUE!</v>
      </c>
      <c r="D143" s="8" t="e">
        <f>Source!E143</f>
        <v>#VALUE!</v>
      </c>
      <c r="E143" s="12" t="str">
        <f t="shared" si="9"/>
        <v/>
      </c>
      <c r="F143" s="9" t="e">
        <f t="shared" si="11"/>
        <v>#VALUE!</v>
      </c>
      <c r="G143" s="4">
        <f>IFERROR(STANDARDIZE(E143,AVERAGE(E140,E137,E134,E131),_xlfn.STDEV.S((E140,E137,E134,E131))),G142)</f>
        <v>2.3150453960983306</v>
      </c>
      <c r="H143" s="4">
        <f>IFERROR(STANDARDIZE(F143,AVERAGE(F140,F137,F134,F131),_xlfn.STDEV.S((F140,F137,F134,F131))),H142)</f>
        <v>0.37030973472899209</v>
      </c>
    </row>
    <row r="144" spans="1:8" x14ac:dyDescent="0.25">
      <c r="A144" s="7">
        <f t="shared" si="10"/>
        <v>28763</v>
      </c>
      <c r="B144" s="7" t="str">
        <f t="shared" si="8"/>
        <v>9-1978</v>
      </c>
      <c r="C144" s="8">
        <f>Source!D144</f>
        <v>3779600000000</v>
      </c>
      <c r="D144" s="8">
        <f>Source!E144</f>
        <v>1018863373386.9309</v>
      </c>
      <c r="E144" s="12">
        <f t="shared" si="9"/>
        <v>0.36905489772738453</v>
      </c>
      <c r="F144" s="9">
        <f t="shared" si="11"/>
        <v>5.2260933527596976E-3</v>
      </c>
      <c r="G144" s="4">
        <f>IFERROR(STANDARDIZE(E144,AVERAGE(E141,E138,E135,E132),_xlfn.STDEV.S((E141,E138,E135,E132))),G143)</f>
        <v>1.4789494101697043</v>
      </c>
      <c r="H144" s="4">
        <f>IFERROR(STANDARDIZE(F144,AVERAGE(F141,F138,F135,F132),_xlfn.STDEV.S((F141,F138,F135,F132))),H143)</f>
        <v>-0.40279817442539495</v>
      </c>
    </row>
    <row r="145" spans="1:8" x14ac:dyDescent="0.25">
      <c r="A145" s="7">
        <f t="shared" si="10"/>
        <v>28794</v>
      </c>
      <c r="B145" s="7" t="str">
        <f t="shared" si="8"/>
        <v>10-1978</v>
      </c>
      <c r="C145" s="8" t="e">
        <f>Source!D145</f>
        <v>#VALUE!</v>
      </c>
      <c r="D145" s="8" t="e">
        <f>Source!E145</f>
        <v>#VALUE!</v>
      </c>
      <c r="E145" s="12" t="str">
        <f t="shared" si="9"/>
        <v/>
      </c>
      <c r="F145" s="9" t="e">
        <f t="shared" si="11"/>
        <v>#VALUE!</v>
      </c>
      <c r="G145" s="4">
        <f>IFERROR(STANDARDIZE(E145,AVERAGE(E142,E139,E136,E133),_xlfn.STDEV.S((E142,E139,E136,E133))),G144)</f>
        <v>1.4789494101697043</v>
      </c>
      <c r="H145" s="4">
        <f>IFERROR(STANDARDIZE(F145,AVERAGE(F142,F139,F136,F133),_xlfn.STDEV.S((F142,F139,F136,F133))),H144)</f>
        <v>-0.40279817442539495</v>
      </c>
    </row>
    <row r="146" spans="1:8" x14ac:dyDescent="0.25">
      <c r="A146" s="7">
        <f t="shared" si="10"/>
        <v>28824</v>
      </c>
      <c r="B146" s="7" t="str">
        <f t="shared" si="8"/>
        <v>11-1978</v>
      </c>
      <c r="C146" s="8" t="e">
        <f>Source!D146</f>
        <v>#VALUE!</v>
      </c>
      <c r="D146" s="8" t="e">
        <f>Source!E146</f>
        <v>#VALUE!</v>
      </c>
      <c r="E146" s="12" t="str">
        <f t="shared" si="9"/>
        <v/>
      </c>
      <c r="F146" s="9" t="e">
        <f t="shared" si="11"/>
        <v>#VALUE!</v>
      </c>
      <c r="G146" s="4">
        <f>IFERROR(STANDARDIZE(E146,AVERAGE(E143,E140,E137,E134),_xlfn.STDEV.S((E143,E140,E137,E134))),G145)</f>
        <v>1.4789494101697043</v>
      </c>
      <c r="H146" s="4">
        <f>IFERROR(STANDARDIZE(F146,AVERAGE(F143,F140,F137,F134),_xlfn.STDEV.S((F143,F140,F137,F134))),H145)</f>
        <v>-0.40279817442539495</v>
      </c>
    </row>
    <row r="147" spans="1:8" x14ac:dyDescent="0.25">
      <c r="A147" s="7">
        <f t="shared" si="10"/>
        <v>28855</v>
      </c>
      <c r="B147" s="7" t="str">
        <f t="shared" si="8"/>
        <v>12-1978</v>
      </c>
      <c r="C147" s="8">
        <f>Source!D147</f>
        <v>3780800000000</v>
      </c>
      <c r="D147" s="8">
        <f>Source!E147</f>
        <v>1013036429753.0945</v>
      </c>
      <c r="E147" s="12">
        <f t="shared" si="9"/>
        <v>0.36601263223604175</v>
      </c>
      <c r="F147" s="9">
        <f t="shared" si="11"/>
        <v>-3.0422654913427882E-3</v>
      </c>
      <c r="G147" s="4">
        <f>IFERROR(STANDARDIZE(E147,AVERAGE(E144,E141,E138,E135),_xlfn.STDEV.S((E144,E141,E138,E135))),G146)</f>
        <v>0.6908303715361771</v>
      </c>
      <c r="H147" s="4">
        <f>IFERROR(STANDARDIZE(F147,AVERAGE(F144,F141,F138,F135),_xlfn.STDEV.S((F144,F141,F138,F135))),H146)</f>
        <v>-1.2369899240632944</v>
      </c>
    </row>
    <row r="148" spans="1:8" x14ac:dyDescent="0.25">
      <c r="A148" s="7">
        <f t="shared" si="10"/>
        <v>28886</v>
      </c>
      <c r="B148" s="7" t="str">
        <f t="shared" si="8"/>
        <v>1-1979</v>
      </c>
      <c r="C148" s="8" t="e">
        <f>Source!D148</f>
        <v>#VALUE!</v>
      </c>
      <c r="D148" s="8" t="e">
        <f>Source!E148</f>
        <v>#VALUE!</v>
      </c>
      <c r="E148" s="12" t="str">
        <f t="shared" si="9"/>
        <v/>
      </c>
      <c r="F148" s="9" t="e">
        <f t="shared" si="11"/>
        <v>#VALUE!</v>
      </c>
      <c r="G148" s="4">
        <f>IFERROR(STANDARDIZE(E148,AVERAGE(E145,E142,E139,E136),_xlfn.STDEV.S((E145,E142,E139,E136))),G147)</f>
        <v>0.6908303715361771</v>
      </c>
      <c r="H148" s="4">
        <f>IFERROR(STANDARDIZE(F148,AVERAGE(F145,F142,F139,F136),_xlfn.STDEV.S((F145,F142,F139,F136))),H147)</f>
        <v>-1.2369899240632944</v>
      </c>
    </row>
    <row r="149" spans="1:8" x14ac:dyDescent="0.25">
      <c r="A149" s="7">
        <f t="shared" si="10"/>
        <v>28914</v>
      </c>
      <c r="B149" s="7" t="str">
        <f t="shared" si="8"/>
        <v>2-1979</v>
      </c>
      <c r="C149" s="8" t="e">
        <f>Source!D149</f>
        <v>#VALUE!</v>
      </c>
      <c r="D149" s="8" t="e">
        <f>Source!E149</f>
        <v>#VALUE!</v>
      </c>
      <c r="E149" s="12" t="str">
        <f t="shared" si="9"/>
        <v/>
      </c>
      <c r="F149" s="9" t="e">
        <f t="shared" si="11"/>
        <v>#VALUE!</v>
      </c>
      <c r="G149" s="4">
        <f>IFERROR(STANDARDIZE(E149,AVERAGE(E146,E143,E140,E137),_xlfn.STDEV.S((E146,E143,E140,E137))),G148)</f>
        <v>0.6908303715361771</v>
      </c>
      <c r="H149" s="4">
        <f>IFERROR(STANDARDIZE(F149,AVERAGE(F146,F143,F140,F137),_xlfn.STDEV.S((F146,F143,F140,F137))),H148)</f>
        <v>-1.2369899240632944</v>
      </c>
    </row>
    <row r="150" spans="1:8" x14ac:dyDescent="0.25">
      <c r="A150" s="7">
        <f t="shared" si="10"/>
        <v>28945</v>
      </c>
      <c r="B150" s="7" t="str">
        <f t="shared" si="8"/>
        <v>3-1979</v>
      </c>
      <c r="C150" s="8">
        <f>Source!D150</f>
        <v>3784300000000</v>
      </c>
      <c r="D150" s="8">
        <f>Source!E150</f>
        <v>1014397314750.1901</v>
      </c>
      <c r="E150" s="12">
        <f t="shared" si="9"/>
        <v>0.3662212828457922</v>
      </c>
      <c r="F150" s="9">
        <f t="shared" si="11"/>
        <v>2.0865060975044925E-4</v>
      </c>
      <c r="G150" s="4">
        <f>IFERROR(STANDARDIZE(E150,AVERAGE(E147,E144,E141,E138),_xlfn.STDEV.S((E147,E144,E141,E138))),G149)</f>
        <v>0.46138181978643028</v>
      </c>
      <c r="H150" s="4">
        <f>IFERROR(STANDARDIZE(F150,AVERAGE(F147,F144,F141,F138),_xlfn.STDEV.S((F147,F144,F141,F138))),H149)</f>
        <v>-0.79635291986326373</v>
      </c>
    </row>
    <row r="151" spans="1:8" x14ac:dyDescent="0.25">
      <c r="A151" s="7">
        <f t="shared" si="10"/>
        <v>28975</v>
      </c>
      <c r="B151" s="7" t="str">
        <f t="shared" si="8"/>
        <v>4-1979</v>
      </c>
      <c r="C151" s="8" t="e">
        <f>Source!D151</f>
        <v>#VALUE!</v>
      </c>
      <c r="D151" s="8" t="e">
        <f>Source!E151</f>
        <v>#VALUE!</v>
      </c>
      <c r="E151" s="12" t="str">
        <f t="shared" si="9"/>
        <v/>
      </c>
      <c r="F151" s="9" t="e">
        <f t="shared" si="11"/>
        <v>#VALUE!</v>
      </c>
      <c r="G151" s="4">
        <f>IFERROR(STANDARDIZE(E151,AVERAGE(E148,E145,E142,E139),_xlfn.STDEV.S((E148,E145,E142,E139))),G150)</f>
        <v>0.46138181978643028</v>
      </c>
      <c r="H151" s="4">
        <f>IFERROR(STANDARDIZE(F151,AVERAGE(F148,F145,F142,F139),_xlfn.STDEV.S((F148,F145,F142,F139))),H150)</f>
        <v>-0.79635291986326373</v>
      </c>
    </row>
    <row r="152" spans="1:8" x14ac:dyDescent="0.25">
      <c r="A152" s="7">
        <f t="shared" si="10"/>
        <v>29006</v>
      </c>
      <c r="B152" s="7" t="str">
        <f t="shared" si="8"/>
        <v>5-1979</v>
      </c>
      <c r="C152" s="8" t="e">
        <f>Source!D152</f>
        <v>#VALUE!</v>
      </c>
      <c r="D152" s="8" t="e">
        <f>Source!E152</f>
        <v>#VALUE!</v>
      </c>
      <c r="E152" s="12" t="str">
        <f t="shared" si="9"/>
        <v/>
      </c>
      <c r="F152" s="9" t="e">
        <f t="shared" si="11"/>
        <v>#VALUE!</v>
      </c>
      <c r="G152" s="4">
        <f>IFERROR(STANDARDIZE(E152,AVERAGE(E149,E146,E143,E140),_xlfn.STDEV.S((E149,E146,E143,E140))),G151)</f>
        <v>0.46138181978643028</v>
      </c>
      <c r="H152" s="4">
        <f>IFERROR(STANDARDIZE(F152,AVERAGE(F149,F146,F143,F140),_xlfn.STDEV.S((F149,F146,F143,F140))),H151)</f>
        <v>-0.79635291986326373</v>
      </c>
    </row>
    <row r="153" spans="1:8" x14ac:dyDescent="0.25">
      <c r="A153" s="7">
        <f t="shared" si="10"/>
        <v>29036</v>
      </c>
      <c r="B153" s="7" t="str">
        <f t="shared" si="8"/>
        <v>6-1979</v>
      </c>
      <c r="C153" s="8">
        <f>Source!D153</f>
        <v>3807500000000</v>
      </c>
      <c r="D153" s="8">
        <f>Source!E153</f>
        <v>1040949038600.4113</v>
      </c>
      <c r="E153" s="12">
        <f t="shared" si="9"/>
        <v>0.37626237619486996</v>
      </c>
      <c r="F153" s="9">
        <f t="shared" si="11"/>
        <v>1.0041093349077768E-2</v>
      </c>
      <c r="G153" s="4">
        <f>IFERROR(STANDARDIZE(E153,AVERAGE(E150,E147,E144,E141),_xlfn.STDEV.S((E150,E147,E144,E141))),G152)</f>
        <v>4.6573952559647953</v>
      </c>
      <c r="H153" s="4">
        <f>IFERROR(STANDARDIZE(F153,AVERAGE(F150,F147,F144,F141),_xlfn.STDEV.S((F150,F147,F144,F141))),H152)</f>
        <v>1.2057186048330772</v>
      </c>
    </row>
    <row r="154" spans="1:8" x14ac:dyDescent="0.25">
      <c r="A154" s="7">
        <f t="shared" si="10"/>
        <v>29067</v>
      </c>
      <c r="B154" s="7" t="str">
        <f t="shared" si="8"/>
        <v>7-1979</v>
      </c>
      <c r="C154" s="8" t="e">
        <f>Source!D154</f>
        <v>#VALUE!</v>
      </c>
      <c r="D154" s="8" t="e">
        <f>Source!E154</f>
        <v>#VALUE!</v>
      </c>
      <c r="E154" s="12" t="str">
        <f t="shared" si="9"/>
        <v/>
      </c>
      <c r="F154" s="9" t="e">
        <f t="shared" si="11"/>
        <v>#VALUE!</v>
      </c>
      <c r="G154" s="4">
        <f>IFERROR(STANDARDIZE(E154,AVERAGE(E151,E148,E145,E142),_xlfn.STDEV.S((E151,E148,E145,E142))),G153)</f>
        <v>4.6573952559647953</v>
      </c>
      <c r="H154" s="4">
        <f>IFERROR(STANDARDIZE(F154,AVERAGE(F151,F148,F145,F142),_xlfn.STDEV.S((F151,F148,F145,F142))),H153)</f>
        <v>1.2057186048330772</v>
      </c>
    </row>
    <row r="155" spans="1:8" x14ac:dyDescent="0.25">
      <c r="A155" s="7">
        <f t="shared" si="10"/>
        <v>29098</v>
      </c>
      <c r="B155" s="7" t="str">
        <f t="shared" si="8"/>
        <v>8-1979</v>
      </c>
      <c r="C155" s="8" t="e">
        <f>Source!D155</f>
        <v>#VALUE!</v>
      </c>
      <c r="D155" s="8" t="e">
        <f>Source!E155</f>
        <v>#VALUE!</v>
      </c>
      <c r="E155" s="12" t="str">
        <f t="shared" si="9"/>
        <v/>
      </c>
      <c r="F155" s="9" t="e">
        <f t="shared" si="11"/>
        <v>#VALUE!</v>
      </c>
      <c r="G155" s="4">
        <f>IFERROR(STANDARDIZE(E155,AVERAGE(E152,E149,E146,E143),_xlfn.STDEV.S((E152,E149,E146,E143))),G154)</f>
        <v>4.6573952559647953</v>
      </c>
      <c r="H155" s="4">
        <f>IFERROR(STANDARDIZE(F155,AVERAGE(F152,F149,F146,F143),_xlfn.STDEV.S((F152,F149,F146,F143))),H154)</f>
        <v>1.2057186048330772</v>
      </c>
    </row>
    <row r="156" spans="1:8" x14ac:dyDescent="0.25">
      <c r="A156" s="7">
        <f t="shared" si="10"/>
        <v>29128</v>
      </c>
      <c r="B156" s="7" t="str">
        <f t="shared" si="8"/>
        <v>9-1979</v>
      </c>
      <c r="C156" s="8">
        <f>Source!D156</f>
        <v>3814600000000</v>
      </c>
      <c r="D156" s="8">
        <f>Source!E156</f>
        <v>1032249557985.5428</v>
      </c>
      <c r="E156" s="12">
        <f t="shared" si="9"/>
        <v>0.37099911729242169</v>
      </c>
      <c r="F156" s="9">
        <f t="shared" si="11"/>
        <v>-5.2632589024482757E-3</v>
      </c>
      <c r="G156" s="4">
        <f>IFERROR(STANDARDIZE(E156,AVERAGE(E153,E150,E147,E144),_xlfn.STDEV.S((E153,E150,E147,E144))),G155)</f>
        <v>0.33649783543629663</v>
      </c>
      <c r="H156" s="4">
        <f>IFERROR(STANDARDIZE(F156,AVERAGE(F153,F150,F147,F144),_xlfn.STDEV.S((F153,F150,F147,F144))),H155)</f>
        <v>-1.4588944711138503</v>
      </c>
    </row>
    <row r="157" spans="1:8" x14ac:dyDescent="0.25">
      <c r="A157" s="7">
        <f t="shared" si="10"/>
        <v>29159</v>
      </c>
      <c r="B157" s="7" t="str">
        <f t="shared" si="8"/>
        <v>10-1979</v>
      </c>
      <c r="C157" s="8" t="e">
        <f>Source!D157</f>
        <v>#VALUE!</v>
      </c>
      <c r="D157" s="8" t="e">
        <f>Source!E157</f>
        <v>#VALUE!</v>
      </c>
      <c r="E157" s="12" t="str">
        <f t="shared" si="9"/>
        <v/>
      </c>
      <c r="F157" s="9" t="e">
        <f t="shared" si="11"/>
        <v>#VALUE!</v>
      </c>
      <c r="G157" s="4">
        <f>IFERROR(STANDARDIZE(E157,AVERAGE(E154,E151,E148,E145),_xlfn.STDEV.S((E154,E151,E148,E145))),G156)</f>
        <v>0.33649783543629663</v>
      </c>
      <c r="H157" s="4">
        <f>IFERROR(STANDARDIZE(F157,AVERAGE(F154,F151,F148,F145),_xlfn.STDEV.S((F154,F151,F148,F145))),H156)</f>
        <v>-1.4588944711138503</v>
      </c>
    </row>
    <row r="158" spans="1:8" x14ac:dyDescent="0.25">
      <c r="A158" s="7">
        <f t="shared" si="10"/>
        <v>29189</v>
      </c>
      <c r="B158" s="7" t="str">
        <f t="shared" si="8"/>
        <v>11-1979</v>
      </c>
      <c r="C158" s="8" t="e">
        <f>Source!D158</f>
        <v>#VALUE!</v>
      </c>
      <c r="D158" s="8" t="e">
        <f>Source!E158</f>
        <v>#VALUE!</v>
      </c>
      <c r="E158" s="12" t="str">
        <f t="shared" si="9"/>
        <v/>
      </c>
      <c r="F158" s="9" t="e">
        <f t="shared" si="11"/>
        <v>#VALUE!</v>
      </c>
      <c r="G158" s="4">
        <f>IFERROR(STANDARDIZE(E158,AVERAGE(E155,E152,E149,E146),_xlfn.STDEV.S((E155,E152,E149,E146))),G157)</f>
        <v>0.33649783543629663</v>
      </c>
      <c r="H158" s="4">
        <f>IFERROR(STANDARDIZE(F158,AVERAGE(F155,F152,F149,F146),_xlfn.STDEV.S((F155,F152,F149,F146))),H157)</f>
        <v>-1.4588944711138503</v>
      </c>
    </row>
    <row r="159" spans="1:8" x14ac:dyDescent="0.25">
      <c r="A159" s="7">
        <f t="shared" si="10"/>
        <v>29220</v>
      </c>
      <c r="B159" s="7" t="str">
        <f t="shared" si="8"/>
        <v>12-1979</v>
      </c>
      <c r="C159" s="8">
        <f>Source!D159</f>
        <v>3830800000000</v>
      </c>
      <c r="D159" s="8">
        <f>Source!E159</f>
        <v>1026771664821.4647</v>
      </c>
      <c r="E159" s="12">
        <f t="shared" si="9"/>
        <v>0.36617734990045642</v>
      </c>
      <c r="F159" s="9">
        <f t="shared" si="11"/>
        <v>-4.8217673919652704E-3</v>
      </c>
      <c r="G159" s="4">
        <f>IFERROR(STANDARDIZE(E159,AVERAGE(E156,E153,E150,E147),_xlfn.STDEV.S((E156,E153,E150,E147))),G158)</f>
        <v>-0.76345261415129539</v>
      </c>
      <c r="H159" s="4">
        <f>IFERROR(STANDARDIZE(F159,AVERAGE(F156,F153,F150,F147),_xlfn.STDEV.S((F156,F153,F150,F147))),H158)</f>
        <v>-0.78579273063195043</v>
      </c>
    </row>
    <row r="160" spans="1:8" x14ac:dyDescent="0.25">
      <c r="A160" s="7">
        <f t="shared" si="10"/>
        <v>29251</v>
      </c>
      <c r="B160" s="7" t="str">
        <f t="shared" si="8"/>
        <v>1-1980</v>
      </c>
      <c r="C160" s="8" t="e">
        <f>Source!D160</f>
        <v>#VALUE!</v>
      </c>
      <c r="D160" s="8" t="e">
        <f>Source!E160</f>
        <v>#VALUE!</v>
      </c>
      <c r="E160" s="12" t="str">
        <f t="shared" si="9"/>
        <v/>
      </c>
      <c r="F160" s="9" t="e">
        <f t="shared" si="11"/>
        <v>#VALUE!</v>
      </c>
      <c r="G160" s="4">
        <f>IFERROR(STANDARDIZE(E160,AVERAGE(E157,E154,E151,E148),_xlfn.STDEV.S((E157,E154,E151,E148))),G159)</f>
        <v>-0.76345261415129539</v>
      </c>
      <c r="H160" s="4">
        <f>IFERROR(STANDARDIZE(F160,AVERAGE(F157,F154,F151,F148),_xlfn.STDEV.S((F157,F154,F151,F148))),H159)</f>
        <v>-0.78579273063195043</v>
      </c>
    </row>
    <row r="161" spans="1:8" x14ac:dyDescent="0.25">
      <c r="A161" s="7">
        <f t="shared" si="10"/>
        <v>29280</v>
      </c>
      <c r="B161" s="7" t="str">
        <f t="shared" si="8"/>
        <v>2-1980</v>
      </c>
      <c r="C161" s="8" t="e">
        <f>Source!D161</f>
        <v>#VALUE!</v>
      </c>
      <c r="D161" s="8" t="e">
        <f>Source!E161</f>
        <v>#VALUE!</v>
      </c>
      <c r="E161" s="12" t="str">
        <f t="shared" si="9"/>
        <v/>
      </c>
      <c r="F161" s="9" t="e">
        <f t="shared" si="11"/>
        <v>#VALUE!</v>
      </c>
      <c r="G161" s="4">
        <f>IFERROR(STANDARDIZE(E161,AVERAGE(E158,E155,E152,E149),_xlfn.STDEV.S((E158,E155,E152,E149))),G160)</f>
        <v>-0.76345261415129539</v>
      </c>
      <c r="H161" s="4">
        <f>IFERROR(STANDARDIZE(F161,AVERAGE(F158,F155,F152,F149),_xlfn.STDEV.S((F158,F155,F152,F149))),H160)</f>
        <v>-0.78579273063195043</v>
      </c>
    </row>
    <row r="162" spans="1:8" x14ac:dyDescent="0.25">
      <c r="A162" s="7">
        <f t="shared" si="10"/>
        <v>29311</v>
      </c>
      <c r="B162" s="7" t="str">
        <f t="shared" si="8"/>
        <v>3-1980</v>
      </c>
      <c r="C162" s="8">
        <f>Source!D162</f>
        <v>3732600000000</v>
      </c>
      <c r="D162" s="8">
        <f>Source!E162</f>
        <v>944720858311.54626</v>
      </c>
      <c r="E162" s="12">
        <f t="shared" si="9"/>
        <v>0.33886722138872372</v>
      </c>
      <c r="F162" s="9">
        <f t="shared" si="11"/>
        <v>-2.7310128511732701E-2</v>
      </c>
      <c r="G162" s="4">
        <f>IFERROR(STANDARDIZE(E162,AVERAGE(E159,E156,E153,E150),_xlfn.STDEV.S((E159,E156,E153,E150))),G161)</f>
        <v>-6.4702566180159087</v>
      </c>
      <c r="H162" s="4">
        <f>IFERROR(STANDARDIZE(F162,AVERAGE(F159,F156,F153,F150),_xlfn.STDEV.S((F159,F156,F153,F150))),H161)</f>
        <v>-3.8449100695876499</v>
      </c>
    </row>
    <row r="163" spans="1:8" x14ac:dyDescent="0.25">
      <c r="A163" s="7">
        <f t="shared" si="10"/>
        <v>29341</v>
      </c>
      <c r="B163" s="7" t="str">
        <f t="shared" si="8"/>
        <v>4-1980</v>
      </c>
      <c r="C163" s="8" t="e">
        <f>Source!D163</f>
        <v>#VALUE!</v>
      </c>
      <c r="D163" s="8" t="e">
        <f>Source!E163</f>
        <v>#VALUE!</v>
      </c>
      <c r="E163" s="12" t="str">
        <f t="shared" si="9"/>
        <v/>
      </c>
      <c r="F163" s="9" t="e">
        <f t="shared" si="11"/>
        <v>#VALUE!</v>
      </c>
      <c r="G163" s="4">
        <f>IFERROR(STANDARDIZE(E163,AVERAGE(E160,E157,E154,E151),_xlfn.STDEV.S((E160,E157,E154,E151))),G162)</f>
        <v>-6.4702566180159087</v>
      </c>
      <c r="H163" s="4">
        <f>IFERROR(STANDARDIZE(F163,AVERAGE(F160,F157,F154,F151),_xlfn.STDEV.S((F160,F157,F154,F151))),H162)</f>
        <v>-3.8449100695876499</v>
      </c>
    </row>
    <row r="164" spans="1:8" x14ac:dyDescent="0.25">
      <c r="A164" s="7">
        <f t="shared" si="10"/>
        <v>29372</v>
      </c>
      <c r="B164" s="7" t="str">
        <f t="shared" si="8"/>
        <v>5-1980</v>
      </c>
      <c r="C164" s="8" t="e">
        <f>Source!D164</f>
        <v>#VALUE!</v>
      </c>
      <c r="D164" s="8" t="e">
        <f>Source!E164</f>
        <v>#VALUE!</v>
      </c>
      <c r="E164" s="12" t="str">
        <f t="shared" si="9"/>
        <v/>
      </c>
      <c r="F164" s="9" t="e">
        <f t="shared" si="11"/>
        <v>#VALUE!</v>
      </c>
      <c r="G164" s="4">
        <f>IFERROR(STANDARDIZE(E164,AVERAGE(E161,E158,E155,E152),_xlfn.STDEV.S((E161,E158,E155,E152))),G163)</f>
        <v>-6.4702566180159087</v>
      </c>
      <c r="H164" s="4">
        <f>IFERROR(STANDARDIZE(F164,AVERAGE(F161,F158,F155,F152),_xlfn.STDEV.S((F161,F158,F155,F152))),H163)</f>
        <v>-3.8449100695876499</v>
      </c>
    </row>
    <row r="165" spans="1:8" x14ac:dyDescent="0.25">
      <c r="A165" s="7">
        <f t="shared" si="10"/>
        <v>29402</v>
      </c>
      <c r="B165" s="7" t="str">
        <f t="shared" si="8"/>
        <v>6-1980</v>
      </c>
      <c r="C165" s="8">
        <f>Source!D165</f>
        <v>3733500000000</v>
      </c>
      <c r="D165" s="8">
        <f>Source!E165</f>
        <v>944918970134.45581</v>
      </c>
      <c r="E165" s="12">
        <f t="shared" si="9"/>
        <v>0.33885297217991067</v>
      </c>
      <c r="F165" s="9">
        <f t="shared" si="11"/>
        <v>-1.4249208813044145E-5</v>
      </c>
      <c r="G165" s="4">
        <f>IFERROR(STANDARDIZE(E165,AVERAGE(E162,E159,E156,E153),_xlfn.STDEV.S((E162,E159,E156,E153))),G164)</f>
        <v>-1.4542799672897386</v>
      </c>
      <c r="H165" s="4">
        <f>IFERROR(STANDARDIZE(F165,AVERAGE(F162,F159,F156,F153),_xlfn.STDEV.S((F162,F159,F156,F153))),H164)</f>
        <v>0.44342193372590905</v>
      </c>
    </row>
    <row r="166" spans="1:8" x14ac:dyDescent="0.25">
      <c r="A166" s="7">
        <f t="shared" si="10"/>
        <v>29433</v>
      </c>
      <c r="B166" s="7" t="str">
        <f t="shared" si="8"/>
        <v>7-1980</v>
      </c>
      <c r="C166" s="8" t="e">
        <f>Source!D166</f>
        <v>#VALUE!</v>
      </c>
      <c r="D166" s="8" t="e">
        <f>Source!E166</f>
        <v>#VALUE!</v>
      </c>
      <c r="E166" s="12" t="str">
        <f t="shared" si="9"/>
        <v/>
      </c>
      <c r="F166" s="9" t="e">
        <f t="shared" si="11"/>
        <v>#VALUE!</v>
      </c>
      <c r="G166" s="4">
        <f>IFERROR(STANDARDIZE(E166,AVERAGE(E163,E160,E157,E154),_xlfn.STDEV.S((E163,E160,E157,E154))),G165)</f>
        <v>-1.4542799672897386</v>
      </c>
      <c r="H166" s="4">
        <f>IFERROR(STANDARDIZE(F166,AVERAGE(F163,F160,F157,F154),_xlfn.STDEV.S((F163,F160,F157,F154))),H165)</f>
        <v>0.44342193372590905</v>
      </c>
    </row>
    <row r="167" spans="1:8" x14ac:dyDescent="0.25">
      <c r="A167" s="7">
        <f t="shared" si="10"/>
        <v>29464</v>
      </c>
      <c r="B167" s="7" t="str">
        <f t="shared" si="8"/>
        <v>8-1980</v>
      </c>
      <c r="C167" s="8" t="e">
        <f>Source!D167</f>
        <v>#VALUE!</v>
      </c>
      <c r="D167" s="8" t="e">
        <f>Source!E167</f>
        <v>#VALUE!</v>
      </c>
      <c r="E167" s="12" t="str">
        <f t="shared" si="9"/>
        <v/>
      </c>
      <c r="F167" s="9" t="e">
        <f t="shared" si="11"/>
        <v>#VALUE!</v>
      </c>
      <c r="G167" s="4">
        <f>IFERROR(STANDARDIZE(E167,AVERAGE(E164,E161,E158,E155),_xlfn.STDEV.S((E164,E161,E158,E155))),G166)</f>
        <v>-1.4542799672897386</v>
      </c>
      <c r="H167" s="4">
        <f>IFERROR(STANDARDIZE(F167,AVERAGE(F164,F161,F158,F155),_xlfn.STDEV.S((F164,F161,F158,F155))),H166)</f>
        <v>0.44342193372590905</v>
      </c>
    </row>
    <row r="168" spans="1:8" x14ac:dyDescent="0.25">
      <c r="A168" s="7">
        <f t="shared" si="10"/>
        <v>29494</v>
      </c>
      <c r="B168" s="7" t="str">
        <f t="shared" si="8"/>
        <v>9-1980</v>
      </c>
      <c r="C168" s="8">
        <f>Source!D168</f>
        <v>3808500000000</v>
      </c>
      <c r="D168" s="8">
        <f>Source!E168</f>
        <v>977698440689.44727</v>
      </c>
      <c r="E168" s="12">
        <f t="shared" si="9"/>
        <v>0.34537865696512038</v>
      </c>
      <c r="F168" s="9">
        <f t="shared" si="11"/>
        <v>6.5256847852097066E-3</v>
      </c>
      <c r="G168" s="4">
        <f>IFERROR(STANDARDIZE(E168,AVERAGE(E165,E162,E159,E156),_xlfn.STDEV.S((E165,E162,E159,E156))),G167)</f>
        <v>-0.48306774383010781</v>
      </c>
      <c r="H168" s="4">
        <f>IFERROR(STANDARDIZE(F168,AVERAGE(F165,F162,F159,F156),_xlfn.STDEV.S((F165,F162,F159,F156))),H167)</f>
        <v>1.3008830132344087</v>
      </c>
    </row>
    <row r="169" spans="1:8" x14ac:dyDescent="0.25">
      <c r="A169" s="7">
        <f t="shared" si="10"/>
        <v>29525</v>
      </c>
      <c r="B169" s="7" t="str">
        <f t="shared" si="8"/>
        <v>10-1980</v>
      </c>
      <c r="C169" s="8" t="e">
        <f>Source!D169</f>
        <v>#VALUE!</v>
      </c>
      <c r="D169" s="8" t="e">
        <f>Source!E169</f>
        <v>#VALUE!</v>
      </c>
      <c r="E169" s="12" t="str">
        <f t="shared" si="9"/>
        <v/>
      </c>
      <c r="F169" s="9" t="e">
        <f t="shared" si="11"/>
        <v>#VALUE!</v>
      </c>
      <c r="G169" s="4">
        <f>IFERROR(STANDARDIZE(E169,AVERAGE(E166,E163,E160,E157),_xlfn.STDEV.S((E166,E163,E160,E157))),G168)</f>
        <v>-0.48306774383010781</v>
      </c>
      <c r="H169" s="4">
        <f>IFERROR(STANDARDIZE(F169,AVERAGE(F166,F163,F160,F157),_xlfn.STDEV.S((F166,F163,F160,F157))),H168)</f>
        <v>1.3008830132344087</v>
      </c>
    </row>
    <row r="170" spans="1:8" x14ac:dyDescent="0.25">
      <c r="A170" s="7">
        <f t="shared" si="10"/>
        <v>29555</v>
      </c>
      <c r="B170" s="7" t="str">
        <f t="shared" si="8"/>
        <v>11-1980</v>
      </c>
      <c r="C170" s="8" t="e">
        <f>Source!D170</f>
        <v>#VALUE!</v>
      </c>
      <c r="D170" s="8" t="e">
        <f>Source!E170</f>
        <v>#VALUE!</v>
      </c>
      <c r="E170" s="12" t="str">
        <f t="shared" si="9"/>
        <v/>
      </c>
      <c r="F170" s="9" t="e">
        <f t="shared" si="11"/>
        <v>#VALUE!</v>
      </c>
      <c r="G170" s="4">
        <f>IFERROR(STANDARDIZE(E170,AVERAGE(E167,E164,E161,E158),_xlfn.STDEV.S((E167,E164,E161,E158))),G169)</f>
        <v>-0.48306774383010781</v>
      </c>
      <c r="H170" s="4">
        <f>IFERROR(STANDARDIZE(F170,AVERAGE(F167,F164,F161,F158),_xlfn.STDEV.S((F167,F164,F161,F158))),H169)</f>
        <v>1.3008830132344087</v>
      </c>
    </row>
    <row r="171" spans="1:8" x14ac:dyDescent="0.25">
      <c r="A171" s="7">
        <f t="shared" si="10"/>
        <v>29586</v>
      </c>
      <c r="B171" s="7" t="str">
        <f t="shared" si="8"/>
        <v>12-1980</v>
      </c>
      <c r="C171" s="8">
        <f>Source!D171</f>
        <v>3860500000000</v>
      </c>
      <c r="D171" s="8">
        <f>Source!E171</f>
        <v>989080660850.81323</v>
      </c>
      <c r="E171" s="12">
        <f t="shared" si="9"/>
        <v>0.34445705904588703</v>
      </c>
      <c r="F171" s="9">
        <f t="shared" si="11"/>
        <v>-9.2159791923335233E-4</v>
      </c>
      <c r="G171" s="4">
        <f>IFERROR(STANDARDIZE(E171,AVERAGE(E168,E165,E162,E159),_xlfn.STDEV.S((E168,E165,E162,E159))),G170)</f>
        <v>-0.2211348559177484</v>
      </c>
      <c r="H171" s="4">
        <f>IFERROR(STANDARDIZE(F171,AVERAGE(F168,F165,F162,F159),_xlfn.STDEV.S((F168,F165,F162,F159))),H170)</f>
        <v>0.37322840365495286</v>
      </c>
    </row>
    <row r="172" spans="1:8" x14ac:dyDescent="0.25">
      <c r="A172" s="7">
        <f t="shared" si="10"/>
        <v>29617</v>
      </c>
      <c r="B172" s="7" t="str">
        <f t="shared" si="8"/>
        <v>1-1981</v>
      </c>
      <c r="C172" s="8" t="e">
        <f>Source!D172</f>
        <v>#VALUE!</v>
      </c>
      <c r="D172" s="8" t="e">
        <f>Source!E172</f>
        <v>#VALUE!</v>
      </c>
      <c r="E172" s="12" t="str">
        <f t="shared" si="9"/>
        <v/>
      </c>
      <c r="F172" s="9" t="e">
        <f t="shared" si="11"/>
        <v>#VALUE!</v>
      </c>
      <c r="G172" s="4">
        <f>IFERROR(STANDARDIZE(E172,AVERAGE(E169,E166,E163,E160),_xlfn.STDEV.S((E169,E166,E163,E160))),G171)</f>
        <v>-0.2211348559177484</v>
      </c>
      <c r="H172" s="4">
        <f>IFERROR(STANDARDIZE(F172,AVERAGE(F169,F166,F163,F160),_xlfn.STDEV.S((F169,F166,F163,F160))),H171)</f>
        <v>0.37322840365495286</v>
      </c>
    </row>
    <row r="173" spans="1:8" x14ac:dyDescent="0.25">
      <c r="A173" s="7">
        <f t="shared" si="10"/>
        <v>29645</v>
      </c>
      <c r="B173" s="7" t="str">
        <f t="shared" si="8"/>
        <v>2-1981</v>
      </c>
      <c r="C173" s="8" t="e">
        <f>Source!D173</f>
        <v>#VALUE!</v>
      </c>
      <c r="D173" s="8" t="e">
        <f>Source!E173</f>
        <v>#VALUE!</v>
      </c>
      <c r="E173" s="12" t="str">
        <f t="shared" si="9"/>
        <v/>
      </c>
      <c r="F173" s="9" t="e">
        <f t="shared" si="11"/>
        <v>#VALUE!</v>
      </c>
      <c r="G173" s="4">
        <f>IFERROR(STANDARDIZE(E173,AVERAGE(E170,E167,E164,E161),_xlfn.STDEV.S((E170,E167,E164,E161))),G172)</f>
        <v>-0.2211348559177484</v>
      </c>
      <c r="H173" s="4">
        <f>IFERROR(STANDARDIZE(F173,AVERAGE(F170,F167,F164,F161),_xlfn.STDEV.S((F170,F167,F164,F161))),H172)</f>
        <v>0.37322840365495286</v>
      </c>
    </row>
    <row r="174" spans="1:8" x14ac:dyDescent="0.25">
      <c r="A174" s="7">
        <f t="shared" si="10"/>
        <v>29676</v>
      </c>
      <c r="B174" s="7" t="str">
        <f t="shared" si="8"/>
        <v>3-1981</v>
      </c>
      <c r="C174" s="8">
        <f>Source!D174</f>
        <v>3844400000000</v>
      </c>
      <c r="D174" s="8">
        <f>Source!E174</f>
        <v>987657257990.80334</v>
      </c>
      <c r="E174" s="12">
        <f t="shared" si="9"/>
        <v>0.34572845621239484</v>
      </c>
      <c r="F174" s="9">
        <f t="shared" si="11"/>
        <v>1.271397166507815E-3</v>
      </c>
      <c r="G174" s="4">
        <f>IFERROR(STANDARDIZE(E174,AVERAGE(E171,E168,E165,E162),_xlfn.STDEV.S((E171,E168,E165,E162))),G173)</f>
        <v>1.0914947295609938</v>
      </c>
      <c r="H174" s="4">
        <f>IFERROR(STANDARDIZE(F174,AVERAGE(F171,F168,F165,F162),_xlfn.STDEV.S((F171,F168,F165,F162))),H173)</f>
        <v>0.44798268097591581</v>
      </c>
    </row>
    <row r="175" spans="1:8" x14ac:dyDescent="0.25">
      <c r="A175" s="7">
        <f t="shared" si="10"/>
        <v>29706</v>
      </c>
      <c r="B175" s="7" t="str">
        <f t="shared" si="8"/>
        <v>4-1981</v>
      </c>
      <c r="C175" s="8" t="e">
        <f>Source!D175</f>
        <v>#VALUE!</v>
      </c>
      <c r="D175" s="8" t="e">
        <f>Source!E175</f>
        <v>#VALUE!</v>
      </c>
      <c r="E175" s="12" t="str">
        <f t="shared" si="9"/>
        <v/>
      </c>
      <c r="F175" s="9" t="e">
        <f t="shared" si="11"/>
        <v>#VALUE!</v>
      </c>
      <c r="G175" s="4">
        <f>IFERROR(STANDARDIZE(E175,AVERAGE(E172,E169,E166,E163),_xlfn.STDEV.S((E172,E169,E166,E163))),G174)</f>
        <v>1.0914947295609938</v>
      </c>
      <c r="H175" s="4">
        <f>IFERROR(STANDARDIZE(F175,AVERAGE(F172,F169,F166,F163),_xlfn.STDEV.S((F172,F169,F166,F163))),H174)</f>
        <v>0.44798268097591581</v>
      </c>
    </row>
    <row r="176" spans="1:8" x14ac:dyDescent="0.25">
      <c r="A176" s="7">
        <f t="shared" si="10"/>
        <v>29737</v>
      </c>
      <c r="B176" s="7" t="str">
        <f t="shared" si="8"/>
        <v>5-1981</v>
      </c>
      <c r="C176" s="8" t="e">
        <f>Source!D176</f>
        <v>#VALUE!</v>
      </c>
      <c r="D176" s="8" t="e">
        <f>Source!E176</f>
        <v>#VALUE!</v>
      </c>
      <c r="E176" s="12" t="str">
        <f t="shared" si="9"/>
        <v/>
      </c>
      <c r="F176" s="9" t="e">
        <f t="shared" si="11"/>
        <v>#VALUE!</v>
      </c>
      <c r="G176" s="4">
        <f>IFERROR(STANDARDIZE(E176,AVERAGE(E173,E170,E167,E164),_xlfn.STDEV.S((E173,E170,E167,E164))),G175)</f>
        <v>1.0914947295609938</v>
      </c>
      <c r="H176" s="4">
        <f>IFERROR(STANDARDIZE(F176,AVERAGE(F173,F170,F167,F164),_xlfn.STDEV.S((F173,F170,F167,F164))),H175)</f>
        <v>0.44798268097591581</v>
      </c>
    </row>
    <row r="177" spans="1:8" x14ac:dyDescent="0.25">
      <c r="A177" s="7">
        <f t="shared" si="10"/>
        <v>29767</v>
      </c>
      <c r="B177" s="7" t="str">
        <f t="shared" si="8"/>
        <v>6-1981</v>
      </c>
      <c r="C177" s="8">
        <f>Source!D177</f>
        <v>3864500000000</v>
      </c>
      <c r="D177" s="8">
        <f>Source!E177</f>
        <v>984271039963.33643</v>
      </c>
      <c r="E177" s="12">
        <f t="shared" si="9"/>
        <v>0.34173360993870683</v>
      </c>
      <c r="F177" s="9">
        <f t="shared" si="11"/>
        <v>-3.994846273688013E-3</v>
      </c>
      <c r="G177" s="4">
        <f>IFERROR(STANDARDIZE(E177,AVERAGE(E174,E171,E168,E165),_xlfn.STDEV.S((E174,E171,E168,E165))),G176)</f>
        <v>-0.58229069880966733</v>
      </c>
      <c r="H177" s="4">
        <f>IFERROR(STANDARDIZE(F177,AVERAGE(F174,F171,F168,F165),_xlfn.STDEV.S((F174,F171,F168,F165))),H176)</f>
        <v>-1.714381936128313</v>
      </c>
    </row>
    <row r="178" spans="1:8" x14ac:dyDescent="0.25">
      <c r="A178" s="7">
        <f t="shared" si="10"/>
        <v>29798</v>
      </c>
      <c r="B178" s="7" t="str">
        <f t="shared" si="8"/>
        <v>7-1981</v>
      </c>
      <c r="C178" s="8" t="e">
        <f>Source!D178</f>
        <v>#VALUE!</v>
      </c>
      <c r="D178" s="8" t="e">
        <f>Source!E178</f>
        <v>#VALUE!</v>
      </c>
      <c r="E178" s="12" t="str">
        <f t="shared" si="9"/>
        <v/>
      </c>
      <c r="F178" s="9" t="e">
        <f t="shared" si="11"/>
        <v>#VALUE!</v>
      </c>
      <c r="G178" s="4">
        <f>IFERROR(STANDARDIZE(E178,AVERAGE(E175,E172,E169,E166),_xlfn.STDEV.S((E175,E172,E169,E166))),G177)</f>
        <v>-0.58229069880966733</v>
      </c>
      <c r="H178" s="4">
        <f>IFERROR(STANDARDIZE(F178,AVERAGE(F175,F172,F169,F166),_xlfn.STDEV.S((F175,F172,F169,F166))),H177)</f>
        <v>-1.714381936128313</v>
      </c>
    </row>
    <row r="179" spans="1:8" x14ac:dyDescent="0.25">
      <c r="A179" s="7">
        <f t="shared" si="10"/>
        <v>29829</v>
      </c>
      <c r="B179" s="7" t="str">
        <f t="shared" si="8"/>
        <v>8-1981</v>
      </c>
      <c r="C179" s="8" t="e">
        <f>Source!D179</f>
        <v>#VALUE!</v>
      </c>
      <c r="D179" s="8" t="e">
        <f>Source!E179</f>
        <v>#VALUE!</v>
      </c>
      <c r="E179" s="12" t="str">
        <f t="shared" si="9"/>
        <v/>
      </c>
      <c r="F179" s="9" t="e">
        <f t="shared" si="11"/>
        <v>#VALUE!</v>
      </c>
      <c r="G179" s="4">
        <f>IFERROR(STANDARDIZE(E179,AVERAGE(E176,E173,E170,E167),_xlfn.STDEV.S((E176,E173,E170,E167))),G178)</f>
        <v>-0.58229069880966733</v>
      </c>
      <c r="H179" s="4">
        <f>IFERROR(STANDARDIZE(F179,AVERAGE(F176,F173,F170,F167),_xlfn.STDEV.S((F176,F173,F170,F167))),H178)</f>
        <v>-1.714381936128313</v>
      </c>
    </row>
    <row r="180" spans="1:8" x14ac:dyDescent="0.25">
      <c r="A180" s="7">
        <f t="shared" si="10"/>
        <v>29859</v>
      </c>
      <c r="B180" s="7" t="str">
        <f t="shared" si="8"/>
        <v>9-1981</v>
      </c>
      <c r="C180" s="8">
        <f>Source!D180</f>
        <v>3803100000000</v>
      </c>
      <c r="D180" s="8">
        <f>Source!E180</f>
        <v>984658652645.59705</v>
      </c>
      <c r="E180" s="12">
        <f t="shared" si="9"/>
        <v>0.34936283260599704</v>
      </c>
      <c r="F180" s="9">
        <f t="shared" si="11"/>
        <v>7.6292226672902141E-3</v>
      </c>
      <c r="G180" s="4">
        <f>IFERROR(STANDARDIZE(E180,AVERAGE(E177,E174,E171,E168),_xlfn.STDEV.S((E177,E174,E171,E168))),G179)</f>
        <v>2.7858619748814006</v>
      </c>
      <c r="H180" s="4">
        <f>IFERROR(STANDARDIZE(F180,AVERAGE(F177,F174,F171,F168),_xlfn.STDEV.S((F177,F174,F171,F168))),H179)</f>
        <v>1.5588147274095476</v>
      </c>
    </row>
    <row r="181" spans="1:8" x14ac:dyDescent="0.25">
      <c r="A181" s="7">
        <f t="shared" si="10"/>
        <v>29890</v>
      </c>
      <c r="B181" s="7" t="str">
        <f t="shared" si="8"/>
        <v>10-1981</v>
      </c>
      <c r="C181" s="8" t="e">
        <f>Source!D181</f>
        <v>#VALUE!</v>
      </c>
      <c r="D181" s="8" t="e">
        <f>Source!E181</f>
        <v>#VALUE!</v>
      </c>
      <c r="E181" s="12" t="str">
        <f t="shared" si="9"/>
        <v/>
      </c>
      <c r="F181" s="9" t="e">
        <f t="shared" si="11"/>
        <v>#VALUE!</v>
      </c>
      <c r="G181" s="4">
        <f>IFERROR(STANDARDIZE(E181,AVERAGE(E178,E175,E172,E169),_xlfn.STDEV.S((E178,E175,E172,E169))),G180)</f>
        <v>2.7858619748814006</v>
      </c>
      <c r="H181" s="4">
        <f>IFERROR(STANDARDIZE(F181,AVERAGE(F178,F175,F172,F169),_xlfn.STDEV.S((F178,F175,F172,F169))),H180)</f>
        <v>1.5588147274095476</v>
      </c>
    </row>
    <row r="182" spans="1:8" x14ac:dyDescent="0.25">
      <c r="A182" s="7">
        <f t="shared" si="10"/>
        <v>29920</v>
      </c>
      <c r="B182" s="7" t="str">
        <f t="shared" si="8"/>
        <v>11-1981</v>
      </c>
      <c r="C182" s="8" t="e">
        <f>Source!D182</f>
        <v>#VALUE!</v>
      </c>
      <c r="D182" s="8" t="e">
        <f>Source!E182</f>
        <v>#VALUE!</v>
      </c>
      <c r="E182" s="12" t="str">
        <f t="shared" si="9"/>
        <v/>
      </c>
      <c r="F182" s="9" t="e">
        <f t="shared" si="11"/>
        <v>#VALUE!</v>
      </c>
      <c r="G182" s="4">
        <f>IFERROR(STANDARDIZE(E182,AVERAGE(E179,E176,E173,E170),_xlfn.STDEV.S((E179,E176,E173,E170))),G181)</f>
        <v>2.7858619748814006</v>
      </c>
      <c r="H182" s="4">
        <f>IFERROR(STANDARDIZE(F182,AVERAGE(F179,F176,F173,F170),_xlfn.STDEV.S((F179,F176,F173,F170))),H181)</f>
        <v>1.5588147274095476</v>
      </c>
    </row>
    <row r="183" spans="1:8" x14ac:dyDescent="0.25">
      <c r="A183" s="7">
        <f t="shared" si="10"/>
        <v>29951</v>
      </c>
      <c r="B183" s="7" t="str">
        <f t="shared" si="8"/>
        <v>12-1981</v>
      </c>
      <c r="C183" s="8">
        <f>Source!D183</f>
        <v>3756100000000</v>
      </c>
      <c r="D183" s="8">
        <f>Source!E183</f>
        <v>953455326985.17627</v>
      </c>
      <c r="E183" s="12">
        <f t="shared" si="9"/>
        <v>0.34019843334600741</v>
      </c>
      <c r="F183" s="9">
        <f t="shared" si="11"/>
        <v>-9.1643992599896307E-3</v>
      </c>
      <c r="G183" s="4">
        <f>IFERROR(STANDARDIZE(E183,AVERAGE(E180,E177,E174,E171),_xlfn.STDEV.S((E180,E177,E174,E171))),G182)</f>
        <v>-1.6165550980861469</v>
      </c>
      <c r="H183" s="4">
        <f>IFERROR(STANDARDIZE(F183,AVERAGE(F180,F177,F174,F171),_xlfn.STDEV.S((F180,F177,F174,F171))),H182)</f>
        <v>-2.0645335796360107</v>
      </c>
    </row>
    <row r="184" spans="1:8" x14ac:dyDescent="0.25">
      <c r="A184" s="7">
        <f t="shared" si="10"/>
        <v>29982</v>
      </c>
      <c r="B184" s="7" t="str">
        <f t="shared" si="8"/>
        <v>1-1982</v>
      </c>
      <c r="C184" s="8" t="e">
        <f>Source!D184</f>
        <v>#VALUE!</v>
      </c>
      <c r="D184" s="8" t="e">
        <f>Source!E184</f>
        <v>#VALUE!</v>
      </c>
      <c r="E184" s="12" t="str">
        <f t="shared" si="9"/>
        <v/>
      </c>
      <c r="F184" s="9" t="e">
        <f t="shared" si="11"/>
        <v>#VALUE!</v>
      </c>
      <c r="G184" s="4">
        <f>IFERROR(STANDARDIZE(E184,AVERAGE(E181,E178,E175,E172),_xlfn.STDEV.S((E181,E178,E175,E172))),G183)</f>
        <v>-1.6165550980861469</v>
      </c>
      <c r="H184" s="4">
        <f>IFERROR(STANDARDIZE(F184,AVERAGE(F181,F178,F175,F172),_xlfn.STDEV.S((F181,F178,F175,F172))),H183)</f>
        <v>-2.0645335796360107</v>
      </c>
    </row>
    <row r="185" spans="1:8" x14ac:dyDescent="0.25">
      <c r="A185" s="7">
        <f t="shared" si="10"/>
        <v>30010</v>
      </c>
      <c r="B185" s="7" t="str">
        <f t="shared" si="8"/>
        <v>2-1982</v>
      </c>
      <c r="C185" s="8" t="e">
        <f>Source!D185</f>
        <v>#VALUE!</v>
      </c>
      <c r="D185" s="8" t="e">
        <f>Source!E185</f>
        <v>#VALUE!</v>
      </c>
      <c r="E185" s="12" t="str">
        <f t="shared" si="9"/>
        <v/>
      </c>
      <c r="F185" s="9" t="e">
        <f t="shared" si="11"/>
        <v>#VALUE!</v>
      </c>
      <c r="G185" s="4">
        <f>IFERROR(STANDARDIZE(E185,AVERAGE(E182,E179,E176,E173),_xlfn.STDEV.S((E182,E179,E176,E173))),G184)</f>
        <v>-1.6165550980861469</v>
      </c>
      <c r="H185" s="4">
        <f>IFERROR(STANDARDIZE(F185,AVERAGE(F182,F179,F176,F173),_xlfn.STDEV.S((F182,F179,F176,F173))),H184)</f>
        <v>-2.0645335796360107</v>
      </c>
    </row>
    <row r="186" spans="1:8" x14ac:dyDescent="0.25">
      <c r="A186" s="7">
        <f t="shared" si="10"/>
        <v>30041</v>
      </c>
      <c r="B186" s="7" t="str">
        <f t="shared" si="8"/>
        <v>3-1982</v>
      </c>
      <c r="C186" s="8">
        <f>Source!D186</f>
        <v>3771100000000</v>
      </c>
      <c r="D186" s="8">
        <f>Source!E186</f>
        <v>931682703657.56116</v>
      </c>
      <c r="E186" s="12">
        <f t="shared" si="9"/>
        <v>0.32812461375708918</v>
      </c>
      <c r="F186" s="9">
        <f t="shared" si="11"/>
        <v>-1.2073819588918233E-2</v>
      </c>
      <c r="G186" s="4">
        <f>IFERROR(STANDARDIZE(E186,AVERAGE(E183,E180,E177,E174),_xlfn.STDEV.S((E183,E180,E177,E174))),G185)</f>
        <v>-3.9095537048815894</v>
      </c>
      <c r="H186" s="4">
        <f>IFERROR(STANDARDIZE(F186,AVERAGE(F183,F180,F177,F174),_xlfn.STDEV.S((F183,F180,F177,F174))),H185)</f>
        <v>-1.5304656003824242</v>
      </c>
    </row>
    <row r="187" spans="1:8" x14ac:dyDescent="0.25">
      <c r="A187" s="7">
        <f t="shared" si="10"/>
        <v>30071</v>
      </c>
      <c r="B187" s="7" t="str">
        <f t="shared" si="8"/>
        <v>4-1982</v>
      </c>
      <c r="C187" s="8" t="e">
        <f>Source!D187</f>
        <v>#VALUE!</v>
      </c>
      <c r="D187" s="8" t="e">
        <f>Source!E187</f>
        <v>#VALUE!</v>
      </c>
      <c r="E187" s="12" t="str">
        <f t="shared" si="9"/>
        <v/>
      </c>
      <c r="F187" s="9" t="e">
        <f t="shared" si="11"/>
        <v>#VALUE!</v>
      </c>
      <c r="G187" s="4">
        <f>IFERROR(STANDARDIZE(E187,AVERAGE(E184,E181,E178,E175),_xlfn.STDEV.S((E184,E181,E178,E175))),G186)</f>
        <v>-3.9095537048815894</v>
      </c>
      <c r="H187" s="4">
        <f>IFERROR(STANDARDIZE(F187,AVERAGE(F184,F181,F178,F175),_xlfn.STDEV.S((F184,F181,F178,F175))),H186)</f>
        <v>-1.5304656003824242</v>
      </c>
    </row>
    <row r="188" spans="1:8" x14ac:dyDescent="0.25">
      <c r="A188" s="7">
        <f t="shared" si="10"/>
        <v>30102</v>
      </c>
      <c r="B188" s="7" t="str">
        <f t="shared" si="8"/>
        <v>5-1982</v>
      </c>
      <c r="C188" s="8" t="e">
        <f>Source!D188</f>
        <v>#VALUE!</v>
      </c>
      <c r="D188" s="8" t="e">
        <f>Source!E188</f>
        <v>#VALUE!</v>
      </c>
      <c r="E188" s="12" t="str">
        <f t="shared" si="9"/>
        <v/>
      </c>
      <c r="F188" s="9" t="e">
        <f t="shared" si="11"/>
        <v>#VALUE!</v>
      </c>
      <c r="G188" s="4">
        <f>IFERROR(STANDARDIZE(E188,AVERAGE(E185,E182,E179,E176),_xlfn.STDEV.S((E185,E182,E179,E176))),G187)</f>
        <v>-3.9095537048815894</v>
      </c>
      <c r="H188" s="4">
        <f>IFERROR(STANDARDIZE(F188,AVERAGE(F185,F182,F179,F176),_xlfn.STDEV.S((F185,F182,F179,F176))),H187)</f>
        <v>-1.5304656003824242</v>
      </c>
    </row>
    <row r="189" spans="1:8" x14ac:dyDescent="0.25">
      <c r="A189" s="7">
        <f t="shared" si="10"/>
        <v>30132</v>
      </c>
      <c r="B189" s="7" t="str">
        <f t="shared" si="8"/>
        <v>6-1982</v>
      </c>
      <c r="C189" s="8">
        <f>Source!D189</f>
        <v>3754400000000</v>
      </c>
      <c r="D189" s="8">
        <f>Source!E189</f>
        <v>907796493717.88928</v>
      </c>
      <c r="E189" s="12">
        <f t="shared" si="9"/>
        <v>0.31890514141308823</v>
      </c>
      <c r="F189" s="9">
        <f t="shared" si="11"/>
        <v>-9.2194723440009452E-3</v>
      </c>
      <c r="G189" s="4">
        <f>IFERROR(STANDARDIZE(E189,AVERAGE(E186,E183,E180,E177),_xlfn.STDEV.S((E186,E183,E180,E177))),G188)</f>
        <v>-2.3841020134886857</v>
      </c>
      <c r="H189" s="4">
        <f>IFERROR(STANDARDIZE(F189,AVERAGE(F186,F183,F180,F177),_xlfn.STDEV.S((F186,F183,F180,F177))),H188)</f>
        <v>-0.55460549967591377</v>
      </c>
    </row>
    <row r="190" spans="1:8" x14ac:dyDescent="0.25">
      <c r="A190" s="7">
        <f t="shared" si="10"/>
        <v>30163</v>
      </c>
      <c r="B190" s="7" t="str">
        <f t="shared" si="8"/>
        <v>7-1982</v>
      </c>
      <c r="C190" s="8" t="e">
        <f>Source!D190</f>
        <v>#VALUE!</v>
      </c>
      <c r="D190" s="8" t="e">
        <f>Source!E190</f>
        <v>#VALUE!</v>
      </c>
      <c r="E190" s="12" t="str">
        <f t="shared" si="9"/>
        <v/>
      </c>
      <c r="F190" s="9" t="e">
        <f t="shared" si="11"/>
        <v>#VALUE!</v>
      </c>
      <c r="G190" s="4">
        <f>IFERROR(STANDARDIZE(E190,AVERAGE(E187,E184,E181,E178),_xlfn.STDEV.S((E187,E184,E181,E178))),G189)</f>
        <v>-2.3841020134886857</v>
      </c>
      <c r="H190" s="4">
        <f>IFERROR(STANDARDIZE(F190,AVERAGE(F187,F184,F181,F178),_xlfn.STDEV.S((F187,F184,F181,F178))),H189)</f>
        <v>-0.55460549967591377</v>
      </c>
    </row>
    <row r="191" spans="1:8" x14ac:dyDescent="0.25">
      <c r="A191" s="7">
        <f t="shared" si="10"/>
        <v>30194</v>
      </c>
      <c r="B191" s="7" t="str">
        <f t="shared" si="8"/>
        <v>8-1982</v>
      </c>
      <c r="C191" s="8" t="e">
        <f>Source!D191</f>
        <v>#VALUE!</v>
      </c>
      <c r="D191" s="8" t="e">
        <f>Source!E191</f>
        <v>#VALUE!</v>
      </c>
      <c r="E191" s="12" t="str">
        <f t="shared" si="9"/>
        <v/>
      </c>
      <c r="F191" s="9" t="e">
        <f t="shared" si="11"/>
        <v>#VALUE!</v>
      </c>
      <c r="G191" s="4">
        <f>IFERROR(STANDARDIZE(E191,AVERAGE(E188,E185,E182,E179),_xlfn.STDEV.S((E188,E185,E182,E179))),G190)</f>
        <v>-2.3841020134886857</v>
      </c>
      <c r="H191" s="4">
        <f>IFERROR(STANDARDIZE(F191,AVERAGE(F188,F185,F182,F179),_xlfn.STDEV.S((F188,F185,F182,F179))),H190)</f>
        <v>-0.55460549967591377</v>
      </c>
    </row>
    <row r="192" spans="1:8" x14ac:dyDescent="0.25">
      <c r="A192" s="7">
        <f t="shared" si="10"/>
        <v>30224</v>
      </c>
      <c r="B192" s="7" t="str">
        <f t="shared" si="8"/>
        <v>9-1982</v>
      </c>
      <c r="C192" s="8">
        <f>Source!D192</f>
        <v>3759600000000</v>
      </c>
      <c r="D192" s="8">
        <f>Source!E192</f>
        <v>913408934771.86316</v>
      </c>
      <c r="E192" s="12">
        <f t="shared" si="9"/>
        <v>0.3209232668639021</v>
      </c>
      <c r="F192" s="9">
        <f t="shared" si="11"/>
        <v>2.018125450813868E-3</v>
      </c>
      <c r="G192" s="4">
        <f>IFERROR(STANDARDIZE(E192,AVERAGE(E189,E186,E183,E180),_xlfn.STDEV.S((E189,E186,E183,E180))),G191)</f>
        <v>-0.98869805262505905</v>
      </c>
      <c r="H192" s="4">
        <f>IFERROR(STANDARDIZE(F192,AVERAGE(F189,F186,F183,F180),_xlfn.STDEV.S((F189,F186,F183,F180))),H191)</f>
        <v>0.85892195408533423</v>
      </c>
    </row>
    <row r="193" spans="1:8" x14ac:dyDescent="0.25">
      <c r="A193" s="7">
        <f t="shared" si="10"/>
        <v>30255</v>
      </c>
      <c r="B193" s="7" t="str">
        <f t="shared" si="8"/>
        <v>10-1982</v>
      </c>
      <c r="C193" s="8" t="e">
        <f>Source!D193</f>
        <v>#VALUE!</v>
      </c>
      <c r="D193" s="8" t="e">
        <f>Source!E193</f>
        <v>#VALUE!</v>
      </c>
      <c r="E193" s="12" t="str">
        <f t="shared" si="9"/>
        <v/>
      </c>
      <c r="F193" s="9" t="e">
        <f t="shared" si="11"/>
        <v>#VALUE!</v>
      </c>
      <c r="G193" s="4">
        <f>IFERROR(STANDARDIZE(E193,AVERAGE(E190,E187,E184,E181),_xlfn.STDEV.S((E190,E187,E184,E181))),G192)</f>
        <v>-0.98869805262505905</v>
      </c>
      <c r="H193" s="4">
        <f>IFERROR(STANDARDIZE(F193,AVERAGE(F190,F187,F184,F181),_xlfn.STDEV.S((F190,F187,F184,F181))),H192)</f>
        <v>0.85892195408533423</v>
      </c>
    </row>
    <row r="194" spans="1:8" x14ac:dyDescent="0.25">
      <c r="A194" s="7">
        <f t="shared" si="10"/>
        <v>30285</v>
      </c>
      <c r="B194" s="7" t="str">
        <f t="shared" si="8"/>
        <v>11-1982</v>
      </c>
      <c r="C194" s="8" t="e">
        <f>Source!D194</f>
        <v>#VALUE!</v>
      </c>
      <c r="D194" s="8" t="e">
        <f>Source!E194</f>
        <v>#VALUE!</v>
      </c>
      <c r="E194" s="12" t="str">
        <f t="shared" si="9"/>
        <v/>
      </c>
      <c r="F194" s="9" t="e">
        <f t="shared" si="11"/>
        <v>#VALUE!</v>
      </c>
      <c r="G194" s="4">
        <f>IFERROR(STANDARDIZE(E194,AVERAGE(E191,E188,E185,E182),_xlfn.STDEV.S((E191,E188,E185,E182))),G193)</f>
        <v>-0.98869805262505905</v>
      </c>
      <c r="H194" s="4">
        <f>IFERROR(STANDARDIZE(F194,AVERAGE(F191,F188,F185,F182),_xlfn.STDEV.S((F191,F188,F185,F182))),H193)</f>
        <v>0.85892195408533423</v>
      </c>
    </row>
    <row r="195" spans="1:8" x14ac:dyDescent="0.25">
      <c r="A195" s="7">
        <f t="shared" si="10"/>
        <v>30316</v>
      </c>
      <c r="B195" s="7" t="str">
        <f t="shared" ref="B195:B258" si="12">MONTH(A195)&amp;"-"&amp;YEAR(A195)</f>
        <v>12-1982</v>
      </c>
      <c r="C195" s="8">
        <f>Source!D195</f>
        <v>3783500000000</v>
      </c>
      <c r="D195" s="8">
        <f>Source!E195</f>
        <v>930150132692.21045</v>
      </c>
      <c r="E195" s="12">
        <f t="shared" ref="E195:E258" si="13">IFERROR(D195/(C195-D195),"")</f>
        <v>0.32598530707691709</v>
      </c>
      <c r="F195" s="9">
        <f t="shared" si="11"/>
        <v>5.0620402130149844E-3</v>
      </c>
      <c r="G195" s="4">
        <f>IFERROR(STANDARDIZE(E195,AVERAGE(E192,E189,E186,E183),_xlfn.STDEV.S((E192,E189,E186,E183))),G194)</f>
        <v>-0.10935867014856746</v>
      </c>
      <c r="H195" s="4">
        <f>IFERROR(STANDARDIZE(F195,AVERAGE(F192,F189,F186,F183),_xlfn.STDEV.S((F192,F189,F186,F183))),H194)</f>
        <v>1.952136298721733</v>
      </c>
    </row>
    <row r="196" spans="1:8" x14ac:dyDescent="0.25">
      <c r="A196" s="7">
        <f t="shared" ref="A196:A259" si="14">EOMONTH(A195,1)</f>
        <v>30347</v>
      </c>
      <c r="B196" s="7" t="str">
        <f t="shared" si="12"/>
        <v>1-1983</v>
      </c>
      <c r="C196" s="8" t="e">
        <f>Source!D196</f>
        <v>#VALUE!</v>
      </c>
      <c r="D196" s="8" t="e">
        <f>Source!E196</f>
        <v>#VALUE!</v>
      </c>
      <c r="E196" s="12" t="str">
        <f t="shared" si="13"/>
        <v/>
      </c>
      <c r="F196" s="9" t="e">
        <f t="shared" si="11"/>
        <v>#VALUE!</v>
      </c>
      <c r="G196" s="4">
        <f>IFERROR(STANDARDIZE(E196,AVERAGE(E193,E190,E187,E184),_xlfn.STDEV.S((E193,E190,E187,E184))),G195)</f>
        <v>-0.10935867014856746</v>
      </c>
      <c r="H196" s="4">
        <f>IFERROR(STANDARDIZE(F196,AVERAGE(F193,F190,F187,F184),_xlfn.STDEV.S((F193,F190,F187,F184))),H195)</f>
        <v>1.952136298721733</v>
      </c>
    </row>
    <row r="197" spans="1:8" x14ac:dyDescent="0.25">
      <c r="A197" s="7">
        <f t="shared" si="14"/>
        <v>30375</v>
      </c>
      <c r="B197" s="7" t="str">
        <f t="shared" si="12"/>
        <v>2-1983</v>
      </c>
      <c r="C197" s="8" t="e">
        <f>Source!D197</f>
        <v>#VALUE!</v>
      </c>
      <c r="D197" s="8" t="e">
        <f>Source!E197</f>
        <v>#VALUE!</v>
      </c>
      <c r="E197" s="12" t="str">
        <f t="shared" si="13"/>
        <v/>
      </c>
      <c r="F197" s="9" t="e">
        <f t="shared" si="11"/>
        <v>#VALUE!</v>
      </c>
      <c r="G197" s="4">
        <f>IFERROR(STANDARDIZE(E197,AVERAGE(E194,E191,E188,E185),_xlfn.STDEV.S((E194,E191,E188,E185))),G196)</f>
        <v>-0.10935867014856746</v>
      </c>
      <c r="H197" s="4">
        <f>IFERROR(STANDARDIZE(F197,AVERAGE(F194,F191,F188,F185),_xlfn.STDEV.S((F194,F191,F188,F185))),H196)</f>
        <v>1.952136298721733</v>
      </c>
    </row>
    <row r="198" spans="1:8" x14ac:dyDescent="0.25">
      <c r="A198" s="7">
        <f t="shared" si="14"/>
        <v>30406</v>
      </c>
      <c r="B198" s="7" t="str">
        <f t="shared" si="12"/>
        <v>3-1983</v>
      </c>
      <c r="C198" s="8">
        <f>Source!D198</f>
        <v>3886500000000</v>
      </c>
      <c r="D198" s="8">
        <f>Source!E198</f>
        <v>962263176932.57495</v>
      </c>
      <c r="E198" s="12">
        <f t="shared" si="13"/>
        <v>0.32906472189321301</v>
      </c>
      <c r="F198" s="9">
        <f t="shared" si="11"/>
        <v>3.0794148162959223E-3</v>
      </c>
      <c r="G198" s="4">
        <f>IFERROR(STANDARDIZE(E198,AVERAGE(E195,E192,E189,E186),_xlfn.STDEV.S((E195,E192,E189,E186))),G197)</f>
        <v>1.2995222394542738</v>
      </c>
      <c r="H198" s="4">
        <f>IFERROR(STANDARDIZE(F198,AVERAGE(F195,F192,F189,F186),_xlfn.STDEV.S((F195,F192,F189,F186))),H197)</f>
        <v>0.79281617461206488</v>
      </c>
    </row>
    <row r="199" spans="1:8" x14ac:dyDescent="0.25">
      <c r="A199" s="7">
        <f t="shared" si="14"/>
        <v>30436</v>
      </c>
      <c r="B199" s="7" t="str">
        <f t="shared" si="12"/>
        <v>4-1983</v>
      </c>
      <c r="C199" s="8" t="e">
        <f>Source!D199</f>
        <v>#VALUE!</v>
      </c>
      <c r="D199" s="8" t="e">
        <f>Source!E199</f>
        <v>#VALUE!</v>
      </c>
      <c r="E199" s="12" t="str">
        <f t="shared" si="13"/>
        <v/>
      </c>
      <c r="F199" s="9" t="e">
        <f t="shared" ref="F199:F262" si="15">E199-E196</f>
        <v>#VALUE!</v>
      </c>
      <c r="G199" s="4">
        <f>IFERROR(STANDARDIZE(E199,AVERAGE(E196,E193,E190,E187),_xlfn.STDEV.S((E196,E193,E190,E187))),G198)</f>
        <v>1.2995222394542738</v>
      </c>
      <c r="H199" s="4">
        <f>IFERROR(STANDARDIZE(F199,AVERAGE(F196,F193,F190,F187),_xlfn.STDEV.S((F196,F193,F190,F187))),H198)</f>
        <v>0.79281617461206488</v>
      </c>
    </row>
    <row r="200" spans="1:8" x14ac:dyDescent="0.25">
      <c r="A200" s="7">
        <f t="shared" si="14"/>
        <v>30467</v>
      </c>
      <c r="B200" s="7" t="str">
        <f t="shared" si="12"/>
        <v>5-1983</v>
      </c>
      <c r="C200" s="8" t="e">
        <f>Source!D200</f>
        <v>#VALUE!</v>
      </c>
      <c r="D200" s="8" t="e">
        <f>Source!E200</f>
        <v>#VALUE!</v>
      </c>
      <c r="E200" s="12" t="str">
        <f t="shared" si="13"/>
        <v/>
      </c>
      <c r="F200" s="9" t="e">
        <f t="shared" si="15"/>
        <v>#VALUE!</v>
      </c>
      <c r="G200" s="4">
        <f>IFERROR(STANDARDIZE(E200,AVERAGE(E197,E194,E191,E188),_xlfn.STDEV.S((E197,E194,E191,E188))),G199)</f>
        <v>1.2995222394542738</v>
      </c>
      <c r="H200" s="4">
        <f>IFERROR(STANDARDIZE(F200,AVERAGE(F197,F194,F191,F188),_xlfn.STDEV.S((F197,F194,F191,F188))),H199)</f>
        <v>0.79281617461206488</v>
      </c>
    </row>
    <row r="201" spans="1:8" x14ac:dyDescent="0.25">
      <c r="A201" s="7">
        <f t="shared" si="14"/>
        <v>30497</v>
      </c>
      <c r="B201" s="7" t="str">
        <f t="shared" si="12"/>
        <v>6-1983</v>
      </c>
      <c r="C201" s="8">
        <f>Source!D201</f>
        <v>3944400000000</v>
      </c>
      <c r="D201" s="8">
        <f>Source!E201</f>
        <v>1017320698395.6174</v>
      </c>
      <c r="E201" s="12">
        <f t="shared" si="13"/>
        <v>0.34755488101672077</v>
      </c>
      <c r="F201" s="9">
        <f t="shared" si="15"/>
        <v>1.8490159123507766E-2</v>
      </c>
      <c r="G201" s="4">
        <f>IFERROR(STANDARDIZE(E201,AVERAGE(E198,E195,E192,E189),_xlfn.STDEV.S((E198,E195,E192,E189))),G200)</f>
        <v>5.1324065709008408</v>
      </c>
      <c r="H201" s="4">
        <f>IFERROR(STANDARDIZE(F201,AVERAGE(F198,F195,F192,F189),_xlfn.STDEV.S((F198,F195,F192,F189))),H200)</f>
        <v>2.8399391427904046</v>
      </c>
    </row>
    <row r="202" spans="1:8" x14ac:dyDescent="0.25">
      <c r="A202" s="7">
        <f t="shared" si="14"/>
        <v>30528</v>
      </c>
      <c r="B202" s="7" t="str">
        <f t="shared" si="12"/>
        <v>7-1983</v>
      </c>
      <c r="C202" s="8" t="e">
        <f>Source!D202</f>
        <v>#VALUE!</v>
      </c>
      <c r="D202" s="8" t="e">
        <f>Source!E202</f>
        <v>#VALUE!</v>
      </c>
      <c r="E202" s="12" t="str">
        <f t="shared" si="13"/>
        <v/>
      </c>
      <c r="F202" s="9" t="e">
        <f t="shared" si="15"/>
        <v>#VALUE!</v>
      </c>
      <c r="G202" s="4">
        <f>IFERROR(STANDARDIZE(E202,AVERAGE(E199,E196,E193,E190),_xlfn.STDEV.S((E199,E196,E193,E190))),G201)</f>
        <v>5.1324065709008408</v>
      </c>
      <c r="H202" s="4">
        <f>IFERROR(STANDARDIZE(F202,AVERAGE(F199,F196,F193,F190),_xlfn.STDEV.S((F199,F196,F193,F190))),H201)</f>
        <v>2.8399391427904046</v>
      </c>
    </row>
    <row r="203" spans="1:8" x14ac:dyDescent="0.25">
      <c r="A203" s="7">
        <f t="shared" si="14"/>
        <v>30559</v>
      </c>
      <c r="B203" s="7" t="str">
        <f t="shared" si="12"/>
        <v>8-1983</v>
      </c>
      <c r="C203" s="8" t="e">
        <f>Source!D203</f>
        <v>#VALUE!</v>
      </c>
      <c r="D203" s="8" t="e">
        <f>Source!E203</f>
        <v>#VALUE!</v>
      </c>
      <c r="E203" s="12" t="str">
        <f t="shared" si="13"/>
        <v/>
      </c>
      <c r="F203" s="9" t="e">
        <f t="shared" si="15"/>
        <v>#VALUE!</v>
      </c>
      <c r="G203" s="4">
        <f>IFERROR(STANDARDIZE(E203,AVERAGE(E200,E197,E194,E191),_xlfn.STDEV.S((E200,E197,E194,E191))),G202)</f>
        <v>5.1324065709008408</v>
      </c>
      <c r="H203" s="4">
        <f>IFERROR(STANDARDIZE(F203,AVERAGE(F200,F197,F194,F191),_xlfn.STDEV.S((F200,F197,F194,F191))),H202)</f>
        <v>2.8399391427904046</v>
      </c>
    </row>
    <row r="204" spans="1:8" x14ac:dyDescent="0.25">
      <c r="A204" s="7">
        <f t="shared" si="14"/>
        <v>30589</v>
      </c>
      <c r="B204" s="7" t="str">
        <f t="shared" si="12"/>
        <v>9-1983</v>
      </c>
      <c r="C204" s="8">
        <f>Source!D204</f>
        <v>4012100000000</v>
      </c>
      <c r="D204" s="8">
        <f>Source!E204</f>
        <v>1069519017265.1353</v>
      </c>
      <c r="E204" s="12">
        <f t="shared" si="13"/>
        <v>0.36346289993049347</v>
      </c>
      <c r="F204" s="9">
        <f t="shared" si="15"/>
        <v>1.5908018913772692E-2</v>
      </c>
      <c r="G204" s="4">
        <f>IFERROR(STANDARDIZE(E204,AVERAGE(E201,E198,E195,E192),_xlfn.STDEV.S((E201,E198,E195,E192))),G203)</f>
        <v>2.8060492952404337</v>
      </c>
      <c r="H204" s="4">
        <f>IFERROR(STANDARDIZE(F204,AVERAGE(F201,F198,F195,F192),_xlfn.STDEV.S((F201,F198,F195,F192))),H203)</f>
        <v>1.1422495909894557</v>
      </c>
    </row>
    <row r="205" spans="1:8" x14ac:dyDescent="0.25">
      <c r="A205" s="7">
        <f t="shared" si="14"/>
        <v>30620</v>
      </c>
      <c r="B205" s="7" t="str">
        <f t="shared" si="12"/>
        <v>10-1983</v>
      </c>
      <c r="C205" s="8" t="e">
        <f>Source!D205</f>
        <v>#VALUE!</v>
      </c>
      <c r="D205" s="8" t="e">
        <f>Source!E205</f>
        <v>#VALUE!</v>
      </c>
      <c r="E205" s="12" t="str">
        <f t="shared" si="13"/>
        <v/>
      </c>
      <c r="F205" s="9" t="e">
        <f t="shared" si="15"/>
        <v>#VALUE!</v>
      </c>
      <c r="G205" s="4">
        <f>IFERROR(STANDARDIZE(E205,AVERAGE(E202,E199,E196,E193),_xlfn.STDEV.S((E202,E199,E196,E193))),G204)</f>
        <v>2.8060492952404337</v>
      </c>
      <c r="H205" s="4">
        <f>IFERROR(STANDARDIZE(F205,AVERAGE(F202,F199,F196,F193),_xlfn.STDEV.S((F202,F199,F196,F193))),H204)</f>
        <v>1.1422495909894557</v>
      </c>
    </row>
    <row r="206" spans="1:8" x14ac:dyDescent="0.25">
      <c r="A206" s="7">
        <f t="shared" si="14"/>
        <v>30650</v>
      </c>
      <c r="B206" s="7" t="str">
        <f t="shared" si="12"/>
        <v>11-1983</v>
      </c>
      <c r="C206" s="8" t="e">
        <f>Source!D206</f>
        <v>#VALUE!</v>
      </c>
      <c r="D206" s="8" t="e">
        <f>Source!E206</f>
        <v>#VALUE!</v>
      </c>
      <c r="E206" s="12" t="str">
        <f t="shared" si="13"/>
        <v/>
      </c>
      <c r="F206" s="9" t="e">
        <f t="shared" si="15"/>
        <v>#VALUE!</v>
      </c>
      <c r="G206" s="4">
        <f>IFERROR(STANDARDIZE(E206,AVERAGE(E203,E200,E197,E194),_xlfn.STDEV.S((E203,E200,E197,E194))),G205)</f>
        <v>2.8060492952404337</v>
      </c>
      <c r="H206" s="4">
        <f>IFERROR(STANDARDIZE(F206,AVERAGE(F203,F200,F197,F194),_xlfn.STDEV.S((F203,F200,F197,F194))),H205)</f>
        <v>1.1422495909894557</v>
      </c>
    </row>
    <row r="207" spans="1:8" x14ac:dyDescent="0.25">
      <c r="A207" s="7">
        <f t="shared" si="14"/>
        <v>30681</v>
      </c>
      <c r="B207" s="7" t="str">
        <f t="shared" si="12"/>
        <v>12-1983</v>
      </c>
      <c r="C207" s="8">
        <f>Source!D207</f>
        <v>4089500000000</v>
      </c>
      <c r="D207" s="8">
        <f>Source!E207</f>
        <v>1103944443887.9363</v>
      </c>
      <c r="E207" s="12">
        <f t="shared" si="13"/>
        <v>0.36976181589651835</v>
      </c>
      <c r="F207" s="9">
        <f t="shared" si="15"/>
        <v>6.2989159660248872E-3</v>
      </c>
      <c r="G207" s="4">
        <f>IFERROR(STANDARDIZE(E207,AVERAGE(E204,E201,E198,E195),_xlfn.STDEV.S((E204,E201,E198,E195))),G206)</f>
        <v>1.6178521339952441</v>
      </c>
      <c r="H207" s="4">
        <f>IFERROR(STANDARDIZE(F207,AVERAGE(F204,F201,F198,F195),_xlfn.STDEV.S((F204,F201,F198,F195))),H206)</f>
        <v>-0.56345969384315431</v>
      </c>
    </row>
    <row r="208" spans="1:8" x14ac:dyDescent="0.25">
      <c r="A208" s="7">
        <f t="shared" si="14"/>
        <v>30712</v>
      </c>
      <c r="B208" s="7" t="str">
        <f t="shared" si="12"/>
        <v>1-1984</v>
      </c>
      <c r="C208" s="8" t="e">
        <f>Source!D208</f>
        <v>#VALUE!</v>
      </c>
      <c r="D208" s="8" t="e">
        <f>Source!E208</f>
        <v>#VALUE!</v>
      </c>
      <c r="E208" s="12" t="str">
        <f t="shared" si="13"/>
        <v/>
      </c>
      <c r="F208" s="9" t="e">
        <f t="shared" si="15"/>
        <v>#VALUE!</v>
      </c>
      <c r="G208" s="4">
        <f>IFERROR(STANDARDIZE(E208,AVERAGE(E205,E202,E199,E196),_xlfn.STDEV.S((E205,E202,E199,E196))),G207)</f>
        <v>1.6178521339952441</v>
      </c>
      <c r="H208" s="4">
        <f>IFERROR(STANDARDIZE(F208,AVERAGE(F205,F202,F199,F196),_xlfn.STDEV.S((F205,F202,F199,F196))),H207)</f>
        <v>-0.56345969384315431</v>
      </c>
    </row>
    <row r="209" spans="1:8" x14ac:dyDescent="0.25">
      <c r="A209" s="7">
        <f t="shared" si="14"/>
        <v>30741</v>
      </c>
      <c r="B209" s="7" t="str">
        <f t="shared" si="12"/>
        <v>2-1984</v>
      </c>
      <c r="C209" s="8" t="e">
        <f>Source!D209</f>
        <v>#VALUE!</v>
      </c>
      <c r="D209" s="8" t="e">
        <f>Source!E209</f>
        <v>#VALUE!</v>
      </c>
      <c r="E209" s="12" t="str">
        <f t="shared" si="13"/>
        <v/>
      </c>
      <c r="F209" s="9" t="e">
        <f t="shared" si="15"/>
        <v>#VALUE!</v>
      </c>
      <c r="G209" s="4">
        <f>IFERROR(STANDARDIZE(E209,AVERAGE(E206,E203,E200,E197),_xlfn.STDEV.S((E206,E203,E200,E197))),G208)</f>
        <v>1.6178521339952441</v>
      </c>
      <c r="H209" s="4">
        <f>IFERROR(STANDARDIZE(F209,AVERAGE(F206,F203,F200,F197),_xlfn.STDEV.S((F206,F203,F200,F197))),H208)</f>
        <v>-0.56345969384315431</v>
      </c>
    </row>
    <row r="210" spans="1:8" x14ac:dyDescent="0.25">
      <c r="A210" s="7">
        <f t="shared" si="14"/>
        <v>30772</v>
      </c>
      <c r="B210" s="7" t="str">
        <f t="shared" si="12"/>
        <v>3-1984</v>
      </c>
      <c r="C210" s="8">
        <f>Source!D210</f>
        <v>4144000000000</v>
      </c>
      <c r="D210" s="8">
        <f>Source!E210</f>
        <v>1146708540034.2822</v>
      </c>
      <c r="E210" s="12">
        <f t="shared" si="13"/>
        <v>0.38258159253134427</v>
      </c>
      <c r="F210" s="9">
        <f t="shared" si="15"/>
        <v>1.2819776634825919E-2</v>
      </c>
      <c r="G210" s="4">
        <f>IFERROR(STANDARDIZE(E210,AVERAGE(E207,E204,E201,E198),_xlfn.STDEV.S((E207,E204,E201,E198))),G209)</f>
        <v>1.6565611191449541</v>
      </c>
      <c r="H210" s="4">
        <f>IFERROR(STANDARDIZE(F210,AVERAGE(F207,F204,F201,F198),_xlfn.STDEV.S((F207,F204,F201,F198))),H209)</f>
        <v>0.25290140006470629</v>
      </c>
    </row>
    <row r="211" spans="1:8" x14ac:dyDescent="0.25">
      <c r="A211" s="7">
        <f t="shared" si="14"/>
        <v>30802</v>
      </c>
      <c r="B211" s="7" t="str">
        <f t="shared" si="12"/>
        <v>4-1984</v>
      </c>
      <c r="C211" s="8" t="e">
        <f>Source!D211</f>
        <v>#VALUE!</v>
      </c>
      <c r="D211" s="8" t="e">
        <f>Source!E211</f>
        <v>#VALUE!</v>
      </c>
      <c r="E211" s="12" t="str">
        <f t="shared" si="13"/>
        <v/>
      </c>
      <c r="F211" s="9" t="e">
        <f t="shared" si="15"/>
        <v>#VALUE!</v>
      </c>
      <c r="G211" s="4">
        <f>IFERROR(STANDARDIZE(E211,AVERAGE(E208,E205,E202,E199),_xlfn.STDEV.S((E208,E205,E202,E199))),G210)</f>
        <v>1.6565611191449541</v>
      </c>
      <c r="H211" s="4">
        <f>IFERROR(STANDARDIZE(F211,AVERAGE(F208,F205,F202,F199),_xlfn.STDEV.S((F208,F205,F202,F199))),H210)</f>
        <v>0.25290140006470629</v>
      </c>
    </row>
    <row r="212" spans="1:8" x14ac:dyDescent="0.25">
      <c r="A212" s="7">
        <f t="shared" si="14"/>
        <v>30833</v>
      </c>
      <c r="B212" s="7" t="str">
        <f t="shared" si="12"/>
        <v>5-1984</v>
      </c>
      <c r="C212" s="8" t="e">
        <f>Source!D212</f>
        <v>#VALUE!</v>
      </c>
      <c r="D212" s="8" t="e">
        <f>Source!E212</f>
        <v>#VALUE!</v>
      </c>
      <c r="E212" s="12" t="str">
        <f t="shared" si="13"/>
        <v/>
      </c>
      <c r="F212" s="9" t="e">
        <f t="shared" si="15"/>
        <v>#VALUE!</v>
      </c>
      <c r="G212" s="4">
        <f>IFERROR(STANDARDIZE(E212,AVERAGE(E209,E206,E203,E200),_xlfn.STDEV.S((E209,E206,E203,E200))),G211)</f>
        <v>1.6565611191449541</v>
      </c>
      <c r="H212" s="4">
        <f>IFERROR(STANDARDIZE(F212,AVERAGE(F209,F206,F203,F200),_xlfn.STDEV.S((F209,F206,F203,F200))),H211)</f>
        <v>0.25290140006470629</v>
      </c>
    </row>
    <row r="213" spans="1:8" x14ac:dyDescent="0.25">
      <c r="A213" s="7">
        <f t="shared" si="14"/>
        <v>30863</v>
      </c>
      <c r="B213" s="7" t="str">
        <f t="shared" si="12"/>
        <v>6-1984</v>
      </c>
      <c r="C213" s="8">
        <f>Source!D213</f>
        <v>4166399999999.9995</v>
      </c>
      <c r="D213" s="8">
        <f>Source!E213</f>
        <v>1169558144269.9514</v>
      </c>
      <c r="E213" s="12">
        <f t="shared" si="13"/>
        <v>0.39026355095572446</v>
      </c>
      <c r="F213" s="9">
        <f t="shared" si="15"/>
        <v>7.6819584243801864E-3</v>
      </c>
      <c r="G213" s="4">
        <f>IFERROR(STANDARDIZE(E213,AVERAGE(E210,E207,E204,E201),_xlfn.STDEV.S((E210,E207,E204,E201))),G212)</f>
        <v>1.6778474665160028</v>
      </c>
      <c r="H213" s="4">
        <f>IFERROR(STANDARDIZE(F213,AVERAGE(F210,F207,F204,F201),_xlfn.STDEV.S((F210,F207,F204,F201))),H212)</f>
        <v>-1.0834071583628764</v>
      </c>
    </row>
    <row r="214" spans="1:8" x14ac:dyDescent="0.25">
      <c r="A214" s="7">
        <f t="shared" si="14"/>
        <v>30894</v>
      </c>
      <c r="B214" s="7" t="str">
        <f t="shared" si="12"/>
        <v>7-1984</v>
      </c>
      <c r="C214" s="8" t="e">
        <f>Source!D214</f>
        <v>#VALUE!</v>
      </c>
      <c r="D214" s="8" t="e">
        <f>Source!E214</f>
        <v>#VALUE!</v>
      </c>
      <c r="E214" s="12" t="str">
        <f t="shared" si="13"/>
        <v/>
      </c>
      <c r="F214" s="9" t="e">
        <f t="shared" si="15"/>
        <v>#VALUE!</v>
      </c>
      <c r="G214" s="4">
        <f>IFERROR(STANDARDIZE(E214,AVERAGE(E211,E208,E205,E202),_xlfn.STDEV.S((E211,E208,E205,E202))),G213)</f>
        <v>1.6778474665160028</v>
      </c>
      <c r="H214" s="4">
        <f>IFERROR(STANDARDIZE(F214,AVERAGE(F211,F208,F205,F202),_xlfn.STDEV.S((F211,F208,F205,F202))),H213)</f>
        <v>-1.0834071583628764</v>
      </c>
    </row>
    <row r="215" spans="1:8" x14ac:dyDescent="0.25">
      <c r="A215" s="7">
        <f t="shared" si="14"/>
        <v>30925</v>
      </c>
      <c r="B215" s="7" t="str">
        <f t="shared" si="12"/>
        <v>8-1984</v>
      </c>
      <c r="C215" s="8" t="e">
        <f>Source!D215</f>
        <v>#VALUE!</v>
      </c>
      <c r="D215" s="8" t="e">
        <f>Source!E215</f>
        <v>#VALUE!</v>
      </c>
      <c r="E215" s="12" t="str">
        <f t="shared" si="13"/>
        <v/>
      </c>
      <c r="F215" s="9" t="e">
        <f t="shared" si="15"/>
        <v>#VALUE!</v>
      </c>
      <c r="G215" s="4">
        <f>IFERROR(STANDARDIZE(E215,AVERAGE(E212,E209,E206,E203),_xlfn.STDEV.S((E212,E209,E206,E203))),G214)</f>
        <v>1.6778474665160028</v>
      </c>
      <c r="H215" s="4">
        <f>IFERROR(STANDARDIZE(F215,AVERAGE(F212,F209,F206,F203),_xlfn.STDEV.S((F212,F209,F206,F203))),H214)</f>
        <v>-1.0834071583628764</v>
      </c>
    </row>
    <row r="216" spans="1:8" x14ac:dyDescent="0.25">
      <c r="A216" s="7">
        <f t="shared" si="14"/>
        <v>30955</v>
      </c>
      <c r="B216" s="7" t="str">
        <f t="shared" si="12"/>
        <v>9-1984</v>
      </c>
      <c r="C216" s="8">
        <f>Source!D216</f>
        <v>4194200000000</v>
      </c>
      <c r="D216" s="8">
        <f>Source!E216</f>
        <v>1199221612288.2422</v>
      </c>
      <c r="E216" s="12">
        <f t="shared" si="13"/>
        <v>0.4004107733159567</v>
      </c>
      <c r="F216" s="9">
        <f t="shared" si="15"/>
        <v>1.0147222360232244E-2</v>
      </c>
      <c r="G216" s="4">
        <f>IFERROR(STANDARDIZE(E216,AVERAGE(E213,E210,E207,E204),_xlfn.STDEV.S((E213,E210,E207,E204))),G215)</f>
        <v>1.9689263698994715</v>
      </c>
      <c r="H216" s="4">
        <f>IFERROR(STANDARDIZE(F216,AVERAGE(F213,F210,F207,F204),_xlfn.STDEV.S((F213,F210,F207,F204))),H215)</f>
        <v>-0.11840765677418699</v>
      </c>
    </row>
    <row r="217" spans="1:8" x14ac:dyDescent="0.25">
      <c r="A217" s="7">
        <f t="shared" si="14"/>
        <v>30986</v>
      </c>
      <c r="B217" s="7" t="str">
        <f t="shared" si="12"/>
        <v>10-1984</v>
      </c>
      <c r="C217" s="8" t="e">
        <f>Source!D217</f>
        <v>#VALUE!</v>
      </c>
      <c r="D217" s="8" t="e">
        <f>Source!E217</f>
        <v>#VALUE!</v>
      </c>
      <c r="E217" s="12" t="str">
        <f t="shared" si="13"/>
        <v/>
      </c>
      <c r="F217" s="9" t="e">
        <f t="shared" si="15"/>
        <v>#VALUE!</v>
      </c>
      <c r="G217" s="4">
        <f>IFERROR(STANDARDIZE(E217,AVERAGE(E214,E211,E208,E205),_xlfn.STDEV.S((E214,E211,E208,E205))),G216)</f>
        <v>1.9689263698994715</v>
      </c>
      <c r="H217" s="4">
        <f>IFERROR(STANDARDIZE(F217,AVERAGE(F214,F211,F208,F205),_xlfn.STDEV.S((F214,F211,F208,F205))),H216)</f>
        <v>-0.11840765677418699</v>
      </c>
    </row>
    <row r="218" spans="1:8" x14ac:dyDescent="0.25">
      <c r="A218" s="7">
        <f t="shared" si="14"/>
        <v>31016</v>
      </c>
      <c r="B218" s="7" t="str">
        <f t="shared" si="12"/>
        <v>11-1984</v>
      </c>
      <c r="C218" s="8" t="e">
        <f>Source!D218</f>
        <v>#VALUE!</v>
      </c>
      <c r="D218" s="8" t="e">
        <f>Source!E218</f>
        <v>#VALUE!</v>
      </c>
      <c r="E218" s="12" t="str">
        <f t="shared" si="13"/>
        <v/>
      </c>
      <c r="F218" s="9" t="e">
        <f t="shared" si="15"/>
        <v>#VALUE!</v>
      </c>
      <c r="G218" s="4">
        <f>IFERROR(STANDARDIZE(E218,AVERAGE(E215,E212,E209,E206),_xlfn.STDEV.S((E215,E212,E209,E206))),G217)</f>
        <v>1.9689263698994715</v>
      </c>
      <c r="H218" s="4">
        <f>IFERROR(STANDARDIZE(F218,AVERAGE(F215,F212,F209,F206),_xlfn.STDEV.S((F215,F212,F209,F206))),H217)</f>
        <v>-0.11840765677418699</v>
      </c>
    </row>
    <row r="219" spans="1:8" x14ac:dyDescent="0.25">
      <c r="A219" s="7">
        <f t="shared" si="14"/>
        <v>31047</v>
      </c>
      <c r="B219" s="7" t="str">
        <f t="shared" si="12"/>
        <v>12-1984</v>
      </c>
      <c r="C219" s="8">
        <f>Source!D219</f>
        <v>4221800000000</v>
      </c>
      <c r="D219" s="8">
        <f>Source!E219</f>
        <v>1208040074972.9602</v>
      </c>
      <c r="E219" s="12">
        <f t="shared" si="13"/>
        <v>0.4008415086221977</v>
      </c>
      <c r="F219" s="9">
        <f t="shared" si="15"/>
        <v>4.3073530624099243E-4</v>
      </c>
      <c r="G219" s="4">
        <f>IFERROR(STANDARDIZE(E219,AVERAGE(E216,E213,E210,E207),_xlfn.STDEV.S((E216,E213,E210,E207))),G218)</f>
        <v>1.1675065363024228</v>
      </c>
      <c r="H219" s="4">
        <f>IFERROR(STANDARDIZE(F219,AVERAGE(F216,F213,F210,F207),_xlfn.STDEV.S((F216,F213,F210,F207))),H218)</f>
        <v>-3.0680892417298087</v>
      </c>
    </row>
    <row r="220" spans="1:8" x14ac:dyDescent="0.25">
      <c r="A220" s="7">
        <f t="shared" si="14"/>
        <v>31078</v>
      </c>
      <c r="B220" s="7" t="str">
        <f t="shared" si="12"/>
        <v>1-1985</v>
      </c>
      <c r="C220" s="8" t="e">
        <f>Source!D220</f>
        <v>#VALUE!</v>
      </c>
      <c r="D220" s="8" t="e">
        <f>Source!E220</f>
        <v>#VALUE!</v>
      </c>
      <c r="E220" s="12" t="str">
        <f t="shared" si="13"/>
        <v/>
      </c>
      <c r="F220" s="9" t="e">
        <f t="shared" si="15"/>
        <v>#VALUE!</v>
      </c>
      <c r="G220" s="4">
        <f>IFERROR(STANDARDIZE(E220,AVERAGE(E217,E214,E211,E208),_xlfn.STDEV.S((E217,E214,E211,E208))),G219)</f>
        <v>1.1675065363024228</v>
      </c>
      <c r="H220" s="4">
        <f>IFERROR(STANDARDIZE(F220,AVERAGE(F217,F214,F211,F208),_xlfn.STDEV.S((F217,F214,F211,F208))),H219)</f>
        <v>-3.0680892417298087</v>
      </c>
    </row>
    <row r="221" spans="1:8" x14ac:dyDescent="0.25">
      <c r="A221" s="7">
        <f t="shared" si="14"/>
        <v>31106</v>
      </c>
      <c r="B221" s="7" t="str">
        <f t="shared" si="12"/>
        <v>2-1985</v>
      </c>
      <c r="C221" s="8" t="e">
        <f>Source!D221</f>
        <v>#VALUE!</v>
      </c>
      <c r="D221" s="8" t="e">
        <f>Source!E221</f>
        <v>#VALUE!</v>
      </c>
      <c r="E221" s="12" t="str">
        <f t="shared" si="13"/>
        <v/>
      </c>
      <c r="F221" s="9" t="e">
        <f t="shared" si="15"/>
        <v>#VALUE!</v>
      </c>
      <c r="G221" s="4">
        <f>IFERROR(STANDARDIZE(E221,AVERAGE(E218,E215,E212,E209),_xlfn.STDEV.S((E218,E215,E212,E209))),G220)</f>
        <v>1.1675065363024228</v>
      </c>
      <c r="H221" s="4">
        <f>IFERROR(STANDARDIZE(F221,AVERAGE(F218,F215,F212,F209),_xlfn.STDEV.S((F218,F215,F212,F209))),H220)</f>
        <v>-3.0680892417298087</v>
      </c>
    </row>
    <row r="222" spans="1:8" x14ac:dyDescent="0.25">
      <c r="A222" s="7">
        <f t="shared" si="14"/>
        <v>31137</v>
      </c>
      <c r="B222" s="7" t="str">
        <f t="shared" si="12"/>
        <v>3-1985</v>
      </c>
      <c r="C222" s="8">
        <f>Source!D222</f>
        <v>4254800000000</v>
      </c>
      <c r="D222" s="8">
        <f>Source!E222</f>
        <v>1234136958523.3413</v>
      </c>
      <c r="E222" s="12">
        <f t="shared" si="13"/>
        <v>0.40856492153458812</v>
      </c>
      <c r="F222" s="9">
        <f t="shared" si="15"/>
        <v>7.723412912390426E-3</v>
      </c>
      <c r="G222" s="4">
        <f>IFERROR(STANDARDIZE(E222,AVERAGE(E219,E216,E213,E210),_xlfn.STDEV.S((E219,E216,E213,E210))),G221)</f>
        <v>1.7127700246807898</v>
      </c>
      <c r="H222" s="4">
        <f>IFERROR(STANDARDIZE(F222,AVERAGE(F219,F216,F213,F210),_xlfn.STDEV.S((F219,F216,F213,F210))),H221)</f>
        <v>-8.7365253999123066E-3</v>
      </c>
    </row>
    <row r="223" spans="1:8" x14ac:dyDescent="0.25">
      <c r="A223" s="7">
        <f t="shared" si="14"/>
        <v>31167</v>
      </c>
      <c r="B223" s="7" t="str">
        <f t="shared" si="12"/>
        <v>4-1985</v>
      </c>
      <c r="C223" s="8" t="e">
        <f>Source!D223</f>
        <v>#VALUE!</v>
      </c>
      <c r="D223" s="8" t="e">
        <f>Source!E223</f>
        <v>#VALUE!</v>
      </c>
      <c r="E223" s="12" t="str">
        <f t="shared" si="13"/>
        <v/>
      </c>
      <c r="F223" s="9" t="e">
        <f t="shared" si="15"/>
        <v>#VALUE!</v>
      </c>
      <c r="G223" s="4">
        <f>IFERROR(STANDARDIZE(E223,AVERAGE(E220,E217,E214,E211),_xlfn.STDEV.S((E220,E217,E214,E211))),G222)</f>
        <v>1.7127700246807898</v>
      </c>
      <c r="H223" s="4">
        <f>IFERROR(STANDARDIZE(F223,AVERAGE(F220,F217,F214,F211),_xlfn.STDEV.S((F220,F217,F214,F211))),H222)</f>
        <v>-8.7365253999123066E-3</v>
      </c>
    </row>
    <row r="224" spans="1:8" x14ac:dyDescent="0.25">
      <c r="A224" s="7">
        <f t="shared" si="14"/>
        <v>31198</v>
      </c>
      <c r="B224" s="7" t="str">
        <f t="shared" si="12"/>
        <v>5-1985</v>
      </c>
      <c r="C224" s="8" t="e">
        <f>Source!D224</f>
        <v>#VALUE!</v>
      </c>
      <c r="D224" s="8" t="e">
        <f>Source!E224</f>
        <v>#VALUE!</v>
      </c>
      <c r="E224" s="12" t="str">
        <f t="shared" si="13"/>
        <v/>
      </c>
      <c r="F224" s="9" t="e">
        <f t="shared" si="15"/>
        <v>#VALUE!</v>
      </c>
      <c r="G224" s="4">
        <f>IFERROR(STANDARDIZE(E224,AVERAGE(E221,E218,E215,E212),_xlfn.STDEV.S((E221,E218,E215,E212))),G223)</f>
        <v>1.7127700246807898</v>
      </c>
      <c r="H224" s="4">
        <f>IFERROR(STANDARDIZE(F224,AVERAGE(F221,F218,F215,F212),_xlfn.STDEV.S((F221,F218,F215,F212))),H223)</f>
        <v>-8.7365253999123066E-3</v>
      </c>
    </row>
    <row r="225" spans="1:8" x14ac:dyDescent="0.25">
      <c r="A225" s="7">
        <f t="shared" si="14"/>
        <v>31228</v>
      </c>
      <c r="B225" s="7" t="str">
        <f t="shared" si="12"/>
        <v>6-1985</v>
      </c>
      <c r="C225" s="8">
        <f>Source!D225</f>
        <v>4309000000000</v>
      </c>
      <c r="D225" s="8">
        <f>Source!E225</f>
        <v>1235370168986.3362</v>
      </c>
      <c r="E225" s="12">
        <f t="shared" si="13"/>
        <v>0.40192548774779385</v>
      </c>
      <c r="F225" s="9">
        <f t="shared" si="15"/>
        <v>-6.6394337867942688E-3</v>
      </c>
      <c r="G225" s="4">
        <f>IFERROR(STANDARDIZE(E225,AVERAGE(E222,E219,E216,E213),_xlfn.STDEV.S((E222,E219,E216,E213))),G224)</f>
        <v>0.25382821548414786</v>
      </c>
      <c r="H225" s="4">
        <f>IFERROR(STANDARDIZE(F225,AVERAGE(F222,F219,F216,F213),_xlfn.STDEV.S((F222,F219,F216,F213))),H224)</f>
        <v>-3.1241430115898865</v>
      </c>
    </row>
    <row r="226" spans="1:8" x14ac:dyDescent="0.25">
      <c r="A226" s="7">
        <f t="shared" si="14"/>
        <v>31259</v>
      </c>
      <c r="B226" s="7" t="str">
        <f t="shared" si="12"/>
        <v>7-1985</v>
      </c>
      <c r="C226" s="8" t="e">
        <f>Source!D226</f>
        <v>#VALUE!</v>
      </c>
      <c r="D226" s="8" t="e">
        <f>Source!E226</f>
        <v>#VALUE!</v>
      </c>
      <c r="E226" s="12" t="str">
        <f t="shared" si="13"/>
        <v/>
      </c>
      <c r="F226" s="9" t="e">
        <f t="shared" si="15"/>
        <v>#VALUE!</v>
      </c>
      <c r="G226" s="4">
        <f>IFERROR(STANDARDIZE(E226,AVERAGE(E223,E220,E217,E214),_xlfn.STDEV.S((E223,E220,E217,E214))),G225)</f>
        <v>0.25382821548414786</v>
      </c>
      <c r="H226" s="4">
        <f>IFERROR(STANDARDIZE(F226,AVERAGE(F223,F220,F217,F214),_xlfn.STDEV.S((F223,F220,F217,F214))),H225)</f>
        <v>-3.1241430115898865</v>
      </c>
    </row>
    <row r="227" spans="1:8" x14ac:dyDescent="0.25">
      <c r="A227" s="7">
        <f t="shared" si="14"/>
        <v>31290</v>
      </c>
      <c r="B227" s="7" t="str">
        <f t="shared" si="12"/>
        <v>8-1985</v>
      </c>
      <c r="C227" s="8" t="e">
        <f>Source!D227</f>
        <v>#VALUE!</v>
      </c>
      <c r="D227" s="8" t="e">
        <f>Source!E227</f>
        <v>#VALUE!</v>
      </c>
      <c r="E227" s="12" t="str">
        <f t="shared" si="13"/>
        <v/>
      </c>
      <c r="F227" s="9" t="e">
        <f t="shared" si="15"/>
        <v>#VALUE!</v>
      </c>
      <c r="G227" s="4">
        <f>IFERROR(STANDARDIZE(E227,AVERAGE(E224,E221,E218,E215),_xlfn.STDEV.S((E224,E221,E218,E215))),G226)</f>
        <v>0.25382821548414786</v>
      </c>
      <c r="H227" s="4">
        <f>IFERROR(STANDARDIZE(F227,AVERAGE(F224,F221,F218,F215),_xlfn.STDEV.S((F224,F221,F218,F215))),H226)</f>
        <v>-3.1241430115898865</v>
      </c>
    </row>
    <row r="228" spans="1:8" x14ac:dyDescent="0.25">
      <c r="A228" s="7">
        <f t="shared" si="14"/>
        <v>31320</v>
      </c>
      <c r="B228" s="7" t="str">
        <f t="shared" si="12"/>
        <v>9-1985</v>
      </c>
      <c r="C228" s="8">
        <f>Source!D228</f>
        <v>4333500000000</v>
      </c>
      <c r="D228" s="8">
        <f>Source!E228</f>
        <v>1252143373804.8333</v>
      </c>
      <c r="E228" s="12">
        <f t="shared" si="13"/>
        <v>0.40636106939396016</v>
      </c>
      <c r="F228" s="9">
        <f t="shared" si="15"/>
        <v>4.4355816461663089E-3</v>
      </c>
      <c r="G228" s="4">
        <f>IFERROR(STANDARDIZE(E228,AVERAGE(E225,E222,E219,E216),_xlfn.STDEV.S((E225,E222,E219,E216))),G227)</f>
        <v>0.89986815963418199</v>
      </c>
      <c r="H228" s="4">
        <f>IFERROR(STANDARDIZE(F228,AVERAGE(F225,F222,F219,F216),_xlfn.STDEV.S((F225,F222,F219,F216))),H227)</f>
        <v>0.20024138460770316</v>
      </c>
    </row>
    <row r="229" spans="1:8" x14ac:dyDescent="0.25">
      <c r="A229" s="7">
        <f t="shared" si="14"/>
        <v>31351</v>
      </c>
      <c r="B229" s="7" t="str">
        <f t="shared" si="12"/>
        <v>10-1985</v>
      </c>
      <c r="C229" s="8" t="e">
        <f>Source!D229</f>
        <v>#VALUE!</v>
      </c>
      <c r="D229" s="8" t="e">
        <f>Source!E229</f>
        <v>#VALUE!</v>
      </c>
      <c r="E229" s="12" t="str">
        <f t="shared" si="13"/>
        <v/>
      </c>
      <c r="F229" s="9" t="e">
        <f t="shared" si="15"/>
        <v>#VALUE!</v>
      </c>
      <c r="G229" s="4">
        <f>IFERROR(STANDARDIZE(E229,AVERAGE(E226,E223,E220,E217),_xlfn.STDEV.S((E226,E223,E220,E217))),G228)</f>
        <v>0.89986815963418199</v>
      </c>
      <c r="H229" s="4">
        <f>IFERROR(STANDARDIZE(F229,AVERAGE(F226,F223,F220,F217),_xlfn.STDEV.S((F226,F223,F220,F217))),H228)</f>
        <v>0.20024138460770316</v>
      </c>
    </row>
    <row r="230" spans="1:8" x14ac:dyDescent="0.25">
      <c r="A230" s="7">
        <f t="shared" si="14"/>
        <v>31381</v>
      </c>
      <c r="B230" s="7" t="str">
        <f t="shared" si="12"/>
        <v>11-1985</v>
      </c>
      <c r="C230" s="8" t="e">
        <f>Source!D230</f>
        <v>#VALUE!</v>
      </c>
      <c r="D230" s="8" t="e">
        <f>Source!E230</f>
        <v>#VALUE!</v>
      </c>
      <c r="E230" s="12" t="str">
        <f t="shared" si="13"/>
        <v/>
      </c>
      <c r="F230" s="9" t="e">
        <f t="shared" si="15"/>
        <v>#VALUE!</v>
      </c>
      <c r="G230" s="4">
        <f>IFERROR(STANDARDIZE(E230,AVERAGE(E227,E224,E221,E218),_xlfn.STDEV.S((E227,E224,E221,E218))),G229)</f>
        <v>0.89986815963418199</v>
      </c>
      <c r="H230" s="4">
        <f>IFERROR(STANDARDIZE(F230,AVERAGE(F227,F224,F221,F218),_xlfn.STDEV.S((F227,F224,F221,F218))),H229)</f>
        <v>0.20024138460770316</v>
      </c>
    </row>
    <row r="231" spans="1:8" x14ac:dyDescent="0.25">
      <c r="A231" s="7">
        <f t="shared" si="14"/>
        <v>31412</v>
      </c>
      <c r="B231" s="7" t="str">
        <f t="shared" si="12"/>
        <v>12-1985</v>
      </c>
      <c r="C231" s="8">
        <f>Source!D231</f>
        <v>4390500000000</v>
      </c>
      <c r="D231" s="8">
        <f>Source!E231</f>
        <v>1257229418821.2104</v>
      </c>
      <c r="E231" s="12">
        <f t="shared" si="13"/>
        <v>0.40125146751552476</v>
      </c>
      <c r="F231" s="9">
        <f t="shared" si="15"/>
        <v>-5.1096018784353991E-3</v>
      </c>
      <c r="G231" s="4">
        <f>IFERROR(STANDARDIZE(E231,AVERAGE(E228,E225,E222,E219),_xlfn.STDEV.S((E228,E225,E222,E219))),G230)</f>
        <v>-0.86888525810383199</v>
      </c>
      <c r="H231" s="4">
        <f>IFERROR(STANDARDIZE(F231,AVERAGE(F228,F225,F222,F219),_xlfn.STDEV.S((F228,F225,F222,F219))),H230)</f>
        <v>-1.066739166475356</v>
      </c>
    </row>
    <row r="232" spans="1:8" x14ac:dyDescent="0.25">
      <c r="A232" s="7">
        <f t="shared" si="14"/>
        <v>31443</v>
      </c>
      <c r="B232" s="7" t="str">
        <f t="shared" si="12"/>
        <v>1-1986</v>
      </c>
      <c r="C232" s="8" t="e">
        <f>Source!D232</f>
        <v>#VALUE!</v>
      </c>
      <c r="D232" s="8" t="e">
        <f>Source!E232</f>
        <v>#VALUE!</v>
      </c>
      <c r="E232" s="12" t="str">
        <f t="shared" si="13"/>
        <v/>
      </c>
      <c r="F232" s="9" t="e">
        <f t="shared" si="15"/>
        <v>#VALUE!</v>
      </c>
      <c r="G232" s="4">
        <f>IFERROR(STANDARDIZE(E232,AVERAGE(E229,E226,E223,E220),_xlfn.STDEV.S((E229,E226,E223,E220))),G231)</f>
        <v>-0.86888525810383199</v>
      </c>
      <c r="H232" s="4">
        <f>IFERROR(STANDARDIZE(F232,AVERAGE(F229,F226,F223,F220),_xlfn.STDEV.S((F229,F226,F223,F220))),H231)</f>
        <v>-1.066739166475356</v>
      </c>
    </row>
    <row r="233" spans="1:8" x14ac:dyDescent="0.25">
      <c r="A233" s="7">
        <f t="shared" si="14"/>
        <v>31471</v>
      </c>
      <c r="B233" s="7" t="str">
        <f t="shared" si="12"/>
        <v>2-1986</v>
      </c>
      <c r="C233" s="8" t="e">
        <f>Source!D233</f>
        <v>#VALUE!</v>
      </c>
      <c r="D233" s="8" t="e">
        <f>Source!E233</f>
        <v>#VALUE!</v>
      </c>
      <c r="E233" s="12" t="str">
        <f t="shared" si="13"/>
        <v/>
      </c>
      <c r="F233" s="9" t="e">
        <f t="shared" si="15"/>
        <v>#VALUE!</v>
      </c>
      <c r="G233" s="4">
        <f>IFERROR(STANDARDIZE(E233,AVERAGE(E230,E227,E224,E221),_xlfn.STDEV.S((E230,E227,E224,E221))),G232)</f>
        <v>-0.86888525810383199</v>
      </c>
      <c r="H233" s="4">
        <f>IFERROR(STANDARDIZE(F233,AVERAGE(F230,F227,F224,F221),_xlfn.STDEV.S((F230,F227,F224,F221))),H232)</f>
        <v>-1.066739166475356</v>
      </c>
    </row>
    <row r="234" spans="1:8" x14ac:dyDescent="0.25">
      <c r="A234" s="7">
        <f t="shared" si="14"/>
        <v>31502</v>
      </c>
      <c r="B234" s="7" t="str">
        <f t="shared" si="12"/>
        <v>3-1986</v>
      </c>
      <c r="C234" s="8">
        <f>Source!D234</f>
        <v>4387700000000</v>
      </c>
      <c r="D234" s="8">
        <f>Source!E234</f>
        <v>1261423461184.0779</v>
      </c>
      <c r="E234" s="12">
        <f t="shared" si="13"/>
        <v>0.40349068469222571</v>
      </c>
      <c r="F234" s="9">
        <f t="shared" si="15"/>
        <v>2.2392171767009472E-3</v>
      </c>
      <c r="G234" s="4">
        <f>IFERROR(STANDARDIZE(E234,AVERAGE(E231,E228,E225,E222),_xlfn.STDEV.S((E231,E228,E225,E222))),G233)</f>
        <v>-0.29407100060357205</v>
      </c>
      <c r="H234" s="4">
        <f>IFERROR(STANDARDIZE(F234,AVERAGE(F231,F228,F225,F222),_xlfn.STDEV.S((F231,F228,F225,F222))),H233)</f>
        <v>0.30271053005201515</v>
      </c>
    </row>
    <row r="235" spans="1:8" x14ac:dyDescent="0.25">
      <c r="A235" s="7">
        <f t="shared" si="14"/>
        <v>31532</v>
      </c>
      <c r="B235" s="7" t="str">
        <f t="shared" si="12"/>
        <v>4-1986</v>
      </c>
      <c r="C235" s="8" t="e">
        <f>Source!D235</f>
        <v>#VALUE!</v>
      </c>
      <c r="D235" s="8" t="e">
        <f>Source!E235</f>
        <v>#VALUE!</v>
      </c>
      <c r="E235" s="12" t="str">
        <f t="shared" si="13"/>
        <v/>
      </c>
      <c r="F235" s="9" t="e">
        <f t="shared" si="15"/>
        <v>#VALUE!</v>
      </c>
      <c r="G235" s="4">
        <f>IFERROR(STANDARDIZE(E235,AVERAGE(E232,E229,E226,E223),_xlfn.STDEV.S((E232,E229,E226,E223))),G234)</f>
        <v>-0.29407100060357205</v>
      </c>
      <c r="H235" s="4">
        <f>IFERROR(STANDARDIZE(F235,AVERAGE(F232,F229,F226,F223),_xlfn.STDEV.S((F232,F229,F226,F223))),H234)</f>
        <v>0.30271053005201515</v>
      </c>
    </row>
    <row r="236" spans="1:8" x14ac:dyDescent="0.25">
      <c r="A236" s="7">
        <f t="shared" si="14"/>
        <v>31563</v>
      </c>
      <c r="B236" s="7" t="str">
        <f t="shared" si="12"/>
        <v>5-1986</v>
      </c>
      <c r="C236" s="8" t="e">
        <f>Source!D236</f>
        <v>#VALUE!</v>
      </c>
      <c r="D236" s="8" t="e">
        <f>Source!E236</f>
        <v>#VALUE!</v>
      </c>
      <c r="E236" s="12" t="str">
        <f t="shared" si="13"/>
        <v/>
      </c>
      <c r="F236" s="9" t="e">
        <f t="shared" si="15"/>
        <v>#VALUE!</v>
      </c>
      <c r="G236" s="4">
        <f>IFERROR(STANDARDIZE(E236,AVERAGE(E233,E230,E227,E224),_xlfn.STDEV.S((E233,E230,E227,E224))),G235)</f>
        <v>-0.29407100060357205</v>
      </c>
      <c r="H236" s="4">
        <f>IFERROR(STANDARDIZE(F236,AVERAGE(F233,F230,F227,F224),_xlfn.STDEV.S((F233,F230,F227,F224))),H235)</f>
        <v>0.30271053005201515</v>
      </c>
    </row>
    <row r="237" spans="1:8" x14ac:dyDescent="0.25">
      <c r="A237" s="7">
        <f t="shared" si="14"/>
        <v>31593</v>
      </c>
      <c r="B237" s="7" t="str">
        <f t="shared" si="12"/>
        <v>6-1986</v>
      </c>
      <c r="C237" s="8">
        <f>Source!D237</f>
        <v>4412600000000</v>
      </c>
      <c r="D237" s="8">
        <f>Source!E237</f>
        <v>1270135359396.575</v>
      </c>
      <c r="E237" s="12">
        <f t="shared" si="13"/>
        <v>0.40418445540653086</v>
      </c>
      <c r="F237" s="9">
        <f t="shared" si="15"/>
        <v>6.9377071430515302E-4</v>
      </c>
      <c r="G237" s="4">
        <f>IFERROR(STANDARDIZE(E237,AVERAGE(E234,E231,E228,E225),_xlfn.STDEV.S((E234,E231,E228,E225))),G236)</f>
        <v>0.40814628089524674</v>
      </c>
      <c r="H237" s="4">
        <f>IFERROR(STANDARDIZE(F237,AVERAGE(F234,F231,F228,F225),_xlfn.STDEV.S((F234,F231,F228,F225))),H236)</f>
        <v>0.36141344780885426</v>
      </c>
    </row>
    <row r="238" spans="1:8" x14ac:dyDescent="0.25">
      <c r="A238" s="7">
        <f t="shared" si="14"/>
        <v>31624</v>
      </c>
      <c r="B238" s="7" t="str">
        <f t="shared" si="12"/>
        <v>7-1986</v>
      </c>
      <c r="C238" s="8" t="e">
        <f>Source!D238</f>
        <v>#VALUE!</v>
      </c>
      <c r="D238" s="8" t="e">
        <f>Source!E238</f>
        <v>#VALUE!</v>
      </c>
      <c r="E238" s="12" t="str">
        <f t="shared" si="13"/>
        <v/>
      </c>
      <c r="F238" s="9" t="e">
        <f t="shared" si="15"/>
        <v>#VALUE!</v>
      </c>
      <c r="G238" s="4">
        <f>IFERROR(STANDARDIZE(E238,AVERAGE(E235,E232,E229,E226),_xlfn.STDEV.S((E235,E232,E229,E226))),G237)</f>
        <v>0.40814628089524674</v>
      </c>
      <c r="H238" s="4">
        <f>IFERROR(STANDARDIZE(F238,AVERAGE(F235,F232,F229,F226),_xlfn.STDEV.S((F235,F232,F229,F226))),H237)</f>
        <v>0.36141344780885426</v>
      </c>
    </row>
    <row r="239" spans="1:8" x14ac:dyDescent="0.25">
      <c r="A239" s="7">
        <f t="shared" si="14"/>
        <v>31655</v>
      </c>
      <c r="B239" s="7" t="str">
        <f t="shared" si="12"/>
        <v>8-1986</v>
      </c>
      <c r="C239" s="8" t="e">
        <f>Source!D239</f>
        <v>#VALUE!</v>
      </c>
      <c r="D239" s="8" t="e">
        <f>Source!E239</f>
        <v>#VALUE!</v>
      </c>
      <c r="E239" s="12" t="str">
        <f t="shared" si="13"/>
        <v/>
      </c>
      <c r="F239" s="9" t="e">
        <f t="shared" si="15"/>
        <v>#VALUE!</v>
      </c>
      <c r="G239" s="4">
        <f>IFERROR(STANDARDIZE(E239,AVERAGE(E236,E233,E230,E227),_xlfn.STDEV.S((E236,E233,E230,E227))),G238)</f>
        <v>0.40814628089524674</v>
      </c>
      <c r="H239" s="4">
        <f>IFERROR(STANDARDIZE(F239,AVERAGE(F236,F233,F230,F227),_xlfn.STDEV.S((F236,F233,F230,F227))),H238)</f>
        <v>0.36141344780885426</v>
      </c>
    </row>
    <row r="240" spans="1:8" x14ac:dyDescent="0.25">
      <c r="A240" s="7">
        <f t="shared" si="14"/>
        <v>31685</v>
      </c>
      <c r="B240" s="7" t="str">
        <f t="shared" si="12"/>
        <v>9-1986</v>
      </c>
      <c r="C240" s="8">
        <f>Source!D240</f>
        <v>4427100000000</v>
      </c>
      <c r="D240" s="8">
        <f>Source!E240</f>
        <v>1269855220084.2712</v>
      </c>
      <c r="E240" s="12">
        <f t="shared" si="13"/>
        <v>0.40220360111519943</v>
      </c>
      <c r="F240" s="9">
        <f t="shared" si="15"/>
        <v>-1.9808542913314353E-3</v>
      </c>
      <c r="G240" s="4">
        <f>IFERROR(STANDARDIZE(E240,AVERAGE(E237,E234,E231,E228),_xlfn.STDEV.S((E237,E234,E231,E228))),G239)</f>
        <v>-0.76872263733940571</v>
      </c>
      <c r="H240" s="4">
        <f>IFERROR(STANDARDIZE(F240,AVERAGE(F237,F234,F231,F228),_xlfn.STDEV.S((F237,F234,F231,F228))),H239)</f>
        <v>-0.62352812589395501</v>
      </c>
    </row>
    <row r="241" spans="1:8" x14ac:dyDescent="0.25">
      <c r="A241" s="7">
        <f t="shared" si="14"/>
        <v>31716</v>
      </c>
      <c r="B241" s="7" t="str">
        <f t="shared" si="12"/>
        <v>10-1986</v>
      </c>
      <c r="C241" s="8" t="e">
        <f>Source!D241</f>
        <v>#VALUE!</v>
      </c>
      <c r="D241" s="8" t="e">
        <f>Source!E241</f>
        <v>#VALUE!</v>
      </c>
      <c r="E241" s="12" t="str">
        <f t="shared" si="13"/>
        <v/>
      </c>
      <c r="F241" s="9" t="e">
        <f t="shared" si="15"/>
        <v>#VALUE!</v>
      </c>
      <c r="G241" s="4">
        <f>IFERROR(STANDARDIZE(E241,AVERAGE(E238,E235,E232,E229),_xlfn.STDEV.S((E238,E235,E232,E229))),G240)</f>
        <v>-0.76872263733940571</v>
      </c>
      <c r="H241" s="4">
        <f>IFERROR(STANDARDIZE(F241,AVERAGE(F238,F235,F232,F229),_xlfn.STDEV.S((F238,F235,F232,F229))),H240)</f>
        <v>-0.62352812589395501</v>
      </c>
    </row>
    <row r="242" spans="1:8" x14ac:dyDescent="0.25">
      <c r="A242" s="7">
        <f t="shared" si="14"/>
        <v>31746</v>
      </c>
      <c r="B242" s="7" t="str">
        <f t="shared" si="12"/>
        <v>11-1986</v>
      </c>
      <c r="C242" s="8" t="e">
        <f>Source!D242</f>
        <v>#VALUE!</v>
      </c>
      <c r="D242" s="8" t="e">
        <f>Source!E242</f>
        <v>#VALUE!</v>
      </c>
      <c r="E242" s="12" t="str">
        <f t="shared" si="13"/>
        <v/>
      </c>
      <c r="F242" s="9" t="e">
        <f t="shared" si="15"/>
        <v>#VALUE!</v>
      </c>
      <c r="G242" s="4">
        <f>IFERROR(STANDARDIZE(E242,AVERAGE(E239,E236,E233,E230),_xlfn.STDEV.S((E239,E236,E233,E230))),G241)</f>
        <v>-0.76872263733940571</v>
      </c>
      <c r="H242" s="4">
        <f>IFERROR(STANDARDIZE(F242,AVERAGE(F239,F236,F233,F230),_xlfn.STDEV.S((F239,F236,F233,F230))),H241)</f>
        <v>-0.62352812589395501</v>
      </c>
    </row>
    <row r="243" spans="1:8" x14ac:dyDescent="0.25">
      <c r="A243" s="7">
        <f t="shared" si="14"/>
        <v>31777</v>
      </c>
      <c r="B243" s="7" t="str">
        <f t="shared" si="12"/>
        <v>12-1986</v>
      </c>
      <c r="C243" s="8">
        <f>Source!D243</f>
        <v>4460000000000</v>
      </c>
      <c r="D243" s="8">
        <f>Source!E243</f>
        <v>1252381125479.8513</v>
      </c>
      <c r="E243" s="12">
        <f t="shared" si="13"/>
        <v>0.39043950496369501</v>
      </c>
      <c r="F243" s="9">
        <f t="shared" si="15"/>
        <v>-1.1764096151504422E-2</v>
      </c>
      <c r="G243" s="4">
        <f>IFERROR(STANDARDIZE(E243,AVERAGE(E240,E237,E234,E231),_xlfn.STDEV.S((E240,E237,E234,E231))),G242)</f>
        <v>-9.424105864089622</v>
      </c>
      <c r="H243" s="4">
        <f>IFERROR(STANDARDIZE(F243,AVERAGE(F240,F237,F234,F231),_xlfn.STDEV.S((F240,F237,F234,F231))),H242)</f>
        <v>-3.3252727510101301</v>
      </c>
    </row>
    <row r="244" spans="1:8" x14ac:dyDescent="0.25">
      <c r="A244" s="7">
        <f t="shared" si="14"/>
        <v>31808</v>
      </c>
      <c r="B244" s="7" t="str">
        <f t="shared" si="12"/>
        <v>1-1987</v>
      </c>
      <c r="C244" s="8" t="e">
        <f>Source!D244</f>
        <v>#VALUE!</v>
      </c>
      <c r="D244" s="8" t="e">
        <f>Source!E244</f>
        <v>#VALUE!</v>
      </c>
      <c r="E244" s="12" t="str">
        <f t="shared" si="13"/>
        <v/>
      </c>
      <c r="F244" s="9" t="e">
        <f t="shared" si="15"/>
        <v>#VALUE!</v>
      </c>
      <c r="G244" s="4">
        <f>IFERROR(STANDARDIZE(E244,AVERAGE(E241,E238,E235,E232),_xlfn.STDEV.S((E241,E238,E235,E232))),G243)</f>
        <v>-9.424105864089622</v>
      </c>
      <c r="H244" s="4">
        <f>IFERROR(STANDARDIZE(F244,AVERAGE(F241,F238,F235,F232),_xlfn.STDEV.S((F241,F238,F235,F232))),H243)</f>
        <v>-3.3252727510101301</v>
      </c>
    </row>
    <row r="245" spans="1:8" x14ac:dyDescent="0.25">
      <c r="A245" s="7">
        <f t="shared" si="14"/>
        <v>31836</v>
      </c>
      <c r="B245" s="7" t="str">
        <f t="shared" si="12"/>
        <v>2-1987</v>
      </c>
      <c r="C245" s="8" t="e">
        <f>Source!D245</f>
        <v>#VALUE!</v>
      </c>
      <c r="D245" s="8" t="e">
        <f>Source!E245</f>
        <v>#VALUE!</v>
      </c>
      <c r="E245" s="12" t="str">
        <f t="shared" si="13"/>
        <v/>
      </c>
      <c r="F245" s="9" t="e">
        <f t="shared" si="15"/>
        <v>#VALUE!</v>
      </c>
      <c r="G245" s="4">
        <f>IFERROR(STANDARDIZE(E245,AVERAGE(E242,E239,E236,E233),_xlfn.STDEV.S((E242,E239,E236,E233))),G244)</f>
        <v>-9.424105864089622</v>
      </c>
      <c r="H245" s="4">
        <f>IFERROR(STANDARDIZE(F245,AVERAGE(F242,F239,F236,F233),_xlfn.STDEV.S((F242,F239,F236,F233))),H244)</f>
        <v>-3.3252727510101301</v>
      </c>
    </row>
    <row r="246" spans="1:8" x14ac:dyDescent="0.25">
      <c r="A246" s="7">
        <f t="shared" si="14"/>
        <v>31867</v>
      </c>
      <c r="B246" s="7" t="str">
        <f t="shared" si="12"/>
        <v>3-1987</v>
      </c>
      <c r="C246" s="8">
        <f>Source!D246</f>
        <v>4515300000000</v>
      </c>
      <c r="D246" s="8">
        <f>Source!E246</f>
        <v>1277129033014.2083</v>
      </c>
      <c r="E246" s="12">
        <f t="shared" si="13"/>
        <v>0.39439827175123082</v>
      </c>
      <c r="F246" s="9">
        <f t="shared" si="15"/>
        <v>3.9587667875358168E-3</v>
      </c>
      <c r="G246" s="4">
        <f>IFERROR(STANDARDIZE(E246,AVERAGE(E243,E240,E237,E234),_xlfn.STDEV.S((E243,E240,E237,E234))),G245)</f>
        <v>-0.87689210243918236</v>
      </c>
      <c r="H246" s="4">
        <f>IFERROR(STANDARDIZE(F246,AVERAGE(F243,F240,F237,F234),_xlfn.STDEV.S((F243,F240,F237,F234))),H245)</f>
        <v>1.0595662536023307</v>
      </c>
    </row>
    <row r="247" spans="1:8" x14ac:dyDescent="0.25">
      <c r="A247" s="7">
        <f t="shared" si="14"/>
        <v>31897</v>
      </c>
      <c r="B247" s="7" t="str">
        <f t="shared" si="12"/>
        <v>4-1987</v>
      </c>
      <c r="C247" s="8" t="e">
        <f>Source!D247</f>
        <v>#VALUE!</v>
      </c>
      <c r="D247" s="8" t="e">
        <f>Source!E247</f>
        <v>#VALUE!</v>
      </c>
      <c r="E247" s="12" t="str">
        <f t="shared" si="13"/>
        <v/>
      </c>
      <c r="F247" s="9" t="e">
        <f t="shared" si="15"/>
        <v>#VALUE!</v>
      </c>
      <c r="G247" s="4">
        <f>IFERROR(STANDARDIZE(E247,AVERAGE(E244,E241,E238,E235),_xlfn.STDEV.S((E244,E241,E238,E235))),G246)</f>
        <v>-0.87689210243918236</v>
      </c>
      <c r="H247" s="4">
        <f>IFERROR(STANDARDIZE(F247,AVERAGE(F244,F241,F238,F235),_xlfn.STDEV.S((F244,F241,F238,F235))),H246)</f>
        <v>1.0595662536023307</v>
      </c>
    </row>
    <row r="248" spans="1:8" x14ac:dyDescent="0.25">
      <c r="A248" s="7">
        <f t="shared" si="14"/>
        <v>31928</v>
      </c>
      <c r="B248" s="7" t="str">
        <f t="shared" si="12"/>
        <v>5-1987</v>
      </c>
      <c r="C248" s="8" t="e">
        <f>Source!D248</f>
        <v>#VALUE!</v>
      </c>
      <c r="D248" s="8" t="e">
        <f>Source!E248</f>
        <v>#VALUE!</v>
      </c>
      <c r="E248" s="12" t="str">
        <f t="shared" si="13"/>
        <v/>
      </c>
      <c r="F248" s="9" t="e">
        <f t="shared" si="15"/>
        <v>#VALUE!</v>
      </c>
      <c r="G248" s="4">
        <f>IFERROR(STANDARDIZE(E248,AVERAGE(E245,E242,E239,E236),_xlfn.STDEV.S((E245,E242,E239,E236))),G247)</f>
        <v>-0.87689210243918236</v>
      </c>
      <c r="H248" s="4">
        <f>IFERROR(STANDARDIZE(F248,AVERAGE(F245,F242,F239,F236),_xlfn.STDEV.S((F245,F242,F239,F236))),H247)</f>
        <v>1.0595662536023307</v>
      </c>
    </row>
    <row r="249" spans="1:8" x14ac:dyDescent="0.25">
      <c r="A249" s="7">
        <f t="shared" si="14"/>
        <v>31958</v>
      </c>
      <c r="B249" s="7" t="str">
        <f t="shared" si="12"/>
        <v>6-1987</v>
      </c>
      <c r="C249" s="8">
        <f>Source!D249</f>
        <v>4559300000000</v>
      </c>
      <c r="D249" s="8">
        <f>Source!E249</f>
        <v>1304251498179.4553</v>
      </c>
      <c r="E249" s="12">
        <f t="shared" si="13"/>
        <v>0.40068573400672491</v>
      </c>
      <c r="F249" s="9">
        <f t="shared" si="15"/>
        <v>6.2874622554940918E-3</v>
      </c>
      <c r="G249" s="4">
        <f>IFERROR(STANDARDIZE(E249,AVERAGE(E246,E243,E240,E237),_xlfn.STDEV.S((E246,E243,E240,E237))),G248)</f>
        <v>0.44445573523368487</v>
      </c>
      <c r="H249" s="4">
        <f>IFERROR(STANDARDIZE(F249,AVERAGE(F246,F243,F240,F237),_xlfn.STDEV.S((F246,F243,F240,F237))),H248)</f>
        <v>1.2630888496862467</v>
      </c>
    </row>
    <row r="250" spans="1:8" x14ac:dyDescent="0.25">
      <c r="A250" s="7">
        <f t="shared" si="14"/>
        <v>31989</v>
      </c>
      <c r="B250" s="7" t="str">
        <f t="shared" si="12"/>
        <v>7-1987</v>
      </c>
      <c r="C250" s="8" t="e">
        <f>Source!D250</f>
        <v>#VALUE!</v>
      </c>
      <c r="D250" s="8" t="e">
        <f>Source!E250</f>
        <v>#VALUE!</v>
      </c>
      <c r="E250" s="12" t="str">
        <f t="shared" si="13"/>
        <v/>
      </c>
      <c r="F250" s="9" t="e">
        <f t="shared" si="15"/>
        <v>#VALUE!</v>
      </c>
      <c r="G250" s="4">
        <f>IFERROR(STANDARDIZE(E250,AVERAGE(E247,E244,E241,E238),_xlfn.STDEV.S((E247,E244,E241,E238))),G249)</f>
        <v>0.44445573523368487</v>
      </c>
      <c r="H250" s="4">
        <f>IFERROR(STANDARDIZE(F250,AVERAGE(F247,F244,F241,F238),_xlfn.STDEV.S((F247,F244,F241,F238))),H249)</f>
        <v>1.2630888496862467</v>
      </c>
    </row>
    <row r="251" spans="1:8" x14ac:dyDescent="0.25">
      <c r="A251" s="7">
        <f t="shared" si="14"/>
        <v>32020</v>
      </c>
      <c r="B251" s="7" t="str">
        <f t="shared" si="12"/>
        <v>8-1987</v>
      </c>
      <c r="C251" s="8" t="e">
        <f>Source!D251</f>
        <v>#VALUE!</v>
      </c>
      <c r="D251" s="8" t="e">
        <f>Source!E251</f>
        <v>#VALUE!</v>
      </c>
      <c r="E251" s="12" t="str">
        <f t="shared" si="13"/>
        <v/>
      </c>
      <c r="F251" s="9" t="e">
        <f t="shared" si="15"/>
        <v>#VALUE!</v>
      </c>
      <c r="G251" s="4">
        <f>IFERROR(STANDARDIZE(E251,AVERAGE(E248,E245,E242,E239),_xlfn.STDEV.S((E248,E245,E242,E239))),G250)</f>
        <v>0.44445573523368487</v>
      </c>
      <c r="H251" s="4">
        <f>IFERROR(STANDARDIZE(F251,AVERAGE(F248,F245,F242,F239),_xlfn.STDEV.S((F248,F245,F242,F239))),H250)</f>
        <v>1.2630888496862467</v>
      </c>
    </row>
    <row r="252" spans="1:8" x14ac:dyDescent="0.25">
      <c r="A252" s="7">
        <f t="shared" si="14"/>
        <v>32050</v>
      </c>
      <c r="B252" s="7" t="str">
        <f t="shared" si="12"/>
        <v>9-1987</v>
      </c>
      <c r="C252" s="8">
        <f>Source!D252</f>
        <v>4625500000000</v>
      </c>
      <c r="D252" s="8">
        <f>Source!E252</f>
        <v>1302043870061.5942</v>
      </c>
      <c r="E252" s="12">
        <f t="shared" si="13"/>
        <v>0.39177405061330695</v>
      </c>
      <c r="F252" s="9">
        <f t="shared" si="15"/>
        <v>-8.9116833934179684E-3</v>
      </c>
      <c r="G252" s="4">
        <f>IFERROR(STANDARDIZE(E252,AVERAGE(E249,E246,E243,E240),_xlfn.STDEV.S((E249,E246,E243,E240))),G251)</f>
        <v>-0.93930916003182863</v>
      </c>
      <c r="H252" s="4">
        <f>IFERROR(STANDARDIZE(F252,AVERAGE(F249,F246,F243,F240),_xlfn.STDEV.S((F249,F246,F243,F240))),H251)</f>
        <v>-0.9982468530888986</v>
      </c>
    </row>
    <row r="253" spans="1:8" x14ac:dyDescent="0.25">
      <c r="A253" s="7">
        <f t="shared" si="14"/>
        <v>32081</v>
      </c>
      <c r="B253" s="7" t="str">
        <f t="shared" si="12"/>
        <v>10-1987</v>
      </c>
      <c r="C253" s="8" t="e">
        <f>Source!D253</f>
        <v>#VALUE!</v>
      </c>
      <c r="D253" s="8" t="e">
        <f>Source!E253</f>
        <v>#VALUE!</v>
      </c>
      <c r="E253" s="12" t="str">
        <f t="shared" si="13"/>
        <v/>
      </c>
      <c r="F253" s="9" t="e">
        <f t="shared" si="15"/>
        <v>#VALUE!</v>
      </c>
      <c r="G253" s="4">
        <f>IFERROR(STANDARDIZE(E253,AVERAGE(E250,E247,E244,E241),_xlfn.STDEV.S((E250,E247,E244,E241))),G252)</f>
        <v>-0.93930916003182863</v>
      </c>
      <c r="H253" s="4">
        <f>IFERROR(STANDARDIZE(F253,AVERAGE(F250,F247,F244,F241),_xlfn.STDEV.S((F250,F247,F244,F241))),H252)</f>
        <v>-0.9982468530888986</v>
      </c>
    </row>
    <row r="254" spans="1:8" x14ac:dyDescent="0.25">
      <c r="A254" s="7">
        <f t="shared" si="14"/>
        <v>32111</v>
      </c>
      <c r="B254" s="7" t="str">
        <f t="shared" si="12"/>
        <v>11-1987</v>
      </c>
      <c r="C254" s="8" t="e">
        <f>Source!D254</f>
        <v>#VALUE!</v>
      </c>
      <c r="D254" s="8" t="e">
        <f>Source!E254</f>
        <v>#VALUE!</v>
      </c>
      <c r="E254" s="12" t="str">
        <f t="shared" si="13"/>
        <v/>
      </c>
      <c r="F254" s="9" t="e">
        <f t="shared" si="15"/>
        <v>#VALUE!</v>
      </c>
      <c r="G254" s="4">
        <f>IFERROR(STANDARDIZE(E254,AVERAGE(E251,E248,E245,E242),_xlfn.STDEV.S((E251,E248,E245,E242))),G253)</f>
        <v>-0.93930916003182863</v>
      </c>
      <c r="H254" s="4">
        <f>IFERROR(STANDARDIZE(F254,AVERAGE(F251,F248,F245,F242),_xlfn.STDEV.S((F251,F248,F245,F242))),H253)</f>
        <v>-0.9982468530888986</v>
      </c>
    </row>
    <row r="255" spans="1:8" x14ac:dyDescent="0.25">
      <c r="A255" s="7">
        <f t="shared" si="14"/>
        <v>32142</v>
      </c>
      <c r="B255" s="7" t="str">
        <f t="shared" si="12"/>
        <v>12-1987</v>
      </c>
      <c r="C255" s="8">
        <f>Source!D255</f>
        <v>4655300000000</v>
      </c>
      <c r="D255" s="8">
        <f>Source!E255</f>
        <v>1291835289472.2336</v>
      </c>
      <c r="E255" s="12">
        <f t="shared" si="13"/>
        <v>0.38407874042166767</v>
      </c>
      <c r="F255" s="9">
        <f t="shared" si="15"/>
        <v>-7.6953101916392708E-3</v>
      </c>
      <c r="G255" s="4">
        <f>IFERROR(STANDARDIZE(E255,AVERAGE(E252,E249,E246,E243),_xlfn.STDEV.S((E252,E249,E246,E243))),G254)</f>
        <v>-2.2524945509167877</v>
      </c>
      <c r="H255" s="4">
        <f>IFERROR(STANDARDIZE(F255,AVERAGE(F252,F249,F246,F243),_xlfn.STDEV.S((F252,F249,F246,F243))),H254)</f>
        <v>-0.56207021883926767</v>
      </c>
    </row>
    <row r="256" spans="1:8" x14ac:dyDescent="0.25">
      <c r="A256" s="7">
        <f t="shared" si="14"/>
        <v>32173</v>
      </c>
      <c r="B256" s="7" t="str">
        <f t="shared" si="12"/>
        <v>1-1988</v>
      </c>
      <c r="C256" s="8" t="e">
        <f>Source!D256</f>
        <v>#VALUE!</v>
      </c>
      <c r="D256" s="8" t="e">
        <f>Source!E256</f>
        <v>#VALUE!</v>
      </c>
      <c r="E256" s="12" t="str">
        <f t="shared" si="13"/>
        <v/>
      </c>
      <c r="F256" s="9" t="e">
        <f t="shared" si="15"/>
        <v>#VALUE!</v>
      </c>
      <c r="G256" s="4">
        <f>IFERROR(STANDARDIZE(E256,AVERAGE(E253,E250,E247,E244),_xlfn.STDEV.S((E253,E250,E247,E244))),G255)</f>
        <v>-2.2524945509167877</v>
      </c>
      <c r="H256" s="4">
        <f>IFERROR(STANDARDIZE(F256,AVERAGE(F253,F250,F247,F244),_xlfn.STDEV.S((F253,F250,F247,F244))),H255)</f>
        <v>-0.56207021883926767</v>
      </c>
    </row>
    <row r="257" spans="1:8" x14ac:dyDescent="0.25">
      <c r="A257" s="7">
        <f t="shared" si="14"/>
        <v>32202</v>
      </c>
      <c r="B257" s="7" t="str">
        <f t="shared" si="12"/>
        <v>2-1988</v>
      </c>
      <c r="C257" s="8" t="e">
        <f>Source!D257</f>
        <v>#VALUE!</v>
      </c>
      <c r="D257" s="8" t="e">
        <f>Source!E257</f>
        <v>#VALUE!</v>
      </c>
      <c r="E257" s="12" t="str">
        <f t="shared" si="13"/>
        <v/>
      </c>
      <c r="F257" s="9" t="e">
        <f t="shared" si="15"/>
        <v>#VALUE!</v>
      </c>
      <c r="G257" s="4">
        <f>IFERROR(STANDARDIZE(E257,AVERAGE(E254,E251,E248,E245),_xlfn.STDEV.S((E254,E251,E248,E245))),G256)</f>
        <v>-2.2524945509167877</v>
      </c>
      <c r="H257" s="4">
        <f>IFERROR(STANDARDIZE(F257,AVERAGE(F254,F251,F248,F245),_xlfn.STDEV.S((F254,F251,F248,F245))),H256)</f>
        <v>-0.56207021883926767</v>
      </c>
    </row>
    <row r="258" spans="1:8" x14ac:dyDescent="0.25">
      <c r="A258" s="7">
        <f t="shared" si="14"/>
        <v>32233</v>
      </c>
      <c r="B258" s="7" t="str">
        <f t="shared" si="12"/>
        <v>3-1988</v>
      </c>
      <c r="C258" s="8">
        <f>Source!D258</f>
        <v>4704800000000</v>
      </c>
      <c r="D258" s="8">
        <f>Source!E258</f>
        <v>1317912725495.4014</v>
      </c>
      <c r="E258" s="12">
        <f t="shared" si="13"/>
        <v>0.3891221108586122</v>
      </c>
      <c r="F258" s="9">
        <f t="shared" si="15"/>
        <v>5.0433704369445276E-3</v>
      </c>
      <c r="G258" s="4">
        <f>IFERROR(STANDARDIZE(E258,AVERAGE(E255,E252,E249,E246),_xlfn.STDEV.S((E255,E252,E249,E246))),G257)</f>
        <v>-0.52532424430998248</v>
      </c>
      <c r="H258" s="4">
        <f>IFERROR(STANDARDIZE(F258,AVERAGE(F255,F252,F249,F246),_xlfn.STDEV.S((F255,F252,F249,F246))),H257)</f>
        <v>0.84766287728799083</v>
      </c>
    </row>
    <row r="259" spans="1:8" x14ac:dyDescent="0.25">
      <c r="A259" s="7">
        <f t="shared" si="14"/>
        <v>32263</v>
      </c>
      <c r="B259" s="7" t="str">
        <f t="shared" ref="B259:B322" si="16">MONTH(A259)&amp;"-"&amp;YEAR(A259)</f>
        <v>4-1988</v>
      </c>
      <c r="C259" s="8" t="e">
        <f>Source!D259</f>
        <v>#VALUE!</v>
      </c>
      <c r="D259" s="8" t="e">
        <f>Source!E259</f>
        <v>#VALUE!</v>
      </c>
      <c r="E259" s="12" t="str">
        <f t="shared" ref="E259:E322" si="17">IFERROR(D259/(C259-D259),"")</f>
        <v/>
      </c>
      <c r="F259" s="9" t="e">
        <f t="shared" si="15"/>
        <v>#VALUE!</v>
      </c>
      <c r="G259" s="4">
        <f>IFERROR(STANDARDIZE(E259,AVERAGE(E256,E253,E250,E247),_xlfn.STDEV.S((E256,E253,E250,E247))),G258)</f>
        <v>-0.52532424430998248</v>
      </c>
      <c r="H259" s="4">
        <f>IFERROR(STANDARDIZE(F259,AVERAGE(F256,F253,F250,F247),_xlfn.STDEV.S((F256,F253,F250,F247))),H258)</f>
        <v>0.84766287728799083</v>
      </c>
    </row>
    <row r="260" spans="1:8" x14ac:dyDescent="0.25">
      <c r="A260" s="7">
        <f t="shared" ref="A260:A323" si="18">EOMONTH(A259,1)</f>
        <v>32294</v>
      </c>
      <c r="B260" s="7" t="str">
        <f t="shared" si="16"/>
        <v>5-1988</v>
      </c>
      <c r="C260" s="8" t="e">
        <f>Source!D260</f>
        <v>#VALUE!</v>
      </c>
      <c r="D260" s="8" t="e">
        <f>Source!E260</f>
        <v>#VALUE!</v>
      </c>
      <c r="E260" s="12" t="str">
        <f t="shared" si="17"/>
        <v/>
      </c>
      <c r="F260" s="9" t="e">
        <f t="shared" si="15"/>
        <v>#VALUE!</v>
      </c>
      <c r="G260" s="4">
        <f>IFERROR(STANDARDIZE(E260,AVERAGE(E257,E254,E251,E248),_xlfn.STDEV.S((E257,E254,E251,E248))),G259)</f>
        <v>-0.52532424430998248</v>
      </c>
      <c r="H260" s="4">
        <f>IFERROR(STANDARDIZE(F260,AVERAGE(F257,F254,F251,F248),_xlfn.STDEV.S((F257,F254,F251,F248))),H259)</f>
        <v>0.84766287728799083</v>
      </c>
    </row>
    <row r="261" spans="1:8" x14ac:dyDescent="0.25">
      <c r="A261" s="7">
        <f t="shared" si="18"/>
        <v>32324</v>
      </c>
      <c r="B261" s="7" t="str">
        <f t="shared" si="16"/>
        <v>6-1988</v>
      </c>
      <c r="C261" s="8">
        <f>Source!D261</f>
        <v>4734500000000</v>
      </c>
      <c r="D261" s="8">
        <f>Source!E261</f>
        <v>1320970165110.2981</v>
      </c>
      <c r="E261" s="12">
        <f t="shared" si="17"/>
        <v>0.38698070003919599</v>
      </c>
      <c r="F261" s="9">
        <f t="shared" si="15"/>
        <v>-2.1414108194162118E-3</v>
      </c>
      <c r="G261" s="4">
        <f>IFERROR(STANDARDIZE(E261,AVERAGE(E258,E255,E252,E249),_xlfn.STDEV.S((E258,E255,E252,E249))),G260)</f>
        <v>-0.6375108073641409</v>
      </c>
      <c r="H261" s="4">
        <f>IFERROR(STANDARDIZE(F261,AVERAGE(F258,F255,F252,F249),_xlfn.STDEV.S((F258,F255,F252,F249))),H260)</f>
        <v>-0.10157518738983279</v>
      </c>
    </row>
    <row r="262" spans="1:8" x14ac:dyDescent="0.25">
      <c r="A262" s="7">
        <f t="shared" si="18"/>
        <v>32355</v>
      </c>
      <c r="B262" s="7" t="str">
        <f t="shared" si="16"/>
        <v>7-1988</v>
      </c>
      <c r="C262" s="8" t="e">
        <f>Source!D262</f>
        <v>#VALUE!</v>
      </c>
      <c r="D262" s="8" t="e">
        <f>Source!E262</f>
        <v>#VALUE!</v>
      </c>
      <c r="E262" s="12" t="str">
        <f t="shared" si="17"/>
        <v/>
      </c>
      <c r="F262" s="9" t="e">
        <f t="shared" si="15"/>
        <v>#VALUE!</v>
      </c>
      <c r="G262" s="4">
        <f>IFERROR(STANDARDIZE(E262,AVERAGE(E259,E256,E253,E250),_xlfn.STDEV.S((E259,E256,E253,E250))),G261)</f>
        <v>-0.6375108073641409</v>
      </c>
      <c r="H262" s="4">
        <f>IFERROR(STANDARDIZE(F262,AVERAGE(F259,F256,F253,F250),_xlfn.STDEV.S((F259,F256,F253,F250))),H261)</f>
        <v>-0.10157518738983279</v>
      </c>
    </row>
    <row r="263" spans="1:8" x14ac:dyDescent="0.25">
      <c r="A263" s="7">
        <f t="shared" si="18"/>
        <v>32386</v>
      </c>
      <c r="B263" s="7" t="str">
        <f t="shared" si="16"/>
        <v>8-1988</v>
      </c>
      <c r="C263" s="8" t="e">
        <f>Source!D263</f>
        <v>#VALUE!</v>
      </c>
      <c r="D263" s="8" t="e">
        <f>Source!E263</f>
        <v>#VALUE!</v>
      </c>
      <c r="E263" s="12" t="str">
        <f t="shared" si="17"/>
        <v/>
      </c>
      <c r="F263" s="9" t="e">
        <f t="shared" ref="F263:F326" si="19">E263-E260</f>
        <v>#VALUE!</v>
      </c>
      <c r="G263" s="4">
        <f>IFERROR(STANDARDIZE(E263,AVERAGE(E260,E257,E254,E251),_xlfn.STDEV.S((E260,E257,E254,E251))),G262)</f>
        <v>-0.6375108073641409</v>
      </c>
      <c r="H263" s="4">
        <f>IFERROR(STANDARDIZE(F263,AVERAGE(F260,F257,F254,F251),_xlfn.STDEV.S((F260,F257,F254,F251))),H262)</f>
        <v>-0.10157518738983279</v>
      </c>
    </row>
    <row r="264" spans="1:8" x14ac:dyDescent="0.25">
      <c r="A264" s="7">
        <f t="shared" si="18"/>
        <v>32416</v>
      </c>
      <c r="B264" s="7" t="str">
        <f t="shared" si="16"/>
        <v>9-1988</v>
      </c>
      <c r="C264" s="8">
        <f>Source!D264</f>
        <v>4779700000000</v>
      </c>
      <c r="D264" s="8">
        <f>Source!E264</f>
        <v>1335504937528.0674</v>
      </c>
      <c r="E264" s="12">
        <f t="shared" si="17"/>
        <v>0.38775531388444717</v>
      </c>
      <c r="F264" s="9">
        <f t="shared" si="19"/>
        <v>7.7461384525118193E-4</v>
      </c>
      <c r="G264" s="4">
        <f>IFERROR(STANDARDIZE(E264,AVERAGE(E261,E258,E255,E252),_xlfn.STDEV.S((E261,E258,E255,E252))),G263)</f>
        <v>-7.1613542424484561E-2</v>
      </c>
      <c r="H264" s="4">
        <f>IFERROR(STANDARDIZE(F264,AVERAGE(F261,F258,F255,F252),_xlfn.STDEV.S((F261,F258,F255,F252))),H263)</f>
        <v>0.65956040861465448</v>
      </c>
    </row>
    <row r="265" spans="1:8" x14ac:dyDescent="0.25">
      <c r="A265" s="7">
        <f t="shared" si="18"/>
        <v>32447</v>
      </c>
      <c r="B265" s="7" t="str">
        <f t="shared" si="16"/>
        <v>10-1988</v>
      </c>
      <c r="C265" s="8" t="e">
        <f>Source!D265</f>
        <v>#VALUE!</v>
      </c>
      <c r="D265" s="8" t="e">
        <f>Source!E265</f>
        <v>#VALUE!</v>
      </c>
      <c r="E265" s="12" t="str">
        <f t="shared" si="17"/>
        <v/>
      </c>
      <c r="F265" s="9" t="e">
        <f t="shared" si="19"/>
        <v>#VALUE!</v>
      </c>
      <c r="G265" s="4">
        <f>IFERROR(STANDARDIZE(E265,AVERAGE(E262,E259,E256,E253),_xlfn.STDEV.S((E262,E259,E256,E253))),G264)</f>
        <v>-7.1613542424484561E-2</v>
      </c>
      <c r="H265" s="4">
        <f>IFERROR(STANDARDIZE(F265,AVERAGE(F262,F259,F256,F253),_xlfn.STDEV.S((F262,F259,F256,F253))),H264)</f>
        <v>0.65956040861465448</v>
      </c>
    </row>
    <row r="266" spans="1:8" x14ac:dyDescent="0.25">
      <c r="A266" s="7">
        <f t="shared" si="18"/>
        <v>32477</v>
      </c>
      <c r="B266" s="7" t="str">
        <f t="shared" si="16"/>
        <v>11-1988</v>
      </c>
      <c r="C266" s="8" t="e">
        <f>Source!D266</f>
        <v>#VALUE!</v>
      </c>
      <c r="D266" s="8" t="e">
        <f>Source!E266</f>
        <v>#VALUE!</v>
      </c>
      <c r="E266" s="12" t="str">
        <f t="shared" si="17"/>
        <v/>
      </c>
      <c r="F266" s="9" t="e">
        <f t="shared" si="19"/>
        <v>#VALUE!</v>
      </c>
      <c r="G266" s="4">
        <f>IFERROR(STANDARDIZE(E266,AVERAGE(E263,E260,E257,E254),_xlfn.STDEV.S((E263,E260,E257,E254))),G265)</f>
        <v>-7.1613542424484561E-2</v>
      </c>
      <c r="H266" s="4">
        <f>IFERROR(STANDARDIZE(F266,AVERAGE(F263,F260,F257,F254),_xlfn.STDEV.S((F263,F260,F257,F254))),H265)</f>
        <v>0.65956040861465448</v>
      </c>
    </row>
    <row r="267" spans="1:8" x14ac:dyDescent="0.25">
      <c r="A267" s="7">
        <f t="shared" si="18"/>
        <v>32508</v>
      </c>
      <c r="B267" s="7" t="str">
        <f t="shared" si="16"/>
        <v>12-1988</v>
      </c>
      <c r="C267" s="8">
        <f>Source!D267</f>
        <v>4809800000000</v>
      </c>
      <c r="D267" s="8">
        <f>Source!E267</f>
        <v>1346072121565.6711</v>
      </c>
      <c r="E267" s="12">
        <f t="shared" si="17"/>
        <v>0.38861947843723837</v>
      </c>
      <c r="F267" s="9">
        <f t="shared" si="19"/>
        <v>8.641645527912023E-4</v>
      </c>
      <c r="G267" s="4">
        <f>IFERROR(STANDARDIZE(E267,AVERAGE(E264,E261,E258,E255),_xlfn.STDEV.S((E264,E261,E258,E255))),G266)</f>
        <v>0.7678334400873783</v>
      </c>
      <c r="H267" s="4">
        <f>IFERROR(STANDARDIZE(F267,AVERAGE(F264,F261,F258,F255),_xlfn.STDEV.S((F264,F261,F258,F255))),H266)</f>
        <v>0.34945186565843878</v>
      </c>
    </row>
    <row r="268" spans="1:8" x14ac:dyDescent="0.25">
      <c r="A268" s="7">
        <f t="shared" si="18"/>
        <v>32539</v>
      </c>
      <c r="B268" s="7" t="str">
        <f t="shared" si="16"/>
        <v>1-1989</v>
      </c>
      <c r="C268" s="8" t="e">
        <f>Source!D268</f>
        <v>#VALUE!</v>
      </c>
      <c r="D268" s="8" t="e">
        <f>Source!E268</f>
        <v>#VALUE!</v>
      </c>
      <c r="E268" s="12" t="str">
        <f t="shared" si="17"/>
        <v/>
      </c>
      <c r="F268" s="9" t="e">
        <f t="shared" si="19"/>
        <v>#VALUE!</v>
      </c>
      <c r="G268" s="4">
        <f>IFERROR(STANDARDIZE(E268,AVERAGE(E265,E262,E259,E256),_xlfn.STDEV.S((E265,E262,E259,E256))),G267)</f>
        <v>0.7678334400873783</v>
      </c>
      <c r="H268" s="4">
        <f>IFERROR(STANDARDIZE(F268,AVERAGE(F265,F262,F259,F256),_xlfn.STDEV.S((F265,F262,F259,F256))),H267)</f>
        <v>0.34945186565843878</v>
      </c>
    </row>
    <row r="269" spans="1:8" x14ac:dyDescent="0.25">
      <c r="A269" s="7">
        <f t="shared" si="18"/>
        <v>32567</v>
      </c>
      <c r="B269" s="7" t="str">
        <f t="shared" si="16"/>
        <v>2-1989</v>
      </c>
      <c r="C269" s="8" t="e">
        <f>Source!D269</f>
        <v>#VALUE!</v>
      </c>
      <c r="D269" s="8" t="e">
        <f>Source!E269</f>
        <v>#VALUE!</v>
      </c>
      <c r="E269" s="12" t="str">
        <f t="shared" si="17"/>
        <v/>
      </c>
      <c r="F269" s="9" t="e">
        <f t="shared" si="19"/>
        <v>#VALUE!</v>
      </c>
      <c r="G269" s="4">
        <f>IFERROR(STANDARDIZE(E269,AVERAGE(E266,E263,E260,E257),_xlfn.STDEV.S((E266,E263,E260,E257))),G268)</f>
        <v>0.7678334400873783</v>
      </c>
      <c r="H269" s="4">
        <f>IFERROR(STANDARDIZE(F269,AVERAGE(F266,F263,F260,F257),_xlfn.STDEV.S((F266,F263,F260,F257))),H268)</f>
        <v>0.34945186565843878</v>
      </c>
    </row>
    <row r="270" spans="1:8" x14ac:dyDescent="0.25">
      <c r="A270" s="7">
        <f t="shared" si="18"/>
        <v>32598</v>
      </c>
      <c r="B270" s="7" t="str">
        <f t="shared" si="16"/>
        <v>3-1989</v>
      </c>
      <c r="C270" s="8">
        <f>Source!D270</f>
        <v>4832400000000</v>
      </c>
      <c r="D270" s="8">
        <f>Source!E270</f>
        <v>1351073402170.6616</v>
      </c>
      <c r="E270" s="12">
        <f t="shared" si="17"/>
        <v>0.38809154045273347</v>
      </c>
      <c r="F270" s="9">
        <f t="shared" si="19"/>
        <v>-5.2793798450490037E-4</v>
      </c>
      <c r="G270" s="4">
        <f>IFERROR(STANDARDIZE(E270,AVERAGE(E267,E264,E261,E258),_xlfn.STDEV.S((E267,E264,E261,E258))),G269)</f>
        <v>-2.945093174463953E-2</v>
      </c>
      <c r="H270" s="4">
        <f>IFERROR(STANDARDIZE(F270,AVERAGE(F267,F264,F261,F258),_xlfn.STDEV.S((F267,F264,F261,F258))),H269)</f>
        <v>-0.56262977545344306</v>
      </c>
    </row>
    <row r="271" spans="1:8" x14ac:dyDescent="0.25">
      <c r="A271" s="7">
        <f t="shared" si="18"/>
        <v>32628</v>
      </c>
      <c r="B271" s="7" t="str">
        <f t="shared" si="16"/>
        <v>4-1989</v>
      </c>
      <c r="C271" s="8" t="e">
        <f>Source!D271</f>
        <v>#VALUE!</v>
      </c>
      <c r="D271" s="8" t="e">
        <f>Source!E271</f>
        <v>#VALUE!</v>
      </c>
      <c r="E271" s="12" t="str">
        <f t="shared" si="17"/>
        <v/>
      </c>
      <c r="F271" s="9" t="e">
        <f t="shared" si="19"/>
        <v>#VALUE!</v>
      </c>
      <c r="G271" s="4">
        <f>IFERROR(STANDARDIZE(E271,AVERAGE(E268,E265,E262,E259),_xlfn.STDEV.S((E268,E265,E262,E259))),G270)</f>
        <v>-2.945093174463953E-2</v>
      </c>
      <c r="H271" s="4">
        <f>IFERROR(STANDARDIZE(F271,AVERAGE(F268,F265,F262,F259),_xlfn.STDEV.S((F268,F265,F262,F259))),H270)</f>
        <v>-0.56262977545344306</v>
      </c>
    </row>
    <row r="272" spans="1:8" x14ac:dyDescent="0.25">
      <c r="A272" s="7">
        <f t="shared" si="18"/>
        <v>32659</v>
      </c>
      <c r="B272" s="7" t="str">
        <f t="shared" si="16"/>
        <v>5-1989</v>
      </c>
      <c r="C272" s="8" t="e">
        <f>Source!D272</f>
        <v>#VALUE!</v>
      </c>
      <c r="D272" s="8" t="e">
        <f>Source!E272</f>
        <v>#VALUE!</v>
      </c>
      <c r="E272" s="12" t="str">
        <f t="shared" si="17"/>
        <v/>
      </c>
      <c r="F272" s="9" t="e">
        <f t="shared" si="19"/>
        <v>#VALUE!</v>
      </c>
      <c r="G272" s="4">
        <f>IFERROR(STANDARDIZE(E272,AVERAGE(E269,E266,E263,E260),_xlfn.STDEV.S((E269,E266,E263,E260))),G271)</f>
        <v>-2.945093174463953E-2</v>
      </c>
      <c r="H272" s="4">
        <f>IFERROR(STANDARDIZE(F272,AVERAGE(F269,F266,F263,F260),_xlfn.STDEV.S((F269,F266,F263,F260))),H271)</f>
        <v>-0.56262977545344306</v>
      </c>
    </row>
    <row r="273" spans="1:8" x14ac:dyDescent="0.25">
      <c r="A273" s="7">
        <f t="shared" si="18"/>
        <v>32689</v>
      </c>
      <c r="B273" s="7" t="str">
        <f t="shared" si="16"/>
        <v>6-1989</v>
      </c>
      <c r="C273" s="8">
        <f>Source!D273</f>
        <v>4845600000000</v>
      </c>
      <c r="D273" s="8">
        <f>Source!E273</f>
        <v>1377684824660.7498</v>
      </c>
      <c r="E273" s="12">
        <f t="shared" si="17"/>
        <v>0.39726600998133621</v>
      </c>
      <c r="F273" s="9">
        <f t="shared" si="19"/>
        <v>9.1744695286027356E-3</v>
      </c>
      <c r="G273" s="4">
        <f>IFERROR(STANDARDIZE(E273,AVERAGE(E270,E267,E264,E261),_xlfn.STDEV.S((E270,E267,E264,E261))),G272)</f>
        <v>13.695510442446608</v>
      </c>
      <c r="H273" s="4">
        <f>IFERROR(STANDARDIZE(F273,AVERAGE(F270,F267,F264,F261),_xlfn.STDEV.S((F270,F267,F264,F261))),H272)</f>
        <v>6.6999262699944753</v>
      </c>
    </row>
    <row r="274" spans="1:8" x14ac:dyDescent="0.25">
      <c r="A274" s="7">
        <f t="shared" si="18"/>
        <v>32720</v>
      </c>
      <c r="B274" s="7" t="str">
        <f t="shared" si="16"/>
        <v>7-1989</v>
      </c>
      <c r="C274" s="8" t="e">
        <f>Source!D274</f>
        <v>#VALUE!</v>
      </c>
      <c r="D274" s="8" t="e">
        <f>Source!E274</f>
        <v>#VALUE!</v>
      </c>
      <c r="E274" s="12" t="str">
        <f t="shared" si="17"/>
        <v/>
      </c>
      <c r="F274" s="9" t="e">
        <f t="shared" si="19"/>
        <v>#VALUE!</v>
      </c>
      <c r="G274" s="4">
        <f>IFERROR(STANDARDIZE(E274,AVERAGE(E271,E268,E265,E262),_xlfn.STDEV.S((E271,E268,E265,E262))),G273)</f>
        <v>13.695510442446608</v>
      </c>
      <c r="H274" s="4">
        <f>IFERROR(STANDARDIZE(F274,AVERAGE(F271,F268,F265,F262),_xlfn.STDEV.S((F271,F268,F265,F262))),H273)</f>
        <v>6.6999262699944753</v>
      </c>
    </row>
    <row r="275" spans="1:8" x14ac:dyDescent="0.25">
      <c r="A275" s="7">
        <f t="shared" si="18"/>
        <v>32751</v>
      </c>
      <c r="B275" s="7" t="str">
        <f t="shared" si="16"/>
        <v>8-1989</v>
      </c>
      <c r="C275" s="8" t="e">
        <f>Source!D275</f>
        <v>#VALUE!</v>
      </c>
      <c r="D275" s="8" t="e">
        <f>Source!E275</f>
        <v>#VALUE!</v>
      </c>
      <c r="E275" s="12" t="str">
        <f t="shared" si="17"/>
        <v/>
      </c>
      <c r="F275" s="9" t="e">
        <f t="shared" si="19"/>
        <v>#VALUE!</v>
      </c>
      <c r="G275" s="4">
        <f>IFERROR(STANDARDIZE(E275,AVERAGE(E272,E269,E266,E263),_xlfn.STDEV.S((E272,E269,E266,E263))),G274)</f>
        <v>13.695510442446608</v>
      </c>
      <c r="H275" s="4">
        <f>IFERROR(STANDARDIZE(F275,AVERAGE(F272,F269,F266,F263),_xlfn.STDEV.S((F272,F269,F266,F263))),H274)</f>
        <v>6.6999262699944753</v>
      </c>
    </row>
    <row r="276" spans="1:8" x14ac:dyDescent="0.25">
      <c r="A276" s="7">
        <f t="shared" si="18"/>
        <v>32781</v>
      </c>
      <c r="B276" s="7" t="str">
        <f t="shared" si="16"/>
        <v>9-1989</v>
      </c>
      <c r="C276" s="8">
        <f>Source!D276</f>
        <v>4859700000000</v>
      </c>
      <c r="D276" s="8">
        <f>Source!E276</f>
        <v>1359452195047.4255</v>
      </c>
      <c r="E276" s="12">
        <f t="shared" si="17"/>
        <v>0.38838741449217051</v>
      </c>
      <c r="F276" s="9">
        <f t="shared" si="19"/>
        <v>-8.8785954891656971E-3</v>
      </c>
      <c r="G276" s="4">
        <f>IFERROR(STANDARDIZE(E276,AVERAGE(E273,E270,E267,E264),_xlfn.STDEV.S((E273,E270,E267,E264))),G275)</f>
        <v>-0.44771399462544925</v>
      </c>
      <c r="H276" s="4">
        <f>IFERROR(STANDARDIZE(F276,AVERAGE(F273,F270,F267,F264),_xlfn.STDEV.S((F273,F270,F267,F264))),H275)</f>
        <v>-2.5742729897453525</v>
      </c>
    </row>
    <row r="277" spans="1:8" x14ac:dyDescent="0.25">
      <c r="A277" s="7">
        <f t="shared" si="18"/>
        <v>32812</v>
      </c>
      <c r="B277" s="7" t="str">
        <f t="shared" si="16"/>
        <v>10-1989</v>
      </c>
      <c r="C277" s="8" t="e">
        <f>Source!D277</f>
        <v>#VALUE!</v>
      </c>
      <c r="D277" s="8" t="e">
        <f>Source!E277</f>
        <v>#VALUE!</v>
      </c>
      <c r="E277" s="12" t="str">
        <f t="shared" si="17"/>
        <v/>
      </c>
      <c r="F277" s="9" t="e">
        <f t="shared" si="19"/>
        <v>#VALUE!</v>
      </c>
      <c r="G277" s="4">
        <f>IFERROR(STANDARDIZE(E277,AVERAGE(E274,E271,E268,E265),_xlfn.STDEV.S((E274,E271,E268,E265))),G276)</f>
        <v>-0.44771399462544925</v>
      </c>
      <c r="H277" s="4">
        <f>IFERROR(STANDARDIZE(F277,AVERAGE(F274,F271,F268,F265),_xlfn.STDEV.S((F274,F271,F268,F265))),H276)</f>
        <v>-2.5742729897453525</v>
      </c>
    </row>
    <row r="278" spans="1:8" x14ac:dyDescent="0.25">
      <c r="A278" s="7">
        <f t="shared" si="18"/>
        <v>32842</v>
      </c>
      <c r="B278" s="7" t="str">
        <f t="shared" si="16"/>
        <v>11-1989</v>
      </c>
      <c r="C278" s="8" t="e">
        <f>Source!D278</f>
        <v>#VALUE!</v>
      </c>
      <c r="D278" s="8" t="e">
        <f>Source!E278</f>
        <v>#VALUE!</v>
      </c>
      <c r="E278" s="12" t="str">
        <f t="shared" si="17"/>
        <v/>
      </c>
      <c r="F278" s="9" t="e">
        <f t="shared" si="19"/>
        <v>#VALUE!</v>
      </c>
      <c r="G278" s="4">
        <f>IFERROR(STANDARDIZE(E278,AVERAGE(E275,E272,E269,E266),_xlfn.STDEV.S((E275,E272,E269,E266))),G277)</f>
        <v>-0.44771399462544925</v>
      </c>
      <c r="H278" s="4">
        <f>IFERROR(STANDARDIZE(F278,AVERAGE(F275,F272,F269,F266),_xlfn.STDEV.S((F275,F272,F269,F266))),H277)</f>
        <v>-2.5742729897453525</v>
      </c>
    </row>
    <row r="279" spans="1:8" x14ac:dyDescent="0.25">
      <c r="A279" s="7">
        <f t="shared" si="18"/>
        <v>32873</v>
      </c>
      <c r="B279" s="7" t="str">
        <f t="shared" si="16"/>
        <v>12-1989</v>
      </c>
      <c r="C279" s="8">
        <f>Source!D279</f>
        <v>4880800000000</v>
      </c>
      <c r="D279" s="8">
        <f>Source!E279</f>
        <v>1384482083441.0288</v>
      </c>
      <c r="E279" s="12">
        <f t="shared" si="17"/>
        <v>0.39598289299836248</v>
      </c>
      <c r="F279" s="9">
        <f t="shared" si="19"/>
        <v>7.5954785061919661E-3</v>
      </c>
      <c r="G279" s="4">
        <f>IFERROR(STANDARDIZE(E279,AVERAGE(E276,E273,E270,E267),_xlfn.STDEV.S((E276,E273,E270,E267))),G278)</f>
        <v>1.2102291428518168</v>
      </c>
      <c r="H279" s="4">
        <f>IFERROR(STANDARDIZE(F279,AVERAGE(F276,F273,F270,F267),_xlfn.STDEV.S((F276,F273,F270,F267))),H278)</f>
        <v>1.0061460217519467</v>
      </c>
    </row>
    <row r="280" spans="1:8" x14ac:dyDescent="0.25">
      <c r="A280" s="7">
        <f t="shared" si="18"/>
        <v>32904</v>
      </c>
      <c r="B280" s="7" t="str">
        <f t="shared" si="16"/>
        <v>1-1990</v>
      </c>
      <c r="C280" s="8" t="e">
        <f>Source!D280</f>
        <v>#VALUE!</v>
      </c>
      <c r="D280" s="8" t="e">
        <f>Source!E280</f>
        <v>#VALUE!</v>
      </c>
      <c r="E280" s="12" t="str">
        <f t="shared" si="17"/>
        <v/>
      </c>
      <c r="F280" s="9" t="e">
        <f t="shared" si="19"/>
        <v>#VALUE!</v>
      </c>
      <c r="G280" s="4">
        <f>IFERROR(STANDARDIZE(E280,AVERAGE(E277,E274,E271,E268),_xlfn.STDEV.S((E277,E274,E271,E268))),G279)</f>
        <v>1.2102291428518168</v>
      </c>
      <c r="H280" s="4">
        <f>IFERROR(STANDARDIZE(F280,AVERAGE(F277,F274,F271,F268),_xlfn.STDEV.S((F277,F274,F271,F268))),H279)</f>
        <v>1.0061460217519467</v>
      </c>
    </row>
    <row r="281" spans="1:8" x14ac:dyDescent="0.25">
      <c r="A281" s="7">
        <f t="shared" si="18"/>
        <v>32932</v>
      </c>
      <c r="B281" s="7" t="str">
        <f t="shared" si="16"/>
        <v>2-1990</v>
      </c>
      <c r="C281" s="8" t="e">
        <f>Source!D281</f>
        <v>#VALUE!</v>
      </c>
      <c r="D281" s="8" t="e">
        <f>Source!E281</f>
        <v>#VALUE!</v>
      </c>
      <c r="E281" s="12" t="str">
        <f t="shared" si="17"/>
        <v/>
      </c>
      <c r="F281" s="9" t="e">
        <f t="shared" si="19"/>
        <v>#VALUE!</v>
      </c>
      <c r="G281" s="4">
        <f>IFERROR(STANDARDIZE(E281,AVERAGE(E278,E275,E272,E269),_xlfn.STDEV.S((E278,E275,E272,E269))),G280)</f>
        <v>1.2102291428518168</v>
      </c>
      <c r="H281" s="4">
        <f>IFERROR(STANDARDIZE(F281,AVERAGE(F278,F275,F272,F269),_xlfn.STDEV.S((F278,F275,F272,F269))),H280)</f>
        <v>1.0061460217519467</v>
      </c>
    </row>
    <row r="282" spans="1:8" x14ac:dyDescent="0.25">
      <c r="A282" s="7">
        <f t="shared" si="18"/>
        <v>32963</v>
      </c>
      <c r="B282" s="7" t="str">
        <f t="shared" si="16"/>
        <v>3-1990</v>
      </c>
      <c r="C282" s="8">
        <f>Source!D282</f>
        <v>4900300000000</v>
      </c>
      <c r="D282" s="8">
        <f>Source!E282</f>
        <v>1358479059904.3596</v>
      </c>
      <c r="E282" s="12">
        <f t="shared" si="17"/>
        <v>0.38355385065504649</v>
      </c>
      <c r="F282" s="9">
        <f t="shared" si="19"/>
        <v>-1.2429042343315988E-2</v>
      </c>
      <c r="G282" s="4">
        <f>IFERROR(STANDARDIZE(E282,AVERAGE(E279,E276,E273,E270),_xlfn.STDEV.S((E279,E276,E273,E270))),G281)</f>
        <v>-1.8227132345896073</v>
      </c>
      <c r="H282" s="4">
        <f>IFERROR(STANDARDIZE(F282,AVERAGE(F279,F276,F273,F270),_xlfn.STDEV.S((F279,F276,F273,F270))),H281)</f>
        <v>-1.7161725185071599</v>
      </c>
    </row>
    <row r="283" spans="1:8" x14ac:dyDescent="0.25">
      <c r="A283" s="7">
        <f t="shared" si="18"/>
        <v>32993</v>
      </c>
      <c r="B283" s="7" t="str">
        <f t="shared" si="16"/>
        <v>4-1990</v>
      </c>
      <c r="C283" s="8" t="e">
        <f>Source!D283</f>
        <v>#VALUE!</v>
      </c>
      <c r="D283" s="8" t="e">
        <f>Source!E283</f>
        <v>#VALUE!</v>
      </c>
      <c r="E283" s="12" t="str">
        <f t="shared" si="17"/>
        <v/>
      </c>
      <c r="F283" s="9" t="e">
        <f t="shared" si="19"/>
        <v>#VALUE!</v>
      </c>
      <c r="G283" s="4">
        <f>IFERROR(STANDARDIZE(E283,AVERAGE(E280,E277,E274,E271),_xlfn.STDEV.S((E280,E277,E274,E271))),G282)</f>
        <v>-1.8227132345896073</v>
      </c>
      <c r="H283" s="4">
        <f>IFERROR(STANDARDIZE(F283,AVERAGE(F280,F277,F274,F271),_xlfn.STDEV.S((F280,F277,F274,F271))),H282)</f>
        <v>-1.7161725185071599</v>
      </c>
    </row>
    <row r="284" spans="1:8" x14ac:dyDescent="0.25">
      <c r="A284" s="7">
        <f t="shared" si="18"/>
        <v>33024</v>
      </c>
      <c r="B284" s="7" t="str">
        <f t="shared" si="16"/>
        <v>5-1990</v>
      </c>
      <c r="C284" s="8" t="e">
        <f>Source!D284</f>
        <v>#VALUE!</v>
      </c>
      <c r="D284" s="8" t="e">
        <f>Source!E284</f>
        <v>#VALUE!</v>
      </c>
      <c r="E284" s="12" t="str">
        <f t="shared" si="17"/>
        <v/>
      </c>
      <c r="F284" s="9" t="e">
        <f t="shared" si="19"/>
        <v>#VALUE!</v>
      </c>
      <c r="G284" s="4">
        <f>IFERROR(STANDARDIZE(E284,AVERAGE(E281,E278,E275,E272),_xlfn.STDEV.S((E281,E278,E275,E272))),G283)</f>
        <v>-1.8227132345896073</v>
      </c>
      <c r="H284" s="4">
        <f>IFERROR(STANDARDIZE(F284,AVERAGE(F281,F278,F275,F272),_xlfn.STDEV.S((F281,F278,F275,F272))),H283)</f>
        <v>-1.7161725185071599</v>
      </c>
    </row>
    <row r="285" spans="1:8" x14ac:dyDescent="0.25">
      <c r="A285" s="7">
        <f t="shared" si="18"/>
        <v>33054</v>
      </c>
      <c r="B285" s="7" t="str">
        <f t="shared" si="16"/>
        <v>6-1990</v>
      </c>
      <c r="C285" s="8">
        <f>Source!D285</f>
        <v>4903300000000</v>
      </c>
      <c r="D285" s="8">
        <f>Source!E285</f>
        <v>1346789627305.3059</v>
      </c>
      <c r="E285" s="12">
        <f t="shared" si="17"/>
        <v>0.37868289029756752</v>
      </c>
      <c r="F285" s="9">
        <f t="shared" si="19"/>
        <v>-4.8709603574789706E-3</v>
      </c>
      <c r="G285" s="4">
        <f>IFERROR(STANDARDIZE(E285,AVERAGE(E282,E279,E276,E273),_xlfn.STDEV.S((E282,E279,E276,E273))),G284)</f>
        <v>-1.9464156564440009</v>
      </c>
      <c r="H285" s="4">
        <f>IFERROR(STANDARDIZE(F285,AVERAGE(F282,F279,F276,F273),_xlfn.STDEV.S((F282,F279,F276,F273))),H284)</f>
        <v>-0.33644527996766777</v>
      </c>
    </row>
    <row r="286" spans="1:8" x14ac:dyDescent="0.25">
      <c r="A286" s="7">
        <f t="shared" si="18"/>
        <v>33085</v>
      </c>
      <c r="B286" s="7" t="str">
        <f t="shared" si="16"/>
        <v>7-1990</v>
      </c>
      <c r="C286" s="8" t="e">
        <f>Source!D286</f>
        <v>#VALUE!</v>
      </c>
      <c r="D286" s="8" t="e">
        <f>Source!E286</f>
        <v>#VALUE!</v>
      </c>
      <c r="E286" s="12" t="str">
        <f t="shared" si="17"/>
        <v/>
      </c>
      <c r="F286" s="9" t="e">
        <f t="shared" si="19"/>
        <v>#VALUE!</v>
      </c>
      <c r="G286" s="4">
        <f>IFERROR(STANDARDIZE(E286,AVERAGE(E283,E280,E277,E274),_xlfn.STDEV.S((E283,E280,E277,E274))),G285)</f>
        <v>-1.9464156564440009</v>
      </c>
      <c r="H286" s="4">
        <f>IFERROR(STANDARDIZE(F286,AVERAGE(F283,F280,F277,F274),_xlfn.STDEV.S((F283,F280,F277,F274))),H285)</f>
        <v>-0.33644527996766777</v>
      </c>
    </row>
    <row r="287" spans="1:8" x14ac:dyDescent="0.25">
      <c r="A287" s="7">
        <f t="shared" si="18"/>
        <v>33116</v>
      </c>
      <c r="B287" s="7" t="str">
        <f t="shared" si="16"/>
        <v>8-1990</v>
      </c>
      <c r="C287" s="8" t="e">
        <f>Source!D287</f>
        <v>#VALUE!</v>
      </c>
      <c r="D287" s="8" t="e">
        <f>Source!E287</f>
        <v>#VALUE!</v>
      </c>
      <c r="E287" s="12" t="str">
        <f t="shared" si="17"/>
        <v/>
      </c>
      <c r="F287" s="9" t="e">
        <f t="shared" si="19"/>
        <v>#VALUE!</v>
      </c>
      <c r="G287" s="4">
        <f>IFERROR(STANDARDIZE(E287,AVERAGE(E284,E281,E278,E275),_xlfn.STDEV.S((E284,E281,E278,E275))),G286)</f>
        <v>-1.9464156564440009</v>
      </c>
      <c r="H287" s="4">
        <f>IFERROR(STANDARDIZE(F287,AVERAGE(F284,F281,F278,F275),_xlfn.STDEV.S((F284,F281,F278,F275))),H286)</f>
        <v>-0.33644527996766777</v>
      </c>
    </row>
    <row r="288" spans="1:8" x14ac:dyDescent="0.25">
      <c r="A288" s="7">
        <f t="shared" si="18"/>
        <v>33146</v>
      </c>
      <c r="B288" s="7" t="str">
        <f t="shared" si="16"/>
        <v>9-1990</v>
      </c>
      <c r="C288" s="8">
        <f>Source!D288</f>
        <v>4855100000000</v>
      </c>
      <c r="D288" s="8">
        <f>Source!E288</f>
        <v>1321621563239.9951</v>
      </c>
      <c r="E288" s="12">
        <f t="shared" si="17"/>
        <v>0.37402847842248205</v>
      </c>
      <c r="F288" s="9">
        <f t="shared" si="19"/>
        <v>-4.6544118750854735E-3</v>
      </c>
      <c r="G288" s="4">
        <f>IFERROR(STANDARDIZE(E288,AVERAGE(E285,E282,E279,E276),_xlfn.STDEV.S((E285,E282,E279,E276))),G287)</f>
        <v>-1.7115761397853051</v>
      </c>
      <c r="H288" s="4">
        <f>IFERROR(STANDARDIZE(F288,AVERAGE(F285,F282,F279,F276),_xlfn.STDEV.S((F285,F282,F279,F276))),H287)</f>
        <v>-9.8929642777807357E-4</v>
      </c>
    </row>
    <row r="289" spans="1:8" x14ac:dyDescent="0.25">
      <c r="A289" s="7">
        <f t="shared" si="18"/>
        <v>33177</v>
      </c>
      <c r="B289" s="7" t="str">
        <f t="shared" si="16"/>
        <v>10-1990</v>
      </c>
      <c r="C289" s="8" t="e">
        <f>Source!D289</f>
        <v>#VALUE!</v>
      </c>
      <c r="D289" s="8" t="e">
        <f>Source!E289</f>
        <v>#VALUE!</v>
      </c>
      <c r="E289" s="12" t="str">
        <f t="shared" si="17"/>
        <v/>
      </c>
      <c r="F289" s="9" t="e">
        <f t="shared" si="19"/>
        <v>#VALUE!</v>
      </c>
      <c r="G289" s="4">
        <f>IFERROR(STANDARDIZE(E289,AVERAGE(E286,E283,E280,E277),_xlfn.STDEV.S((E286,E283,E280,E277))),G288)</f>
        <v>-1.7115761397853051</v>
      </c>
      <c r="H289" s="4">
        <f>IFERROR(STANDARDIZE(F289,AVERAGE(F286,F283,F280,F277),_xlfn.STDEV.S((F286,F283,F280,F277))),H288)</f>
        <v>-9.8929642777807357E-4</v>
      </c>
    </row>
    <row r="290" spans="1:8" x14ac:dyDescent="0.25">
      <c r="A290" s="7">
        <f t="shared" si="18"/>
        <v>33207</v>
      </c>
      <c r="B290" s="7" t="str">
        <f t="shared" si="16"/>
        <v>11-1990</v>
      </c>
      <c r="C290" s="8" t="e">
        <f>Source!D290</f>
        <v>#VALUE!</v>
      </c>
      <c r="D290" s="8" t="e">
        <f>Source!E290</f>
        <v>#VALUE!</v>
      </c>
      <c r="E290" s="12" t="str">
        <f t="shared" si="17"/>
        <v/>
      </c>
      <c r="F290" s="9" t="e">
        <f t="shared" si="19"/>
        <v>#VALUE!</v>
      </c>
      <c r="G290" s="4">
        <f>IFERROR(STANDARDIZE(E290,AVERAGE(E287,E284,E281,E278),_xlfn.STDEV.S((E287,E284,E281,E278))),G289)</f>
        <v>-1.7115761397853051</v>
      </c>
      <c r="H290" s="4">
        <f>IFERROR(STANDARDIZE(F290,AVERAGE(F287,F284,F281,F278),_xlfn.STDEV.S((F287,F284,F281,F278))),H289)</f>
        <v>-9.8929642777807357E-4</v>
      </c>
    </row>
    <row r="291" spans="1:8" x14ac:dyDescent="0.25">
      <c r="A291" s="7">
        <f t="shared" si="18"/>
        <v>33238</v>
      </c>
      <c r="B291" s="7" t="str">
        <f t="shared" si="16"/>
        <v>12-1990</v>
      </c>
      <c r="C291" s="8">
        <f>Source!D291</f>
        <v>4824000000000</v>
      </c>
      <c r="D291" s="8">
        <f>Source!E291</f>
        <v>1279277190049.5442</v>
      </c>
      <c r="E291" s="12">
        <f t="shared" si="17"/>
        <v>0.36089625582526846</v>
      </c>
      <c r="F291" s="9">
        <f t="shared" si="19"/>
        <v>-1.3132222597213583E-2</v>
      </c>
      <c r="G291" s="4">
        <f>IFERROR(STANDARDIZE(E291,AVERAGE(E288,E285,E282,E279),_xlfn.STDEV.S((E288,E285,E282,E279))),G290)</f>
        <v>-2.3452998448575073</v>
      </c>
      <c r="H291" s="4">
        <f>IFERROR(STANDARDIZE(F291,AVERAGE(F288,F285,F282,F279),_xlfn.STDEV.S((F288,F285,F282,F279))),H290)</f>
        <v>-1.1515168381152097</v>
      </c>
    </row>
    <row r="292" spans="1:8" x14ac:dyDescent="0.25">
      <c r="A292" s="7">
        <f t="shared" si="18"/>
        <v>33269</v>
      </c>
      <c r="B292" s="7" t="str">
        <f t="shared" si="16"/>
        <v>1-1991</v>
      </c>
      <c r="C292" s="8" t="e">
        <f>Source!D292</f>
        <v>#VALUE!</v>
      </c>
      <c r="D292" s="8" t="e">
        <f>Source!E292</f>
        <v>#VALUE!</v>
      </c>
      <c r="E292" s="12" t="str">
        <f t="shared" si="17"/>
        <v/>
      </c>
      <c r="F292" s="9" t="e">
        <f t="shared" si="19"/>
        <v>#VALUE!</v>
      </c>
      <c r="G292" s="4">
        <f>IFERROR(STANDARDIZE(E292,AVERAGE(E289,E286,E283,E280),_xlfn.STDEV.S((E289,E286,E283,E280))),G291)</f>
        <v>-2.3452998448575073</v>
      </c>
      <c r="H292" s="4">
        <f>IFERROR(STANDARDIZE(F292,AVERAGE(F289,F286,F283,F280),_xlfn.STDEV.S((F289,F286,F283,F280))),H291)</f>
        <v>-1.1515168381152097</v>
      </c>
    </row>
    <row r="293" spans="1:8" x14ac:dyDescent="0.25">
      <c r="A293" s="7">
        <f t="shared" si="18"/>
        <v>33297</v>
      </c>
      <c r="B293" s="7" t="str">
        <f t="shared" si="16"/>
        <v>2-1991</v>
      </c>
      <c r="C293" s="8" t="e">
        <f>Source!D293</f>
        <v>#VALUE!</v>
      </c>
      <c r="D293" s="8" t="e">
        <f>Source!E293</f>
        <v>#VALUE!</v>
      </c>
      <c r="E293" s="12" t="str">
        <f t="shared" si="17"/>
        <v/>
      </c>
      <c r="F293" s="9" t="e">
        <f t="shared" si="19"/>
        <v>#VALUE!</v>
      </c>
      <c r="G293" s="4">
        <f>IFERROR(STANDARDIZE(E293,AVERAGE(E290,E287,E284,E281),_xlfn.STDEV.S((E290,E287,E284,E281))),G292)</f>
        <v>-2.3452998448575073</v>
      </c>
      <c r="H293" s="4">
        <f>IFERROR(STANDARDIZE(F293,AVERAGE(F290,F287,F284,F281),_xlfn.STDEV.S((F290,F287,F284,F281))),H292)</f>
        <v>-1.1515168381152097</v>
      </c>
    </row>
    <row r="294" spans="1:8" x14ac:dyDescent="0.25">
      <c r="A294" s="7">
        <f t="shared" si="18"/>
        <v>33328</v>
      </c>
      <c r="B294" s="7" t="str">
        <f t="shared" si="16"/>
        <v>3-1991</v>
      </c>
      <c r="C294" s="8">
        <f>Source!D294</f>
        <v>4840700000000</v>
      </c>
      <c r="D294" s="8">
        <f>Source!E294</f>
        <v>1282855587783.948</v>
      </c>
      <c r="E294" s="12">
        <f t="shared" si="17"/>
        <v>0.3605710197385793</v>
      </c>
      <c r="F294" s="9">
        <f t="shared" si="19"/>
        <v>-3.2523608668916237E-4</v>
      </c>
      <c r="G294" s="4">
        <f>IFERROR(STANDARDIZE(E294,AVERAGE(E291,E288,E285,E282),_xlfn.STDEV.S((E291,E288,E285,E282))),G293)</f>
        <v>-1.408620777016522</v>
      </c>
      <c r="H294" s="4">
        <f>IFERROR(STANDARDIZE(F294,AVERAGE(F291,F288,F285,F282),_xlfn.STDEV.S((F291,F288,F285,F282))),H293)</f>
        <v>1.8207820161843222</v>
      </c>
    </row>
    <row r="295" spans="1:8" x14ac:dyDescent="0.25">
      <c r="A295" s="7">
        <f t="shared" si="18"/>
        <v>33358</v>
      </c>
      <c r="B295" s="7" t="str">
        <f t="shared" si="16"/>
        <v>4-1991</v>
      </c>
      <c r="C295" s="8" t="e">
        <f>Source!D295</f>
        <v>#VALUE!</v>
      </c>
      <c r="D295" s="8" t="e">
        <f>Source!E295</f>
        <v>#VALUE!</v>
      </c>
      <c r="E295" s="12" t="str">
        <f t="shared" si="17"/>
        <v/>
      </c>
      <c r="F295" s="9" t="e">
        <f t="shared" si="19"/>
        <v>#VALUE!</v>
      </c>
      <c r="G295" s="4">
        <f>IFERROR(STANDARDIZE(E295,AVERAGE(E292,E289,E286,E283),_xlfn.STDEV.S((E292,E289,E286,E283))),G294)</f>
        <v>-1.408620777016522</v>
      </c>
      <c r="H295" s="4">
        <f>IFERROR(STANDARDIZE(F295,AVERAGE(F292,F289,F286,F283),_xlfn.STDEV.S((F292,F289,F286,F283))),H294)</f>
        <v>1.8207820161843222</v>
      </c>
    </row>
    <row r="296" spans="1:8" x14ac:dyDescent="0.25">
      <c r="A296" s="7">
        <f t="shared" si="18"/>
        <v>33389</v>
      </c>
      <c r="B296" s="7" t="str">
        <f t="shared" si="16"/>
        <v>5-1991</v>
      </c>
      <c r="C296" s="8" t="e">
        <f>Source!D296</f>
        <v>#VALUE!</v>
      </c>
      <c r="D296" s="8" t="e">
        <f>Source!E296</f>
        <v>#VALUE!</v>
      </c>
      <c r="E296" s="12" t="str">
        <f t="shared" si="17"/>
        <v/>
      </c>
      <c r="F296" s="9" t="e">
        <f t="shared" si="19"/>
        <v>#VALUE!</v>
      </c>
      <c r="G296" s="4">
        <f>IFERROR(STANDARDIZE(E296,AVERAGE(E293,E290,E287,E284),_xlfn.STDEV.S((E293,E290,E287,E284))),G295)</f>
        <v>-1.408620777016522</v>
      </c>
      <c r="H296" s="4">
        <f>IFERROR(STANDARDIZE(F296,AVERAGE(F293,F290,F287,F284),_xlfn.STDEV.S((F293,F290,F287,F284))),H295)</f>
        <v>1.8207820161843222</v>
      </c>
    </row>
    <row r="297" spans="1:8" x14ac:dyDescent="0.25">
      <c r="A297" s="7">
        <f t="shared" si="18"/>
        <v>33419</v>
      </c>
      <c r="B297" s="7" t="str">
        <f t="shared" si="16"/>
        <v>6-1991</v>
      </c>
      <c r="C297" s="8">
        <f>Source!D297</f>
        <v>4861000000000</v>
      </c>
      <c r="D297" s="8">
        <f>Source!E297</f>
        <v>1286433985518.3518</v>
      </c>
      <c r="E297" s="12">
        <f t="shared" si="17"/>
        <v>0.35988536239269847</v>
      </c>
      <c r="F297" s="9">
        <f t="shared" si="19"/>
        <v>-6.8565734588083016E-4</v>
      </c>
      <c r="G297" s="4">
        <f>IFERROR(STANDARDIZE(E297,AVERAGE(E294,E291,E288,E285),_xlfn.STDEV.S((E294,E291,E288,E285))),G296)</f>
        <v>-0.93935622062190871</v>
      </c>
      <c r="H297" s="4">
        <f>IFERROR(STANDARDIZE(F297,AVERAGE(F294,F291,F288,F285),_xlfn.STDEV.S((F294,F291,F288,F285))),H296)</f>
        <v>0.94563464588557955</v>
      </c>
    </row>
    <row r="298" spans="1:8" x14ac:dyDescent="0.25">
      <c r="A298" s="7">
        <f t="shared" si="18"/>
        <v>33450</v>
      </c>
      <c r="B298" s="7" t="str">
        <f t="shared" si="16"/>
        <v>7-1991</v>
      </c>
      <c r="C298" s="8" t="e">
        <f>Source!D298</f>
        <v>#VALUE!</v>
      </c>
      <c r="D298" s="8" t="e">
        <f>Source!E298</f>
        <v>#VALUE!</v>
      </c>
      <c r="E298" s="12" t="str">
        <f t="shared" si="17"/>
        <v/>
      </c>
      <c r="F298" s="9" t="e">
        <f t="shared" si="19"/>
        <v>#VALUE!</v>
      </c>
      <c r="G298" s="4">
        <f>IFERROR(STANDARDIZE(E298,AVERAGE(E295,E292,E289,E286),_xlfn.STDEV.S((E295,E292,E289,E286))),G297)</f>
        <v>-0.93935622062190871</v>
      </c>
      <c r="H298" s="4">
        <f>IFERROR(STANDARDIZE(F298,AVERAGE(F295,F292,F289,F286),_xlfn.STDEV.S((F295,F292,F289,F286))),H297)</f>
        <v>0.94563464588557955</v>
      </c>
    </row>
    <row r="299" spans="1:8" x14ac:dyDescent="0.25">
      <c r="A299" s="7">
        <f t="shared" si="18"/>
        <v>33481</v>
      </c>
      <c r="B299" s="7" t="str">
        <f t="shared" si="16"/>
        <v>8-1991</v>
      </c>
      <c r="C299" s="8" t="e">
        <f>Source!D299</f>
        <v>#VALUE!</v>
      </c>
      <c r="D299" s="8" t="e">
        <f>Source!E299</f>
        <v>#VALUE!</v>
      </c>
      <c r="E299" s="12" t="str">
        <f t="shared" si="17"/>
        <v/>
      </c>
      <c r="F299" s="9" t="e">
        <f t="shared" si="19"/>
        <v>#VALUE!</v>
      </c>
      <c r="G299" s="4">
        <f>IFERROR(STANDARDIZE(E299,AVERAGE(E296,E293,E290,E287),_xlfn.STDEV.S((E296,E293,E290,E287))),G298)</f>
        <v>-0.93935622062190871</v>
      </c>
      <c r="H299" s="4">
        <f>IFERROR(STANDARDIZE(F299,AVERAGE(F296,F293,F290,F287),_xlfn.STDEV.S((F296,F293,F290,F287))),H298)</f>
        <v>0.94563464588557955</v>
      </c>
    </row>
    <row r="300" spans="1:8" x14ac:dyDescent="0.25">
      <c r="A300" s="7">
        <f t="shared" si="18"/>
        <v>33511</v>
      </c>
      <c r="B300" s="7" t="str">
        <f t="shared" si="16"/>
        <v>9-1991</v>
      </c>
      <c r="C300" s="8">
        <f>Source!D300</f>
        <v>4866300000000</v>
      </c>
      <c r="D300" s="8">
        <f>Source!E300</f>
        <v>1288103904461.0735</v>
      </c>
      <c r="E300" s="12">
        <f t="shared" si="17"/>
        <v>0.35998695154438337</v>
      </c>
      <c r="F300" s="9">
        <f t="shared" si="19"/>
        <v>1.015891516848999E-4</v>
      </c>
      <c r="G300" s="4">
        <f>IFERROR(STANDARDIZE(E300,AVERAGE(E297,E294,E291,E288),_xlfn.STDEV.S((E297,E294,E291,E288))),G299)</f>
        <v>-0.56724574135627714</v>
      </c>
      <c r="H300" s="4">
        <f>IFERROR(STANDARDIZE(F300,AVERAGE(F297,F294,F291,F288),_xlfn.STDEV.S((F297,F294,F291,F288))),H299)</f>
        <v>0.80631496509803058</v>
      </c>
    </row>
    <row r="301" spans="1:8" x14ac:dyDescent="0.25">
      <c r="A301" s="7">
        <f t="shared" si="18"/>
        <v>33542</v>
      </c>
      <c r="B301" s="7" t="str">
        <f t="shared" si="16"/>
        <v>10-1991</v>
      </c>
      <c r="C301" s="8" t="e">
        <f>Source!D301</f>
        <v>#VALUE!</v>
      </c>
      <c r="D301" s="8" t="e">
        <f>Source!E301</f>
        <v>#VALUE!</v>
      </c>
      <c r="E301" s="12" t="str">
        <f t="shared" si="17"/>
        <v/>
      </c>
      <c r="F301" s="9" t="e">
        <f t="shared" si="19"/>
        <v>#VALUE!</v>
      </c>
      <c r="G301" s="4">
        <f>IFERROR(STANDARDIZE(E301,AVERAGE(E298,E295,E292,E289),_xlfn.STDEV.S((E298,E295,E292,E289))),G300)</f>
        <v>-0.56724574135627714</v>
      </c>
      <c r="H301" s="4">
        <f>IFERROR(STANDARDIZE(F301,AVERAGE(F298,F295,F292,F289),_xlfn.STDEV.S((F298,F295,F292,F289))),H300)</f>
        <v>0.80631496509803058</v>
      </c>
    </row>
    <row r="302" spans="1:8" x14ac:dyDescent="0.25">
      <c r="A302" s="7">
        <f t="shared" si="18"/>
        <v>33572</v>
      </c>
      <c r="B302" s="7" t="str">
        <f t="shared" si="16"/>
        <v>11-1991</v>
      </c>
      <c r="C302" s="8" t="e">
        <f>Source!D302</f>
        <v>#VALUE!</v>
      </c>
      <c r="D302" s="8" t="e">
        <f>Source!E302</f>
        <v>#VALUE!</v>
      </c>
      <c r="E302" s="12" t="str">
        <f t="shared" si="17"/>
        <v/>
      </c>
      <c r="F302" s="9" t="e">
        <f t="shared" si="19"/>
        <v>#VALUE!</v>
      </c>
      <c r="G302" s="4">
        <f>IFERROR(STANDARDIZE(E302,AVERAGE(E299,E296,E293,E290),_xlfn.STDEV.S((E299,E296,E293,E290))),G301)</f>
        <v>-0.56724574135627714</v>
      </c>
      <c r="H302" s="4">
        <f>IFERROR(STANDARDIZE(F302,AVERAGE(F299,F296,F293,F290),_xlfn.STDEV.S((F299,F296,F293,F290))),H301)</f>
        <v>0.80631496509803058</v>
      </c>
    </row>
    <row r="303" spans="1:8" x14ac:dyDescent="0.25">
      <c r="A303" s="7">
        <f t="shared" si="18"/>
        <v>33603</v>
      </c>
      <c r="B303" s="7" t="str">
        <f t="shared" si="16"/>
        <v>12-1991</v>
      </c>
      <c r="C303" s="8">
        <f>Source!D303</f>
        <v>4891900000000</v>
      </c>
      <c r="D303" s="8">
        <f>Source!E303</f>
        <v>1306473012831.0164</v>
      </c>
      <c r="E303" s="12">
        <f t="shared" si="17"/>
        <v>0.36438421909201785</v>
      </c>
      <c r="F303" s="9">
        <f t="shared" si="19"/>
        <v>4.3972675476344758E-3</v>
      </c>
      <c r="G303" s="4">
        <f>IFERROR(STANDARDIZE(E303,AVERAGE(E300,E297,E294,E291),_xlfn.STDEV.S((E300,E297,E294,E291))),G302)</f>
        <v>8.4188995363551555</v>
      </c>
      <c r="H303" s="4">
        <f>IFERROR(STANDARDIZE(F303,AVERAGE(F300,F297,F294,F291),_xlfn.STDEV.S((F300,F297,F294,F291))),H302)</f>
        <v>1.231217450903586</v>
      </c>
    </row>
    <row r="304" spans="1:8" x14ac:dyDescent="0.25">
      <c r="A304" s="7">
        <f t="shared" si="18"/>
        <v>33634</v>
      </c>
      <c r="B304" s="7" t="str">
        <f t="shared" si="16"/>
        <v>1-1992</v>
      </c>
      <c r="C304" s="8" t="e">
        <f>Source!D304</f>
        <v>#VALUE!</v>
      </c>
      <c r="D304" s="8" t="e">
        <f>Source!E304</f>
        <v>#VALUE!</v>
      </c>
      <c r="E304" s="12" t="str">
        <f t="shared" si="17"/>
        <v/>
      </c>
      <c r="F304" s="9" t="e">
        <f t="shared" si="19"/>
        <v>#VALUE!</v>
      </c>
      <c r="G304" s="4">
        <f>IFERROR(STANDARDIZE(E304,AVERAGE(E301,E298,E295,E292),_xlfn.STDEV.S((E301,E298,E295,E292))),G303)</f>
        <v>8.4188995363551555</v>
      </c>
      <c r="H304" s="4">
        <f>IFERROR(STANDARDIZE(F304,AVERAGE(F301,F298,F295,F292),_xlfn.STDEV.S((F301,F298,F295,F292))),H303)</f>
        <v>1.231217450903586</v>
      </c>
    </row>
    <row r="305" spans="1:8" x14ac:dyDescent="0.25">
      <c r="A305" s="7">
        <f t="shared" si="18"/>
        <v>33663</v>
      </c>
      <c r="B305" s="7" t="str">
        <f t="shared" si="16"/>
        <v>2-1992</v>
      </c>
      <c r="C305" s="8" t="e">
        <f>Source!D305</f>
        <v>#VALUE!</v>
      </c>
      <c r="D305" s="8" t="e">
        <f>Source!E305</f>
        <v>#VALUE!</v>
      </c>
      <c r="E305" s="12" t="str">
        <f t="shared" si="17"/>
        <v/>
      </c>
      <c r="F305" s="9" t="e">
        <f t="shared" si="19"/>
        <v>#VALUE!</v>
      </c>
      <c r="G305" s="4">
        <f>IFERROR(STANDARDIZE(E305,AVERAGE(E302,E299,E296,E293),_xlfn.STDEV.S((E302,E299,E296,E293))),G304)</f>
        <v>8.4188995363551555</v>
      </c>
      <c r="H305" s="4">
        <f>IFERROR(STANDARDIZE(F305,AVERAGE(F302,F299,F296,F293),_xlfn.STDEV.S((F302,F299,F296,F293))),H304)</f>
        <v>1.231217450903586</v>
      </c>
    </row>
    <row r="306" spans="1:8" x14ac:dyDescent="0.25">
      <c r="A306" s="7">
        <f t="shared" si="18"/>
        <v>33694</v>
      </c>
      <c r="B306" s="7" t="str">
        <f t="shared" si="16"/>
        <v>3-1992</v>
      </c>
      <c r="C306" s="8">
        <f>Source!D306</f>
        <v>4890500000000</v>
      </c>
      <c r="D306" s="8">
        <f>Source!E306</f>
        <v>1342256990175.0596</v>
      </c>
      <c r="E306" s="12">
        <f t="shared" si="17"/>
        <v>0.37828778537952573</v>
      </c>
      <c r="F306" s="9">
        <f t="shared" si="19"/>
        <v>1.3903566287507885E-2</v>
      </c>
      <c r="G306" s="4">
        <f>IFERROR(STANDARDIZE(E306,AVERAGE(E303,E300,E297,E294),_xlfn.STDEV.S((E303,E300,E297,E294))),G305)</f>
        <v>7.9829955616979644</v>
      </c>
      <c r="H306" s="4">
        <f>IFERROR(STANDARDIZE(F306,AVERAGE(F303,F300,F297,F294),_xlfn.STDEV.S((F303,F300,F297,F294))),H305)</f>
        <v>5.4936645139569595</v>
      </c>
    </row>
    <row r="307" spans="1:8" x14ac:dyDescent="0.25">
      <c r="A307" s="7">
        <f t="shared" si="18"/>
        <v>33724</v>
      </c>
      <c r="B307" s="7" t="str">
        <f t="shared" si="16"/>
        <v>4-1992</v>
      </c>
      <c r="C307" s="8" t="e">
        <f>Source!D307</f>
        <v>#VALUE!</v>
      </c>
      <c r="D307" s="8" t="e">
        <f>Source!E307</f>
        <v>#VALUE!</v>
      </c>
      <c r="E307" s="12" t="str">
        <f t="shared" si="17"/>
        <v/>
      </c>
      <c r="F307" s="9" t="e">
        <f t="shared" si="19"/>
        <v>#VALUE!</v>
      </c>
      <c r="G307" s="4">
        <f>IFERROR(STANDARDIZE(E307,AVERAGE(E304,E301,E298,E295),_xlfn.STDEV.S((E304,E301,E298,E295))),G306)</f>
        <v>7.9829955616979644</v>
      </c>
      <c r="H307" s="4">
        <f>IFERROR(STANDARDIZE(F307,AVERAGE(F304,F301,F298,F295),_xlfn.STDEV.S((F304,F301,F298,F295))),H306)</f>
        <v>5.4936645139569595</v>
      </c>
    </row>
    <row r="308" spans="1:8" x14ac:dyDescent="0.25">
      <c r="A308" s="7">
        <f t="shared" si="18"/>
        <v>33755</v>
      </c>
      <c r="B308" s="7" t="str">
        <f t="shared" si="16"/>
        <v>5-1992</v>
      </c>
      <c r="C308" s="8" t="e">
        <f>Source!D308</f>
        <v>#VALUE!</v>
      </c>
      <c r="D308" s="8" t="e">
        <f>Source!E308</f>
        <v>#VALUE!</v>
      </c>
      <c r="E308" s="12" t="str">
        <f t="shared" si="17"/>
        <v/>
      </c>
      <c r="F308" s="9" t="e">
        <f t="shared" si="19"/>
        <v>#VALUE!</v>
      </c>
      <c r="G308" s="4">
        <f>IFERROR(STANDARDIZE(E308,AVERAGE(E305,E302,E299,E296),_xlfn.STDEV.S((E305,E302,E299,E296))),G307)</f>
        <v>7.9829955616979644</v>
      </c>
      <c r="H308" s="4">
        <f>IFERROR(STANDARDIZE(F308,AVERAGE(F305,F302,F299,F296),_xlfn.STDEV.S((F305,F302,F299,F296))),H307)</f>
        <v>5.4936645139569595</v>
      </c>
    </row>
    <row r="309" spans="1:8" x14ac:dyDescent="0.25">
      <c r="A309" s="7">
        <f t="shared" si="18"/>
        <v>33785</v>
      </c>
      <c r="B309" s="7" t="str">
        <f t="shared" si="16"/>
        <v>6-1992</v>
      </c>
      <c r="C309" s="8">
        <f>Source!D309</f>
        <v>4924500000000</v>
      </c>
      <c r="D309" s="8">
        <f>Source!E309</f>
        <v>1353827142849.6318</v>
      </c>
      <c r="E309" s="12">
        <f t="shared" si="17"/>
        <v>0.37915182852401519</v>
      </c>
      <c r="F309" s="9">
        <f t="shared" si="19"/>
        <v>8.6404314448945696E-4</v>
      </c>
      <c r="G309" s="4">
        <f>IFERROR(STANDARDIZE(E309,AVERAGE(E306,E303,E300,E297),_xlfn.STDEV.S((E306,E303,E300,E297))),G308)</f>
        <v>1.5550890263240713</v>
      </c>
      <c r="H309" s="4">
        <f>IFERROR(STANDARDIZE(F309,AVERAGE(F306,F303,F300,F297),_xlfn.STDEV.S((F306,F303,F300,F297))),H308)</f>
        <v>-0.53214207382259671</v>
      </c>
    </row>
    <row r="310" spans="1:8" x14ac:dyDescent="0.25">
      <c r="A310" s="7">
        <f t="shared" si="18"/>
        <v>33816</v>
      </c>
      <c r="B310" s="7" t="str">
        <f t="shared" si="16"/>
        <v>7-1992</v>
      </c>
      <c r="C310" s="8" t="e">
        <f>Source!D310</f>
        <v>#VALUE!</v>
      </c>
      <c r="D310" s="8" t="e">
        <f>Source!E310</f>
        <v>#VALUE!</v>
      </c>
      <c r="E310" s="12" t="str">
        <f t="shared" si="17"/>
        <v/>
      </c>
      <c r="F310" s="9" t="e">
        <f t="shared" si="19"/>
        <v>#VALUE!</v>
      </c>
      <c r="G310" s="4">
        <f>IFERROR(STANDARDIZE(E310,AVERAGE(E307,E304,E301,E298),_xlfn.STDEV.S((E307,E304,E301,E298))),G309)</f>
        <v>1.5550890263240713</v>
      </c>
      <c r="H310" s="4">
        <f>IFERROR(STANDARDIZE(F310,AVERAGE(F307,F304,F301,F298),_xlfn.STDEV.S((F307,F304,F301,F298))),H309)</f>
        <v>-0.53214207382259671</v>
      </c>
    </row>
    <row r="311" spans="1:8" x14ac:dyDescent="0.25">
      <c r="A311" s="7">
        <f t="shared" si="18"/>
        <v>33847</v>
      </c>
      <c r="B311" s="7" t="str">
        <f t="shared" si="16"/>
        <v>8-1992</v>
      </c>
      <c r="C311" s="8" t="e">
        <f>Source!D311</f>
        <v>#VALUE!</v>
      </c>
      <c r="D311" s="8" t="e">
        <f>Source!E311</f>
        <v>#VALUE!</v>
      </c>
      <c r="E311" s="12" t="str">
        <f t="shared" si="17"/>
        <v/>
      </c>
      <c r="F311" s="9" t="e">
        <f t="shared" si="19"/>
        <v>#VALUE!</v>
      </c>
      <c r="G311" s="4">
        <f>IFERROR(STANDARDIZE(E311,AVERAGE(E308,E305,E302,E299),_xlfn.STDEV.S((E308,E305,E302,E299))),G310)</f>
        <v>1.5550890263240713</v>
      </c>
      <c r="H311" s="4">
        <f>IFERROR(STANDARDIZE(F311,AVERAGE(F308,F305,F302,F299),_xlfn.STDEV.S((F308,F305,F302,F299))),H310)</f>
        <v>-0.53214207382259671</v>
      </c>
    </row>
    <row r="312" spans="1:8" x14ac:dyDescent="0.25">
      <c r="A312" s="7">
        <f t="shared" si="18"/>
        <v>33877</v>
      </c>
      <c r="B312" s="7" t="str">
        <f t="shared" si="16"/>
        <v>9-1992</v>
      </c>
      <c r="C312" s="8">
        <f>Source!D312</f>
        <v>4979800000000</v>
      </c>
      <c r="D312" s="8">
        <f>Source!E312</f>
        <v>1383408564120.7102</v>
      </c>
      <c r="E312" s="12">
        <f t="shared" si="17"/>
        <v>0.38466573752767197</v>
      </c>
      <c r="F312" s="9">
        <f t="shared" si="19"/>
        <v>5.5139090036567806E-3</v>
      </c>
      <c r="G312" s="4">
        <f>IFERROR(STANDARDIZE(E312,AVERAGE(E309,E306,E303,E300),_xlfn.STDEV.S((E309,E306,E303,E300))),G311)</f>
        <v>1.4622817492650899</v>
      </c>
      <c r="H312" s="4">
        <f>IFERROR(STANDARDIZE(F312,AVERAGE(F309,F306,F303,F300),_xlfn.STDEV.S((F309,F306,F303,F300))),H311)</f>
        <v>0.10997573053895066</v>
      </c>
    </row>
    <row r="313" spans="1:8" x14ac:dyDescent="0.25">
      <c r="A313" s="7">
        <f t="shared" si="18"/>
        <v>33908</v>
      </c>
      <c r="B313" s="7" t="str">
        <f t="shared" si="16"/>
        <v>10-1992</v>
      </c>
      <c r="C313" s="8" t="e">
        <f>Source!D313</f>
        <v>#VALUE!</v>
      </c>
      <c r="D313" s="8" t="e">
        <f>Source!E313</f>
        <v>#VALUE!</v>
      </c>
      <c r="E313" s="12" t="str">
        <f t="shared" si="17"/>
        <v/>
      </c>
      <c r="F313" s="9" t="e">
        <f t="shared" si="19"/>
        <v>#VALUE!</v>
      </c>
      <c r="G313" s="4">
        <f>IFERROR(STANDARDIZE(E313,AVERAGE(E310,E307,E304,E301),_xlfn.STDEV.S((E310,E307,E304,E301))),G312)</f>
        <v>1.4622817492650899</v>
      </c>
      <c r="H313" s="4">
        <f>IFERROR(STANDARDIZE(F313,AVERAGE(F310,F307,F304,F301),_xlfn.STDEV.S((F310,F307,F304,F301))),H312)</f>
        <v>0.10997573053895066</v>
      </c>
    </row>
    <row r="314" spans="1:8" x14ac:dyDescent="0.25">
      <c r="A314" s="7">
        <f t="shared" si="18"/>
        <v>33938</v>
      </c>
      <c r="B314" s="7" t="str">
        <f t="shared" si="16"/>
        <v>11-1992</v>
      </c>
      <c r="C314" s="8" t="e">
        <f>Source!D314</f>
        <v>#VALUE!</v>
      </c>
      <c r="D314" s="8" t="e">
        <f>Source!E314</f>
        <v>#VALUE!</v>
      </c>
      <c r="E314" s="12" t="str">
        <f t="shared" si="17"/>
        <v/>
      </c>
      <c r="F314" s="9" t="e">
        <f t="shared" si="19"/>
        <v>#VALUE!</v>
      </c>
      <c r="G314" s="4">
        <f>IFERROR(STANDARDIZE(E314,AVERAGE(E311,E308,E305,E302),_xlfn.STDEV.S((E311,E308,E305,E302))),G313)</f>
        <v>1.4622817492650899</v>
      </c>
      <c r="H314" s="4">
        <f>IFERROR(STANDARDIZE(F314,AVERAGE(F311,F308,F305,F302),_xlfn.STDEV.S((F311,F308,F305,F302))),H313)</f>
        <v>0.10997573053895066</v>
      </c>
    </row>
    <row r="315" spans="1:8" x14ac:dyDescent="0.25">
      <c r="A315" s="7">
        <f t="shared" si="18"/>
        <v>33969</v>
      </c>
      <c r="B315" s="7" t="str">
        <f t="shared" si="16"/>
        <v>12-1992</v>
      </c>
      <c r="C315" s="8">
        <f>Source!D315</f>
        <v>5013100000000</v>
      </c>
      <c r="D315" s="8">
        <f>Source!E315</f>
        <v>1384124243667.5894</v>
      </c>
      <c r="E315" s="12">
        <f t="shared" si="17"/>
        <v>0.38140906321910545</v>
      </c>
      <c r="F315" s="9">
        <f t="shared" si="19"/>
        <v>-3.2566743085665206E-3</v>
      </c>
      <c r="G315" s="4">
        <f>IFERROR(STANDARDIZE(E315,AVERAGE(E312,E309,E306,E303),_xlfn.STDEV.S((E312,E309,E306,E303))),G314)</f>
        <v>0.55439531950636878</v>
      </c>
      <c r="H315" s="4">
        <f>IFERROR(STANDARDIZE(F315,AVERAGE(F312,F309,F306,F303),_xlfn.STDEV.S((F312,F309,F306,F303))),H314)</f>
        <v>-1.7065275622628893</v>
      </c>
    </row>
    <row r="316" spans="1:8" x14ac:dyDescent="0.25">
      <c r="A316" s="7">
        <f t="shared" si="18"/>
        <v>34000</v>
      </c>
      <c r="B316" s="7" t="str">
        <f t="shared" si="16"/>
        <v>1-1993</v>
      </c>
      <c r="C316" s="8" t="e">
        <f>Source!D316</f>
        <v>#VALUE!</v>
      </c>
      <c r="D316" s="8" t="e">
        <f>Source!E316</f>
        <v>#VALUE!</v>
      </c>
      <c r="E316" s="12" t="str">
        <f t="shared" si="17"/>
        <v/>
      </c>
      <c r="F316" s="9" t="e">
        <f t="shared" si="19"/>
        <v>#VALUE!</v>
      </c>
      <c r="G316" s="4">
        <f>IFERROR(STANDARDIZE(E316,AVERAGE(E313,E310,E307,E304),_xlfn.STDEV.S((E313,E310,E307,E304))),G315)</f>
        <v>0.55439531950636878</v>
      </c>
      <c r="H316" s="4">
        <f>IFERROR(STANDARDIZE(F316,AVERAGE(F313,F310,F307,F304),_xlfn.STDEV.S((F313,F310,F307,F304))),H315)</f>
        <v>-1.7065275622628893</v>
      </c>
    </row>
    <row r="317" spans="1:8" x14ac:dyDescent="0.25">
      <c r="A317" s="7">
        <f t="shared" si="18"/>
        <v>34028</v>
      </c>
      <c r="B317" s="7" t="str">
        <f t="shared" si="16"/>
        <v>2-1993</v>
      </c>
      <c r="C317" s="8" t="e">
        <f>Source!D317</f>
        <v>#VALUE!</v>
      </c>
      <c r="D317" s="8" t="e">
        <f>Source!E317</f>
        <v>#VALUE!</v>
      </c>
      <c r="E317" s="12" t="str">
        <f t="shared" si="17"/>
        <v/>
      </c>
      <c r="F317" s="9" t="e">
        <f t="shared" si="19"/>
        <v>#VALUE!</v>
      </c>
      <c r="G317" s="4">
        <f>IFERROR(STANDARDIZE(E317,AVERAGE(E314,E311,E308,E305),_xlfn.STDEV.S((E314,E311,E308,E305))),G316)</f>
        <v>0.55439531950636878</v>
      </c>
      <c r="H317" s="4">
        <f>IFERROR(STANDARDIZE(F317,AVERAGE(F314,F311,F308,F305),_xlfn.STDEV.S((F314,F311,F308,F305))),H316)</f>
        <v>-1.7065275622628893</v>
      </c>
    </row>
    <row r="318" spans="1:8" x14ac:dyDescent="0.25">
      <c r="A318" s="7">
        <f t="shared" si="18"/>
        <v>34059</v>
      </c>
      <c r="B318" s="7" t="str">
        <f t="shared" si="16"/>
        <v>3-1993</v>
      </c>
      <c r="C318" s="8">
        <f>Source!D318</f>
        <v>5019500000000</v>
      </c>
      <c r="D318" s="8">
        <f>Source!E318</f>
        <v>1412989985391.7854</v>
      </c>
      <c r="E318" s="12">
        <f t="shared" si="17"/>
        <v>0.39178873195095854</v>
      </c>
      <c r="F318" s="9">
        <f t="shared" si="19"/>
        <v>1.0379668731853087E-2</v>
      </c>
      <c r="G318" s="4">
        <f>IFERROR(STANDARDIZE(E318,AVERAGE(E315,E312,E309,E306),_xlfn.STDEV.S((E315,E312,E309,E306))),G317)</f>
        <v>3.832020200809092</v>
      </c>
      <c r="H318" s="4">
        <f>IFERROR(STANDARDIZE(F318,AVERAGE(F315,F312,F309,F306),_xlfn.STDEV.S((F315,F312,F309,F306))),H317)</f>
        <v>0.83174918203650294</v>
      </c>
    </row>
    <row r="319" spans="1:8" x14ac:dyDescent="0.25">
      <c r="A319" s="7">
        <f t="shared" si="18"/>
        <v>34089</v>
      </c>
      <c r="B319" s="7" t="str">
        <f t="shared" si="16"/>
        <v>4-1993</v>
      </c>
      <c r="C319" s="8" t="e">
        <f>Source!D319</f>
        <v>#VALUE!</v>
      </c>
      <c r="D319" s="8" t="e">
        <f>Source!E319</f>
        <v>#VALUE!</v>
      </c>
      <c r="E319" s="12" t="str">
        <f t="shared" si="17"/>
        <v/>
      </c>
      <c r="F319" s="9" t="e">
        <f t="shared" si="19"/>
        <v>#VALUE!</v>
      </c>
      <c r="G319" s="4">
        <f>IFERROR(STANDARDIZE(E319,AVERAGE(E316,E313,E310,E307),_xlfn.STDEV.S((E316,E313,E310,E307))),G318)</f>
        <v>3.832020200809092</v>
      </c>
      <c r="H319" s="4">
        <f>IFERROR(STANDARDIZE(F319,AVERAGE(F316,F313,F310,F307),_xlfn.STDEV.S((F316,F313,F310,F307))),H318)</f>
        <v>0.83174918203650294</v>
      </c>
    </row>
    <row r="320" spans="1:8" x14ac:dyDescent="0.25">
      <c r="A320" s="7">
        <f t="shared" si="18"/>
        <v>34120</v>
      </c>
      <c r="B320" s="7" t="str">
        <f t="shared" si="16"/>
        <v>5-1993</v>
      </c>
      <c r="C320" s="8" t="e">
        <f>Source!D320</f>
        <v>#VALUE!</v>
      </c>
      <c r="D320" s="8" t="e">
        <f>Source!E320</f>
        <v>#VALUE!</v>
      </c>
      <c r="E320" s="12" t="str">
        <f t="shared" si="17"/>
        <v/>
      </c>
      <c r="F320" s="9" t="e">
        <f t="shared" si="19"/>
        <v>#VALUE!</v>
      </c>
      <c r="G320" s="4">
        <f>IFERROR(STANDARDIZE(E320,AVERAGE(E317,E314,E311,E308),_xlfn.STDEV.S((E317,E314,E311,E308))),G319)</f>
        <v>3.832020200809092</v>
      </c>
      <c r="H320" s="4">
        <f>IFERROR(STANDARDIZE(F320,AVERAGE(F317,F314,F311,F308),_xlfn.STDEV.S((F317,F314,F311,F308))),H319)</f>
        <v>0.83174918203650294</v>
      </c>
    </row>
    <row r="321" spans="1:8" x14ac:dyDescent="0.25">
      <c r="A321" s="7">
        <f t="shared" si="18"/>
        <v>34150</v>
      </c>
      <c r="B321" s="7" t="str">
        <f t="shared" si="16"/>
        <v>6-1993</v>
      </c>
      <c r="C321" s="8">
        <f>Source!D321</f>
        <v>5138000000000</v>
      </c>
      <c r="D321" s="8">
        <f>Source!E321</f>
        <v>1428138535800.7617</v>
      </c>
      <c r="E321" s="12">
        <f t="shared" si="17"/>
        <v>0.38495737632861199</v>
      </c>
      <c r="F321" s="9">
        <f t="shared" si="19"/>
        <v>-6.8313556223465466E-3</v>
      </c>
      <c r="G321" s="4">
        <f>IFERROR(STANDARDIZE(E321,AVERAGE(E318,E315,E312,E309),_xlfn.STDEV.S((E318,E315,E312,E309))),G320)</f>
        <v>0.12769243908651759</v>
      </c>
      <c r="H321" s="4">
        <f>IFERROR(STANDARDIZE(F321,AVERAGE(F318,F315,F312,F309),_xlfn.STDEV.S((F318,F315,F312,F309))),H320)</f>
        <v>-1.7341345423817174</v>
      </c>
    </row>
    <row r="322" spans="1:8" x14ac:dyDescent="0.25">
      <c r="A322" s="7">
        <f t="shared" si="18"/>
        <v>34181</v>
      </c>
      <c r="B322" s="7" t="str">
        <f t="shared" si="16"/>
        <v>7-1993</v>
      </c>
      <c r="C322" s="8" t="e">
        <f>Source!D322</f>
        <v>#VALUE!</v>
      </c>
      <c r="D322" s="8" t="e">
        <f>Source!E322</f>
        <v>#VALUE!</v>
      </c>
      <c r="E322" s="12" t="str">
        <f t="shared" si="17"/>
        <v/>
      </c>
      <c r="F322" s="9" t="e">
        <f t="shared" si="19"/>
        <v>#VALUE!</v>
      </c>
      <c r="G322" s="4">
        <f>IFERROR(STANDARDIZE(E322,AVERAGE(E319,E316,E313,E310),_xlfn.STDEV.S((E319,E316,E313,E310))),G321)</f>
        <v>0.12769243908651759</v>
      </c>
      <c r="H322" s="4">
        <f>IFERROR(STANDARDIZE(F322,AVERAGE(F319,F316,F313,F310),_xlfn.STDEV.S((F319,F316,F313,F310))),H321)</f>
        <v>-1.7341345423817174</v>
      </c>
    </row>
    <row r="323" spans="1:8" x14ac:dyDescent="0.25">
      <c r="A323" s="7">
        <f t="shared" si="18"/>
        <v>34212</v>
      </c>
      <c r="B323" s="7" t="str">
        <f t="shared" ref="B323:B386" si="20">MONTH(A323)&amp;"-"&amp;YEAR(A323)</f>
        <v>8-1993</v>
      </c>
      <c r="C323" s="8" t="e">
        <f>Source!D323</f>
        <v>#VALUE!</v>
      </c>
      <c r="D323" s="8" t="e">
        <f>Source!E323</f>
        <v>#VALUE!</v>
      </c>
      <c r="E323" s="12" t="str">
        <f t="shared" ref="E323:E386" si="21">IFERROR(D323/(C323-D323),"")</f>
        <v/>
      </c>
      <c r="F323" s="9" t="e">
        <f t="shared" si="19"/>
        <v>#VALUE!</v>
      </c>
      <c r="G323" s="4">
        <f>IFERROR(STANDARDIZE(E323,AVERAGE(E320,E317,E314,E311),_xlfn.STDEV.S((E320,E317,E314,E311))),G322)</f>
        <v>0.12769243908651759</v>
      </c>
      <c r="H323" s="4">
        <f>IFERROR(STANDARDIZE(F323,AVERAGE(F320,F317,F314,F311),_xlfn.STDEV.S((F320,F317,F314,F311))),H322)</f>
        <v>-1.7341345423817174</v>
      </c>
    </row>
    <row r="324" spans="1:8" x14ac:dyDescent="0.25">
      <c r="A324" s="7">
        <f t="shared" ref="A324:A387" si="22">EOMONTH(A323,1)</f>
        <v>34242</v>
      </c>
      <c r="B324" s="7" t="str">
        <f t="shared" si="20"/>
        <v>9-1993</v>
      </c>
      <c r="C324" s="8">
        <f>Source!D324</f>
        <v>5212100000000</v>
      </c>
      <c r="D324" s="8">
        <f>Source!E324</f>
        <v>1481933781741.3083</v>
      </c>
      <c r="E324" s="12">
        <f t="shared" si="21"/>
        <v>0.39728357800449482</v>
      </c>
      <c r="F324" s="9">
        <f t="shared" si="19"/>
        <v>1.2326201675882831E-2</v>
      </c>
      <c r="G324" s="4">
        <f>IFERROR(STANDARDIZE(E324,AVERAGE(E321,E318,E315,E312),_xlfn.STDEV.S((E321,E318,E315,E312))),G323)</f>
        <v>2.6537923325798594</v>
      </c>
      <c r="H324" s="4">
        <f>IFERROR(STANDARDIZE(F324,AVERAGE(F321,F318,F315,F312),_xlfn.STDEV.S((F321,F318,F315,F312))),H323)</f>
        <v>1.3774494335422829</v>
      </c>
    </row>
    <row r="325" spans="1:8" x14ac:dyDescent="0.25">
      <c r="A325" s="7">
        <f t="shared" si="22"/>
        <v>34273</v>
      </c>
      <c r="B325" s="7" t="str">
        <f t="shared" si="20"/>
        <v>10-1993</v>
      </c>
      <c r="C325" s="8" t="e">
        <f>Source!D325</f>
        <v>#VALUE!</v>
      </c>
      <c r="D325" s="8" t="e">
        <f>Source!E325</f>
        <v>#VALUE!</v>
      </c>
      <c r="E325" s="12" t="str">
        <f t="shared" si="21"/>
        <v/>
      </c>
      <c r="F325" s="9" t="e">
        <f t="shared" si="19"/>
        <v>#VALUE!</v>
      </c>
      <c r="G325" s="4">
        <f>IFERROR(STANDARDIZE(E325,AVERAGE(E322,E319,E316,E313),_xlfn.STDEV.S((E322,E319,E316,E313))),G324)</f>
        <v>2.6537923325798594</v>
      </c>
      <c r="H325" s="4">
        <f>IFERROR(STANDARDIZE(F325,AVERAGE(F322,F319,F316,F313),_xlfn.STDEV.S((F322,F319,F316,F313))),H324)</f>
        <v>1.3774494335422829</v>
      </c>
    </row>
    <row r="326" spans="1:8" x14ac:dyDescent="0.25">
      <c r="A326" s="7">
        <f t="shared" si="22"/>
        <v>34303</v>
      </c>
      <c r="B326" s="7" t="str">
        <f t="shared" si="20"/>
        <v>11-1993</v>
      </c>
      <c r="C326" s="8" t="e">
        <f>Source!D326</f>
        <v>#VALUE!</v>
      </c>
      <c r="D326" s="8" t="e">
        <f>Source!E326</f>
        <v>#VALUE!</v>
      </c>
      <c r="E326" s="12" t="str">
        <f t="shared" si="21"/>
        <v/>
      </c>
      <c r="F326" s="9" t="e">
        <f t="shared" si="19"/>
        <v>#VALUE!</v>
      </c>
      <c r="G326" s="4">
        <f>IFERROR(STANDARDIZE(E326,AVERAGE(E323,E320,E317,E314),_xlfn.STDEV.S((E323,E320,E317,E314))),G325)</f>
        <v>2.6537923325798594</v>
      </c>
      <c r="H326" s="4">
        <f>IFERROR(STANDARDIZE(F326,AVERAGE(F323,F320,F317,F314),_xlfn.STDEV.S((F323,F320,F317,F314))),H325)</f>
        <v>1.3774494335422829</v>
      </c>
    </row>
    <row r="327" spans="1:8" x14ac:dyDescent="0.25">
      <c r="A327" s="7">
        <f t="shared" si="22"/>
        <v>34334</v>
      </c>
      <c r="B327" s="7" t="str">
        <f t="shared" si="20"/>
        <v>12-1993</v>
      </c>
      <c r="C327" s="8">
        <f>Source!D327</f>
        <v>5259000000000</v>
      </c>
      <c r="D327" s="8">
        <f>Source!E327</f>
        <v>1485154339702.2725</v>
      </c>
      <c r="E327" s="12">
        <f t="shared" si="21"/>
        <v>0.39353870650478723</v>
      </c>
      <c r="F327" s="9">
        <f t="shared" ref="F327:F390" si="23">E327-E324</f>
        <v>-3.7448714997075916E-3</v>
      </c>
      <c r="G327" s="4">
        <f>IFERROR(STANDARDIZE(E327,AVERAGE(E324,E321,E318,E315),_xlfn.STDEV.S((E324,E321,E318,E315))),G326)</f>
        <v>0.66109414783877607</v>
      </c>
      <c r="H327" s="4">
        <f>IFERROR(STANDARDIZE(F327,AVERAGE(F324,F321,F318,F315),_xlfn.STDEV.S((F324,F321,F318,F315))),H326)</f>
        <v>-0.71781939146293627</v>
      </c>
    </row>
    <row r="328" spans="1:8" x14ac:dyDescent="0.25">
      <c r="A328" s="7">
        <f t="shared" si="22"/>
        <v>34365</v>
      </c>
      <c r="B328" s="7" t="str">
        <f t="shared" si="20"/>
        <v>1-1994</v>
      </c>
      <c r="C328" s="8" t="e">
        <f>Source!D328</f>
        <v>#VALUE!</v>
      </c>
      <c r="D328" s="8" t="e">
        <f>Source!E328</f>
        <v>#VALUE!</v>
      </c>
      <c r="E328" s="12" t="str">
        <f t="shared" si="21"/>
        <v/>
      </c>
      <c r="F328" s="9" t="e">
        <f t="shared" si="23"/>
        <v>#VALUE!</v>
      </c>
      <c r="G328" s="4">
        <f>IFERROR(STANDARDIZE(E328,AVERAGE(E325,E322,E319,E316),_xlfn.STDEV.S((E325,E322,E319,E316))),G327)</f>
        <v>0.66109414783877607</v>
      </c>
      <c r="H328" s="4">
        <f>IFERROR(STANDARDIZE(F328,AVERAGE(F325,F322,F319,F316),_xlfn.STDEV.S((F325,F322,F319,F316))),H327)</f>
        <v>-0.71781939146293627</v>
      </c>
    </row>
    <row r="329" spans="1:8" x14ac:dyDescent="0.25">
      <c r="A329" s="7">
        <f t="shared" si="22"/>
        <v>34393</v>
      </c>
      <c r="B329" s="7" t="str">
        <f t="shared" si="20"/>
        <v>2-1994</v>
      </c>
      <c r="C329" s="8" t="e">
        <f>Source!D329</f>
        <v>#VALUE!</v>
      </c>
      <c r="D329" s="8" t="e">
        <f>Source!E329</f>
        <v>#VALUE!</v>
      </c>
      <c r="E329" s="12" t="str">
        <f t="shared" si="21"/>
        <v/>
      </c>
      <c r="F329" s="9" t="e">
        <f t="shared" si="23"/>
        <v>#VALUE!</v>
      </c>
      <c r="G329" s="4">
        <f>IFERROR(STANDARDIZE(E329,AVERAGE(E326,E323,E320,E317),_xlfn.STDEV.S((E326,E323,E320,E317))),G328)</f>
        <v>0.66109414783877607</v>
      </c>
      <c r="H329" s="4">
        <f>IFERROR(STANDARDIZE(F329,AVERAGE(F326,F323,F320,F317),_xlfn.STDEV.S((F326,F323,F320,F317))),H328)</f>
        <v>-0.71781939146293627</v>
      </c>
    </row>
    <row r="330" spans="1:8" x14ac:dyDescent="0.25">
      <c r="A330" s="7">
        <f t="shared" si="22"/>
        <v>34424</v>
      </c>
      <c r="B330" s="7" t="str">
        <f t="shared" si="20"/>
        <v>3-1994</v>
      </c>
      <c r="C330" s="8">
        <f>Source!D330</f>
        <v>5309200000000</v>
      </c>
      <c r="D330" s="8">
        <f>Source!E330</f>
        <v>1520103357574.9524</v>
      </c>
      <c r="E330" s="12">
        <f t="shared" si="21"/>
        <v>0.4011783021195458</v>
      </c>
      <c r="F330" s="9">
        <f t="shared" si="23"/>
        <v>7.6395956147585764E-3</v>
      </c>
      <c r="G330" s="4">
        <f>IFERROR(STANDARDIZE(E330,AVERAGE(E327,E324,E321,E318),_xlfn.STDEV.S((E327,E324,E321,E318))),G329)</f>
        <v>1.7996110834905503</v>
      </c>
      <c r="H330" s="4">
        <f>IFERROR(STANDARDIZE(F330,AVERAGE(F327,F324,F321,F318),_xlfn.STDEV.S((F327,F324,F321,F318))),H329)</f>
        <v>0.47386734563550792</v>
      </c>
    </row>
    <row r="331" spans="1:8" x14ac:dyDescent="0.25">
      <c r="A331" s="7">
        <f t="shared" si="22"/>
        <v>34454</v>
      </c>
      <c r="B331" s="7" t="str">
        <f t="shared" si="20"/>
        <v>4-1994</v>
      </c>
      <c r="C331" s="8" t="e">
        <f>Source!D331</f>
        <v>#VALUE!</v>
      </c>
      <c r="D331" s="8" t="e">
        <f>Source!E331</f>
        <v>#VALUE!</v>
      </c>
      <c r="E331" s="12" t="str">
        <f t="shared" si="21"/>
        <v/>
      </c>
      <c r="F331" s="9" t="e">
        <f t="shared" si="23"/>
        <v>#VALUE!</v>
      </c>
      <c r="G331" s="4">
        <f>IFERROR(STANDARDIZE(E331,AVERAGE(E328,E325,E322,E319),_xlfn.STDEV.S((E328,E325,E322,E319))),G330)</f>
        <v>1.7996110834905503</v>
      </c>
      <c r="H331" s="4">
        <f>IFERROR(STANDARDIZE(F331,AVERAGE(F328,F325,F322,F319),_xlfn.STDEV.S((F328,F325,F322,F319))),H330)</f>
        <v>0.47386734563550792</v>
      </c>
    </row>
    <row r="332" spans="1:8" x14ac:dyDescent="0.25">
      <c r="A332" s="7">
        <f t="shared" si="22"/>
        <v>34485</v>
      </c>
      <c r="B332" s="7" t="str">
        <f t="shared" si="20"/>
        <v>5-1994</v>
      </c>
      <c r="C332" s="8" t="e">
        <f>Source!D332</f>
        <v>#VALUE!</v>
      </c>
      <c r="D332" s="8" t="e">
        <f>Source!E332</f>
        <v>#VALUE!</v>
      </c>
      <c r="E332" s="12" t="str">
        <f t="shared" si="21"/>
        <v/>
      </c>
      <c r="F332" s="9" t="e">
        <f t="shared" si="23"/>
        <v>#VALUE!</v>
      </c>
      <c r="G332" s="4">
        <f>IFERROR(STANDARDIZE(E332,AVERAGE(E329,E326,E323,E320),_xlfn.STDEV.S((E329,E326,E323,E320))),G331)</f>
        <v>1.7996110834905503</v>
      </c>
      <c r="H332" s="4">
        <f>IFERROR(STANDARDIZE(F332,AVERAGE(F329,F326,F323,F320),_xlfn.STDEV.S((F329,F326,F323,F320))),H331)</f>
        <v>0.47386734563550792</v>
      </c>
    </row>
    <row r="333" spans="1:8" x14ac:dyDescent="0.25">
      <c r="A333" s="7">
        <f t="shared" si="22"/>
        <v>34515</v>
      </c>
      <c r="B333" s="7" t="str">
        <f t="shared" si="20"/>
        <v>6-1994</v>
      </c>
      <c r="C333" s="8">
        <f>Source!D333</f>
        <v>5359200000000</v>
      </c>
      <c r="D333" s="8">
        <f>Source!E333</f>
        <v>1543959342470.9836</v>
      </c>
      <c r="E333" s="12">
        <f t="shared" si="21"/>
        <v>0.4046820321607042</v>
      </c>
      <c r="F333" s="9">
        <f t="shared" si="23"/>
        <v>3.5037300411583927E-3</v>
      </c>
      <c r="G333" s="4">
        <f>IFERROR(STANDARDIZE(E333,AVERAGE(E330,E327,E324,E321),_xlfn.STDEV.S((E330,E327,E324,E321))),G332)</f>
        <v>1.5069249936456408</v>
      </c>
      <c r="H333" s="4">
        <f>IFERROR(STANDARDIZE(F333,AVERAGE(F330,F327,F324,F321),_xlfn.STDEV.S((F330,F327,F324,F321))),H332)</f>
        <v>0.12693749342870464</v>
      </c>
    </row>
    <row r="334" spans="1:8" x14ac:dyDescent="0.25">
      <c r="A334" s="7">
        <f t="shared" si="22"/>
        <v>34546</v>
      </c>
      <c r="B334" s="7" t="str">
        <f t="shared" si="20"/>
        <v>7-1994</v>
      </c>
      <c r="C334" s="8" t="e">
        <f>Source!D334</f>
        <v>#VALUE!</v>
      </c>
      <c r="D334" s="8" t="e">
        <f>Source!E334</f>
        <v>#VALUE!</v>
      </c>
      <c r="E334" s="12" t="str">
        <f t="shared" si="21"/>
        <v/>
      </c>
      <c r="F334" s="9" t="e">
        <f t="shared" si="23"/>
        <v>#VALUE!</v>
      </c>
      <c r="G334" s="4">
        <f>IFERROR(STANDARDIZE(E334,AVERAGE(E331,E328,E325,E322),_xlfn.STDEV.S((E331,E328,E325,E322))),G333)</f>
        <v>1.5069249936456408</v>
      </c>
      <c r="H334" s="4">
        <f>IFERROR(STANDARDIZE(F334,AVERAGE(F331,F328,F325,F322),_xlfn.STDEV.S((F331,F328,F325,F322))),H333)</f>
        <v>0.12693749342870464</v>
      </c>
    </row>
    <row r="335" spans="1:8" x14ac:dyDescent="0.25">
      <c r="A335" s="7">
        <f t="shared" si="22"/>
        <v>34577</v>
      </c>
      <c r="B335" s="7" t="str">
        <f t="shared" si="20"/>
        <v>8-1994</v>
      </c>
      <c r="C335" s="8" t="e">
        <f>Source!D335</f>
        <v>#VALUE!</v>
      </c>
      <c r="D335" s="8" t="e">
        <f>Source!E335</f>
        <v>#VALUE!</v>
      </c>
      <c r="E335" s="12" t="str">
        <f t="shared" si="21"/>
        <v/>
      </c>
      <c r="F335" s="9" t="e">
        <f t="shared" si="23"/>
        <v>#VALUE!</v>
      </c>
      <c r="G335" s="4">
        <f>IFERROR(STANDARDIZE(E335,AVERAGE(E332,E329,E326,E323),_xlfn.STDEV.S((E332,E329,E326,E323))),G334)</f>
        <v>1.5069249936456408</v>
      </c>
      <c r="H335" s="4">
        <f>IFERROR(STANDARDIZE(F335,AVERAGE(F332,F329,F326,F323),_xlfn.STDEV.S((F332,F329,F326,F323))),H334)</f>
        <v>0.12693749342870464</v>
      </c>
    </row>
    <row r="336" spans="1:8" x14ac:dyDescent="0.25">
      <c r="A336" s="7">
        <f t="shared" si="22"/>
        <v>34607</v>
      </c>
      <c r="B336" s="7" t="str">
        <f t="shared" si="20"/>
        <v>9-1994</v>
      </c>
      <c r="C336" s="8">
        <f>Source!D336</f>
        <v>5426800000000</v>
      </c>
      <c r="D336" s="8">
        <f>Source!E336</f>
        <v>1573898603515.4988</v>
      </c>
      <c r="E336" s="12">
        <f t="shared" si="21"/>
        <v>0.40849698488302078</v>
      </c>
      <c r="F336" s="9">
        <f t="shared" si="23"/>
        <v>3.814952722316578E-3</v>
      </c>
      <c r="G336" s="4">
        <f>IFERROR(STANDARDIZE(E336,AVERAGE(E333,E330,E327,E324),_xlfn.STDEV.S((E333,E330,E327,E324))),G335)</f>
        <v>1.935081139848398</v>
      </c>
      <c r="H336" s="4">
        <f>IFERROR(STANDARDIZE(F336,AVERAGE(F333,F330,F327,F324),_xlfn.STDEV.S((F333,F330,F327,F324))),H335)</f>
        <v>-0.16378702230997377</v>
      </c>
    </row>
    <row r="337" spans="1:8" x14ac:dyDescent="0.25">
      <c r="A337" s="7">
        <f t="shared" si="22"/>
        <v>34638</v>
      </c>
      <c r="B337" s="7" t="str">
        <f t="shared" si="20"/>
        <v>10-1994</v>
      </c>
      <c r="C337" s="8" t="e">
        <f>Source!D337</f>
        <v>#VALUE!</v>
      </c>
      <c r="D337" s="8" t="e">
        <f>Source!E337</f>
        <v>#VALUE!</v>
      </c>
      <c r="E337" s="12" t="str">
        <f t="shared" si="21"/>
        <v/>
      </c>
      <c r="F337" s="9" t="e">
        <f t="shared" si="23"/>
        <v>#VALUE!</v>
      </c>
      <c r="G337" s="4">
        <f>IFERROR(STANDARDIZE(E337,AVERAGE(E334,E331,E328,E325),_xlfn.STDEV.S((E334,E331,E328,E325))),G336)</f>
        <v>1.935081139848398</v>
      </c>
      <c r="H337" s="4">
        <f>IFERROR(STANDARDIZE(F337,AVERAGE(F334,F331,F328,F325),_xlfn.STDEV.S((F334,F331,F328,F325))),H336)</f>
        <v>-0.16378702230997377</v>
      </c>
    </row>
    <row r="338" spans="1:8" x14ac:dyDescent="0.25">
      <c r="A338" s="7">
        <f t="shared" si="22"/>
        <v>34668</v>
      </c>
      <c r="B338" s="7" t="str">
        <f t="shared" si="20"/>
        <v>11-1994</v>
      </c>
      <c r="C338" s="8" t="e">
        <f>Source!D338</f>
        <v>#VALUE!</v>
      </c>
      <c r="D338" s="8" t="e">
        <f>Source!E338</f>
        <v>#VALUE!</v>
      </c>
      <c r="E338" s="12" t="str">
        <f t="shared" si="21"/>
        <v/>
      </c>
      <c r="F338" s="9" t="e">
        <f t="shared" si="23"/>
        <v>#VALUE!</v>
      </c>
      <c r="G338" s="4">
        <f>IFERROR(STANDARDIZE(E338,AVERAGE(E335,E332,E329,E326),_xlfn.STDEV.S((E335,E332,E329,E326))),G337)</f>
        <v>1.935081139848398</v>
      </c>
      <c r="H338" s="4">
        <f>IFERROR(STANDARDIZE(F338,AVERAGE(F335,F332,F329,F326),_xlfn.STDEV.S((F335,F332,F329,F326))),H337)</f>
        <v>-0.16378702230997377</v>
      </c>
    </row>
    <row r="339" spans="1:8" x14ac:dyDescent="0.25">
      <c r="A339" s="7">
        <f t="shared" si="22"/>
        <v>34699</v>
      </c>
      <c r="B339" s="7" t="str">
        <f t="shared" si="20"/>
        <v>12-1994</v>
      </c>
      <c r="C339" s="8">
        <f>Source!D339</f>
        <v>5471700000000</v>
      </c>
      <c r="D339" s="8">
        <f>Source!E339</f>
        <v>1607157221548.3115</v>
      </c>
      <c r="E339" s="12">
        <f t="shared" si="21"/>
        <v>0.41587254008667274</v>
      </c>
      <c r="F339" s="9">
        <f t="shared" si="23"/>
        <v>7.3755552036519623E-3</v>
      </c>
      <c r="G339" s="4">
        <f>IFERROR(STANDARDIZE(E339,AVERAGE(E336,E333,E330,E327),_xlfn.STDEV.S((E336,E333,E330,E327))),G338)</f>
        <v>2.1824168772061823</v>
      </c>
      <c r="H339" s="4">
        <f>IFERROR(STANDARDIZE(F339,AVERAGE(F336,F333,F330,F327),_xlfn.STDEV.S((F336,F333,F330,F327))),H338)</f>
        <v>0.96189545097633422</v>
      </c>
    </row>
    <row r="340" spans="1:8" x14ac:dyDescent="0.25">
      <c r="A340" s="7">
        <f t="shared" si="22"/>
        <v>34730</v>
      </c>
      <c r="B340" s="7" t="str">
        <f t="shared" si="20"/>
        <v>1-1995</v>
      </c>
      <c r="C340" s="8" t="e">
        <f>Source!D340</f>
        <v>#VALUE!</v>
      </c>
      <c r="D340" s="8" t="e">
        <f>Source!E340</f>
        <v>#VALUE!</v>
      </c>
      <c r="E340" s="12" t="str">
        <f t="shared" si="21"/>
        <v/>
      </c>
      <c r="F340" s="9" t="e">
        <f t="shared" si="23"/>
        <v>#VALUE!</v>
      </c>
      <c r="G340" s="4">
        <f>IFERROR(STANDARDIZE(E340,AVERAGE(E337,E334,E331,E328),_xlfn.STDEV.S((E337,E334,E331,E328))),G339)</f>
        <v>2.1824168772061823</v>
      </c>
      <c r="H340" s="4">
        <f>IFERROR(STANDARDIZE(F340,AVERAGE(F337,F334,F331,F328),_xlfn.STDEV.S((F337,F334,F331,F328))),H339)</f>
        <v>0.96189545097633422</v>
      </c>
    </row>
    <row r="341" spans="1:8" x14ac:dyDescent="0.25">
      <c r="A341" s="7">
        <f t="shared" si="22"/>
        <v>34758</v>
      </c>
      <c r="B341" s="7" t="str">
        <f t="shared" si="20"/>
        <v>2-1995</v>
      </c>
      <c r="C341" s="8" t="e">
        <f>Source!D341</f>
        <v>#VALUE!</v>
      </c>
      <c r="D341" s="8" t="e">
        <f>Source!E341</f>
        <v>#VALUE!</v>
      </c>
      <c r="E341" s="12" t="str">
        <f t="shared" si="21"/>
        <v/>
      </c>
      <c r="F341" s="9" t="e">
        <f t="shared" si="23"/>
        <v>#VALUE!</v>
      </c>
      <c r="G341" s="4">
        <f>IFERROR(STANDARDIZE(E341,AVERAGE(E338,E335,E332,E329),_xlfn.STDEV.S((E338,E335,E332,E329))),G340)</f>
        <v>2.1824168772061823</v>
      </c>
      <c r="H341" s="4">
        <f>IFERROR(STANDARDIZE(F341,AVERAGE(F338,F335,F332,F329),_xlfn.STDEV.S((F338,F335,F332,F329))),H340)</f>
        <v>0.96189545097633422</v>
      </c>
    </row>
    <row r="342" spans="1:8" x14ac:dyDescent="0.25">
      <c r="A342" s="7">
        <f t="shared" si="22"/>
        <v>34789</v>
      </c>
      <c r="B342" s="7" t="str">
        <f t="shared" si="20"/>
        <v>3-1995</v>
      </c>
      <c r="C342" s="8">
        <f>Source!D342</f>
        <v>5477300000000</v>
      </c>
      <c r="D342" s="8">
        <f>Source!E342</f>
        <v>1604802569252.4919</v>
      </c>
      <c r="E342" s="12">
        <f t="shared" si="21"/>
        <v>0.41441023472615113</v>
      </c>
      <c r="F342" s="9">
        <f t="shared" si="23"/>
        <v>-1.4623053605216096E-3</v>
      </c>
      <c r="G342" s="4">
        <f>IFERROR(STANDARDIZE(E342,AVERAGE(E339,E336,E333,E330),_xlfn.STDEV.S((E339,E336,E333,E330))),G341)</f>
        <v>1.0881296947568559</v>
      </c>
      <c r="H342" s="4">
        <f>IFERROR(STANDARDIZE(F342,AVERAGE(F339,F336,F333,F330),_xlfn.STDEV.S((F339,F336,F333,F330))),H341)</f>
        <v>-3.162345874455136</v>
      </c>
    </row>
    <row r="343" spans="1:8" x14ac:dyDescent="0.25">
      <c r="A343" s="7">
        <f t="shared" si="22"/>
        <v>34819</v>
      </c>
      <c r="B343" s="7" t="str">
        <f t="shared" si="20"/>
        <v>4-1995</v>
      </c>
      <c r="C343" s="8" t="e">
        <f>Source!D343</f>
        <v>#VALUE!</v>
      </c>
      <c r="D343" s="8" t="e">
        <f>Source!E343</f>
        <v>#VALUE!</v>
      </c>
      <c r="E343" s="12" t="str">
        <f t="shared" si="21"/>
        <v/>
      </c>
      <c r="F343" s="9" t="e">
        <f t="shared" si="23"/>
        <v>#VALUE!</v>
      </c>
      <c r="G343" s="4">
        <f>IFERROR(STANDARDIZE(E343,AVERAGE(E340,E337,E334,E331),_xlfn.STDEV.S((E340,E337,E334,E331))),G342)</f>
        <v>1.0881296947568559</v>
      </c>
      <c r="H343" s="4">
        <f>IFERROR(STANDARDIZE(F343,AVERAGE(F340,F337,F334,F331),_xlfn.STDEV.S((F340,F337,F334,F331))),H342)</f>
        <v>-3.162345874455136</v>
      </c>
    </row>
    <row r="344" spans="1:8" x14ac:dyDescent="0.25">
      <c r="A344" s="7">
        <f t="shared" si="22"/>
        <v>34850</v>
      </c>
      <c r="B344" s="7" t="str">
        <f t="shared" si="20"/>
        <v>5-1995</v>
      </c>
      <c r="C344" s="8" t="e">
        <f>Source!D344</f>
        <v>#VALUE!</v>
      </c>
      <c r="D344" s="8" t="e">
        <f>Source!E344</f>
        <v>#VALUE!</v>
      </c>
      <c r="E344" s="12" t="str">
        <f t="shared" si="21"/>
        <v/>
      </c>
      <c r="F344" s="9" t="e">
        <f t="shared" si="23"/>
        <v>#VALUE!</v>
      </c>
      <c r="G344" s="4">
        <f>IFERROR(STANDARDIZE(E344,AVERAGE(E341,E338,E335,E332),_xlfn.STDEV.S((E341,E338,E335,E332))),G343)</f>
        <v>1.0881296947568559</v>
      </c>
      <c r="H344" s="4">
        <f>IFERROR(STANDARDIZE(F344,AVERAGE(F341,F338,F335,F332),_xlfn.STDEV.S((F341,F338,F335,F332))),H343)</f>
        <v>-3.162345874455136</v>
      </c>
    </row>
    <row r="345" spans="1:8" x14ac:dyDescent="0.25">
      <c r="A345" s="7">
        <f t="shared" si="22"/>
        <v>34880</v>
      </c>
      <c r="B345" s="7" t="str">
        <f t="shared" si="20"/>
        <v>6-1995</v>
      </c>
      <c r="C345" s="8">
        <f>Source!D345</f>
        <v>5544600000000</v>
      </c>
      <c r="D345" s="8">
        <f>Source!E345</f>
        <v>1616575830731.6003</v>
      </c>
      <c r="E345" s="12">
        <f t="shared" si="21"/>
        <v>0.41154935944110804</v>
      </c>
      <c r="F345" s="9">
        <f t="shared" si="23"/>
        <v>-2.8608752850430852E-3</v>
      </c>
      <c r="G345" s="4">
        <f>IFERROR(STANDARDIZE(E345,AVERAGE(E342,E339,E336,E333),_xlfn.STDEV.S((E342,E339,E336,E333))),G344)</f>
        <v>0.13122997780574847</v>
      </c>
      <c r="H345" s="4">
        <f>IFERROR(STANDARDIZE(F345,AVERAGE(F342,F339,F336,F333),_xlfn.STDEV.S((F342,F339,F336,F333))),H344)</f>
        <v>-1.6980053781107152</v>
      </c>
    </row>
    <row r="346" spans="1:8" x14ac:dyDescent="0.25">
      <c r="A346" s="7">
        <f t="shared" si="22"/>
        <v>34911</v>
      </c>
      <c r="B346" s="7" t="str">
        <f t="shared" si="20"/>
        <v>7-1995</v>
      </c>
      <c r="C346" s="8" t="e">
        <f>Source!D346</f>
        <v>#VALUE!</v>
      </c>
      <c r="D346" s="8" t="e">
        <f>Source!E346</f>
        <v>#VALUE!</v>
      </c>
      <c r="E346" s="12" t="str">
        <f t="shared" si="21"/>
        <v/>
      </c>
      <c r="F346" s="9" t="e">
        <f t="shared" si="23"/>
        <v>#VALUE!</v>
      </c>
      <c r="G346" s="4">
        <f>IFERROR(STANDARDIZE(E346,AVERAGE(E343,E340,E337,E334),_xlfn.STDEV.S((E343,E340,E337,E334))),G345)</f>
        <v>0.13122997780574847</v>
      </c>
      <c r="H346" s="4">
        <f>IFERROR(STANDARDIZE(F346,AVERAGE(F343,F340,F337,F334),_xlfn.STDEV.S((F343,F340,F337,F334))),H345)</f>
        <v>-1.6980053781107152</v>
      </c>
    </row>
    <row r="347" spans="1:8" x14ac:dyDescent="0.25">
      <c r="A347" s="7">
        <f t="shared" si="22"/>
        <v>34942</v>
      </c>
      <c r="B347" s="7" t="str">
        <f t="shared" si="20"/>
        <v>8-1995</v>
      </c>
      <c r="C347" s="8" t="e">
        <f>Source!D347</f>
        <v>#VALUE!</v>
      </c>
      <c r="D347" s="8" t="e">
        <f>Source!E347</f>
        <v>#VALUE!</v>
      </c>
      <c r="E347" s="12" t="str">
        <f t="shared" si="21"/>
        <v/>
      </c>
      <c r="F347" s="9" t="e">
        <f t="shared" si="23"/>
        <v>#VALUE!</v>
      </c>
      <c r="G347" s="4">
        <f>IFERROR(STANDARDIZE(E347,AVERAGE(E344,E341,E338,E335),_xlfn.STDEV.S((E344,E341,E338,E335))),G346)</f>
        <v>0.13122997780574847</v>
      </c>
      <c r="H347" s="4">
        <f>IFERROR(STANDARDIZE(F347,AVERAGE(F344,F341,F338,F335),_xlfn.STDEV.S((F344,F341,F338,F335))),H346)</f>
        <v>-1.6980053781107152</v>
      </c>
    </row>
    <row r="348" spans="1:8" x14ac:dyDescent="0.25">
      <c r="A348" s="7">
        <f t="shared" si="22"/>
        <v>34972</v>
      </c>
      <c r="B348" s="7" t="str">
        <f t="shared" si="20"/>
        <v>9-1995</v>
      </c>
      <c r="C348" s="8">
        <f>Source!D348</f>
        <v>6783800000000</v>
      </c>
      <c r="D348" s="8">
        <f>Source!E348</f>
        <v>1644189480382.605</v>
      </c>
      <c r="E348" s="12">
        <f t="shared" si="21"/>
        <v>0.31990546250671981</v>
      </c>
      <c r="F348" s="9">
        <f t="shared" si="23"/>
        <v>-9.1643896934388236E-2</v>
      </c>
      <c r="G348" s="4">
        <f>IFERROR(STANDARDIZE(E348,AVERAGE(E345,E342,E339,E336),_xlfn.STDEV.S((E345,E342,E339,E336))),G347)</f>
        <v>-28.410214239950889</v>
      </c>
      <c r="H348" s="4">
        <f>IFERROR(STANDARDIZE(F348,AVERAGE(F345,F342,F339,F336),_xlfn.STDEV.S((F345,F342,F339,F336))),H347)</f>
        <v>-19.684272883590435</v>
      </c>
    </row>
    <row r="349" spans="1:8" x14ac:dyDescent="0.25">
      <c r="A349" s="7">
        <f t="shared" si="22"/>
        <v>35003</v>
      </c>
      <c r="B349" s="7" t="str">
        <f t="shared" si="20"/>
        <v>10-1995</v>
      </c>
      <c r="C349" s="8" t="e">
        <f>Source!D349</f>
        <v>#VALUE!</v>
      </c>
      <c r="D349" s="8" t="e">
        <f>Source!E349</f>
        <v>#VALUE!</v>
      </c>
      <c r="E349" s="12" t="str">
        <f t="shared" si="21"/>
        <v/>
      </c>
      <c r="F349" s="9" t="e">
        <f t="shared" si="23"/>
        <v>#VALUE!</v>
      </c>
      <c r="G349" s="4">
        <f>IFERROR(STANDARDIZE(E349,AVERAGE(E346,E343,E340,E337),_xlfn.STDEV.S((E346,E343,E340,E337))),G348)</f>
        <v>-28.410214239950889</v>
      </c>
      <c r="H349" s="4">
        <f>IFERROR(STANDARDIZE(F349,AVERAGE(F346,F343,F340,F337),_xlfn.STDEV.S((F346,F343,F340,F337))),H348)</f>
        <v>-19.684272883590435</v>
      </c>
    </row>
    <row r="350" spans="1:8" x14ac:dyDescent="0.25">
      <c r="A350" s="7">
        <f t="shared" si="22"/>
        <v>35033</v>
      </c>
      <c r="B350" s="7" t="str">
        <f t="shared" si="20"/>
        <v>11-1995</v>
      </c>
      <c r="C350" s="8" t="e">
        <f>Source!D350</f>
        <v>#VALUE!</v>
      </c>
      <c r="D350" s="8" t="e">
        <f>Source!E350</f>
        <v>#VALUE!</v>
      </c>
      <c r="E350" s="12" t="str">
        <f t="shared" si="21"/>
        <v/>
      </c>
      <c r="F350" s="9" t="e">
        <f t="shared" si="23"/>
        <v>#VALUE!</v>
      </c>
      <c r="G350" s="4">
        <f>IFERROR(STANDARDIZE(E350,AVERAGE(E347,E344,E341,E338),_xlfn.STDEV.S((E347,E344,E341,E338))),G349)</f>
        <v>-28.410214239950889</v>
      </c>
      <c r="H350" s="4">
        <f>IFERROR(STANDARDIZE(F350,AVERAGE(F347,F344,F341,F338),_xlfn.STDEV.S((F347,F344,F341,F338))),H349)</f>
        <v>-19.684272883590435</v>
      </c>
    </row>
    <row r="351" spans="1:8" x14ac:dyDescent="0.25">
      <c r="A351" s="7">
        <f t="shared" si="22"/>
        <v>35064</v>
      </c>
      <c r="B351" s="7" t="str">
        <f t="shared" si="20"/>
        <v>12-1995</v>
      </c>
      <c r="C351" s="8">
        <f>Source!D351</f>
        <v>6823600000000</v>
      </c>
      <c r="D351" s="8">
        <f>Source!E351</f>
        <v>1683790450812.3362</v>
      </c>
      <c r="E351" s="12">
        <f t="shared" si="21"/>
        <v>0.32759782919942154</v>
      </c>
      <c r="F351" s="9">
        <f t="shared" si="23"/>
        <v>7.6923666927017353E-3</v>
      </c>
      <c r="G351" s="4">
        <f>IFERROR(STANDARDIZE(E351,AVERAGE(E348,E345,E342,E339),_xlfn.STDEV.S((E348,E345,E342,E339))),G350)</f>
        <v>-1.3354265167495771</v>
      </c>
      <c r="H351" s="4">
        <f>IFERROR(STANDARDIZE(F351,AVERAGE(F348,F345,F342,F339),_xlfn.STDEV.S((F348,F345,F342,F339))),H350)</f>
        <v>0.64101163074488288</v>
      </c>
    </row>
    <row r="352" spans="1:8" x14ac:dyDescent="0.25">
      <c r="A352" s="7">
        <f t="shared" si="22"/>
        <v>35095</v>
      </c>
      <c r="B352" s="7" t="str">
        <f t="shared" si="20"/>
        <v>1-1996</v>
      </c>
      <c r="C352" s="8" t="e">
        <f>Source!D352</f>
        <v>#VALUE!</v>
      </c>
      <c r="D352" s="8" t="e">
        <f>Source!E352</f>
        <v>#VALUE!</v>
      </c>
      <c r="E352" s="12" t="str">
        <f t="shared" si="21"/>
        <v/>
      </c>
      <c r="F352" s="9" t="e">
        <f t="shared" si="23"/>
        <v>#VALUE!</v>
      </c>
      <c r="G352" s="4">
        <f>IFERROR(STANDARDIZE(E352,AVERAGE(E349,E346,E343,E340),_xlfn.STDEV.S((E349,E346,E343,E340))),G351)</f>
        <v>-1.3354265167495771</v>
      </c>
      <c r="H352" s="4">
        <f>IFERROR(STANDARDIZE(F352,AVERAGE(F349,F346,F343,F340),_xlfn.STDEV.S((F349,F346,F343,F340))),H351)</f>
        <v>0.64101163074488288</v>
      </c>
    </row>
    <row r="353" spans="1:8" x14ac:dyDescent="0.25">
      <c r="A353" s="7">
        <f t="shared" si="22"/>
        <v>35124</v>
      </c>
      <c r="B353" s="7" t="str">
        <f t="shared" si="20"/>
        <v>2-1996</v>
      </c>
      <c r="C353" s="8" t="e">
        <f>Source!D353</f>
        <v>#VALUE!</v>
      </c>
      <c r="D353" s="8" t="e">
        <f>Source!E353</f>
        <v>#VALUE!</v>
      </c>
      <c r="E353" s="12" t="str">
        <f t="shared" si="21"/>
        <v/>
      </c>
      <c r="F353" s="9" t="e">
        <f t="shared" si="23"/>
        <v>#VALUE!</v>
      </c>
      <c r="G353" s="4">
        <f>IFERROR(STANDARDIZE(E353,AVERAGE(E350,E347,E344,E341),_xlfn.STDEV.S((E350,E347,E344,E341))),G352)</f>
        <v>-1.3354265167495771</v>
      </c>
      <c r="H353" s="4">
        <f>IFERROR(STANDARDIZE(F353,AVERAGE(F350,F347,F344,F341),_xlfn.STDEV.S((F350,F347,F344,F341))),H352)</f>
        <v>0.64101163074488288</v>
      </c>
    </row>
    <row r="354" spans="1:8" x14ac:dyDescent="0.25">
      <c r="A354" s="7">
        <f t="shared" si="22"/>
        <v>35155</v>
      </c>
      <c r="B354" s="7" t="str">
        <f t="shared" si="20"/>
        <v>3-1996</v>
      </c>
      <c r="C354" s="8">
        <f>Source!D354</f>
        <v>6885100000000</v>
      </c>
      <c r="D354" s="8">
        <f>Source!E354</f>
        <v>1735913890269.8521</v>
      </c>
      <c r="E354" s="12">
        <f t="shared" si="21"/>
        <v>0.33712393634201454</v>
      </c>
      <c r="F354" s="9">
        <f t="shared" si="23"/>
        <v>9.5261071425929988E-3</v>
      </c>
      <c r="G354" s="4">
        <f>IFERROR(STANDARDIZE(E354,AVERAGE(E351,E348,E345,E342),_xlfn.STDEV.S((E351,E348,E345,E342))),G353)</f>
        <v>-0.60517079134279994</v>
      </c>
      <c r="H354" s="4">
        <f>IFERROR(STANDARDIZE(F354,AVERAGE(F351,F348,F345,F342),_xlfn.STDEV.S((F351,F348,F345,F342))),H353)</f>
        <v>0.67772336756554741</v>
      </c>
    </row>
    <row r="355" spans="1:8" x14ac:dyDescent="0.25">
      <c r="A355" s="7">
        <f t="shared" si="22"/>
        <v>35185</v>
      </c>
      <c r="B355" s="7" t="str">
        <f t="shared" si="20"/>
        <v>4-1996</v>
      </c>
      <c r="C355" s="8" t="e">
        <f>Source!D355</f>
        <v>#VALUE!</v>
      </c>
      <c r="D355" s="8" t="e">
        <f>Source!E355</f>
        <v>#VALUE!</v>
      </c>
      <c r="E355" s="12" t="str">
        <f t="shared" si="21"/>
        <v/>
      </c>
      <c r="F355" s="9" t="e">
        <f t="shared" si="23"/>
        <v>#VALUE!</v>
      </c>
      <c r="G355" s="4">
        <f>IFERROR(STANDARDIZE(E355,AVERAGE(E352,E349,E346,E343),_xlfn.STDEV.S((E352,E349,E346,E343))),G354)</f>
        <v>-0.60517079134279994</v>
      </c>
      <c r="H355" s="4">
        <f>IFERROR(STANDARDIZE(F355,AVERAGE(F352,F349,F346,F343),_xlfn.STDEV.S((F352,F349,F346,F343))),H354)</f>
        <v>0.67772336756554741</v>
      </c>
    </row>
    <row r="356" spans="1:8" x14ac:dyDescent="0.25">
      <c r="A356" s="7">
        <f t="shared" si="22"/>
        <v>35216</v>
      </c>
      <c r="B356" s="7" t="str">
        <f t="shared" si="20"/>
        <v>5-1996</v>
      </c>
      <c r="C356" s="8" t="e">
        <f>Source!D356</f>
        <v>#VALUE!</v>
      </c>
      <c r="D356" s="8" t="e">
        <f>Source!E356</f>
        <v>#VALUE!</v>
      </c>
      <c r="E356" s="12" t="str">
        <f t="shared" si="21"/>
        <v/>
      </c>
      <c r="F356" s="9" t="e">
        <f t="shared" si="23"/>
        <v>#VALUE!</v>
      </c>
      <c r="G356" s="4">
        <f>IFERROR(STANDARDIZE(E356,AVERAGE(E353,E350,E347,E344),_xlfn.STDEV.S((E353,E350,E347,E344))),G355)</f>
        <v>-0.60517079134279994</v>
      </c>
      <c r="H356" s="4">
        <f>IFERROR(STANDARDIZE(F356,AVERAGE(F353,F350,F347,F344),_xlfn.STDEV.S((F353,F350,F347,F344))),H355)</f>
        <v>0.67772336756554741</v>
      </c>
    </row>
    <row r="357" spans="1:8" x14ac:dyDescent="0.25">
      <c r="A357" s="7">
        <f t="shared" si="22"/>
        <v>35246</v>
      </c>
      <c r="B357" s="7" t="str">
        <f t="shared" si="20"/>
        <v>6-1996</v>
      </c>
      <c r="C357" s="8">
        <f>Source!D357</f>
        <v>6929700000000</v>
      </c>
      <c r="D357" s="8">
        <f>Source!E357</f>
        <v>1773267238053.5725</v>
      </c>
      <c r="E357" s="12">
        <f t="shared" si="21"/>
        <v>0.34389418420035933</v>
      </c>
      <c r="F357" s="9">
        <f t="shared" si="23"/>
        <v>6.7702478583447911E-3</v>
      </c>
      <c r="G357" s="4">
        <f>IFERROR(STANDARDIZE(E357,AVERAGE(E354,E351,E348,E345),_xlfn.STDEV.S((E354,E351,E348,E345))),G356)</f>
        <v>-0.12186060620747552</v>
      </c>
      <c r="H357" s="4">
        <f>IFERROR(STANDARDIZE(F357,AVERAGE(F354,F351,F348,F345),_xlfn.STDEV.S((F354,F351,F348,F345))),H356)</f>
        <v>0.53772185689952745</v>
      </c>
    </row>
    <row r="358" spans="1:8" x14ac:dyDescent="0.25">
      <c r="A358" s="7">
        <f t="shared" si="22"/>
        <v>35277</v>
      </c>
      <c r="B358" s="7" t="str">
        <f t="shared" si="20"/>
        <v>7-1996</v>
      </c>
      <c r="C358" s="8" t="e">
        <f>Source!D358</f>
        <v>#VALUE!</v>
      </c>
      <c r="D358" s="8" t="e">
        <f>Source!E358</f>
        <v>#VALUE!</v>
      </c>
      <c r="E358" s="12" t="str">
        <f t="shared" si="21"/>
        <v/>
      </c>
      <c r="F358" s="9" t="e">
        <f t="shared" si="23"/>
        <v>#VALUE!</v>
      </c>
      <c r="G358" s="4">
        <f>IFERROR(STANDARDIZE(E358,AVERAGE(E355,E352,E349,E346),_xlfn.STDEV.S((E355,E352,E349,E346))),G357)</f>
        <v>-0.12186060620747552</v>
      </c>
      <c r="H358" s="4">
        <f>IFERROR(STANDARDIZE(F358,AVERAGE(F355,F352,F349,F346),_xlfn.STDEV.S((F355,F352,F349,F346))),H357)</f>
        <v>0.53772185689952745</v>
      </c>
    </row>
    <row r="359" spans="1:8" x14ac:dyDescent="0.25">
      <c r="A359" s="7">
        <f t="shared" si="22"/>
        <v>35308</v>
      </c>
      <c r="B359" s="7" t="str">
        <f t="shared" si="20"/>
        <v>8-1996</v>
      </c>
      <c r="C359" s="8" t="e">
        <f>Source!D359</f>
        <v>#VALUE!</v>
      </c>
      <c r="D359" s="8" t="e">
        <f>Source!E359</f>
        <v>#VALUE!</v>
      </c>
      <c r="E359" s="12" t="str">
        <f t="shared" si="21"/>
        <v/>
      </c>
      <c r="F359" s="9" t="e">
        <f t="shared" si="23"/>
        <v>#VALUE!</v>
      </c>
      <c r="G359" s="4">
        <f>IFERROR(STANDARDIZE(E359,AVERAGE(E356,E353,E350,E347),_xlfn.STDEV.S((E356,E353,E350,E347))),G358)</f>
        <v>-0.12186060620747552</v>
      </c>
      <c r="H359" s="4">
        <f>IFERROR(STANDARDIZE(F359,AVERAGE(F356,F353,F350,F347),_xlfn.STDEV.S((F356,F353,F350,F347))),H358)</f>
        <v>0.53772185689952745</v>
      </c>
    </row>
    <row r="360" spans="1:8" x14ac:dyDescent="0.25">
      <c r="A360" s="7">
        <f t="shared" si="22"/>
        <v>35338</v>
      </c>
      <c r="B360" s="7" t="str">
        <f t="shared" si="20"/>
        <v>9-1996</v>
      </c>
      <c r="C360" s="8">
        <f>Source!D360</f>
        <v>7008700000000</v>
      </c>
      <c r="D360" s="8">
        <f>Source!E360</f>
        <v>1802058213852.4871</v>
      </c>
      <c r="E360" s="12">
        <f t="shared" si="21"/>
        <v>0.34610758486342158</v>
      </c>
      <c r="F360" s="9">
        <f t="shared" si="23"/>
        <v>2.2134006630622483E-3</v>
      </c>
      <c r="G360" s="4">
        <f>IFERROR(STANDARDIZE(E360,AVERAGE(E357,E354,E351,E348),_xlfn.STDEV.S((E357,E354,E351,E348))),G359)</f>
        <v>1.3260324687942928</v>
      </c>
      <c r="H360" s="4">
        <f>IFERROR(STANDARDIZE(F360,AVERAGE(F357,F354,F351,F348),_xlfn.STDEV.S((F357,F354,F351,F348))),H359)</f>
        <v>0.38382406536437003</v>
      </c>
    </row>
    <row r="361" spans="1:8" x14ac:dyDescent="0.25">
      <c r="A361" s="7">
        <f t="shared" si="22"/>
        <v>35369</v>
      </c>
      <c r="B361" s="7" t="str">
        <f t="shared" si="20"/>
        <v>10-1996</v>
      </c>
      <c r="C361" s="8" t="e">
        <f>Source!D361</f>
        <v>#VALUE!</v>
      </c>
      <c r="D361" s="8" t="e">
        <f>Source!E361</f>
        <v>#VALUE!</v>
      </c>
      <c r="E361" s="12" t="str">
        <f t="shared" si="21"/>
        <v/>
      </c>
      <c r="F361" s="9" t="e">
        <f t="shared" si="23"/>
        <v>#VALUE!</v>
      </c>
      <c r="G361" s="4">
        <f>IFERROR(STANDARDIZE(E361,AVERAGE(E358,E355,E352,E349),_xlfn.STDEV.S((E358,E355,E352,E349))),G360)</f>
        <v>1.3260324687942928</v>
      </c>
      <c r="H361" s="4">
        <f>IFERROR(STANDARDIZE(F361,AVERAGE(F358,F355,F352,F349),_xlfn.STDEV.S((F358,F355,F352,F349))),H360)</f>
        <v>0.38382406536437003</v>
      </c>
    </row>
    <row r="362" spans="1:8" x14ac:dyDescent="0.25">
      <c r="A362" s="7">
        <f t="shared" si="22"/>
        <v>35399</v>
      </c>
      <c r="B362" s="7" t="str">
        <f t="shared" si="20"/>
        <v>11-1996</v>
      </c>
      <c r="C362" s="8" t="e">
        <f>Source!D362</f>
        <v>#VALUE!</v>
      </c>
      <c r="D362" s="8" t="e">
        <f>Source!E362</f>
        <v>#VALUE!</v>
      </c>
      <c r="E362" s="12" t="str">
        <f t="shared" si="21"/>
        <v/>
      </c>
      <c r="F362" s="9" t="e">
        <f t="shared" si="23"/>
        <v>#VALUE!</v>
      </c>
      <c r="G362" s="4">
        <f>IFERROR(STANDARDIZE(E362,AVERAGE(E359,E356,E353,E350),_xlfn.STDEV.S((E359,E356,E353,E350))),G361)</f>
        <v>1.3260324687942928</v>
      </c>
      <c r="H362" s="4">
        <f>IFERROR(STANDARDIZE(F362,AVERAGE(F359,F356,F353,F350),_xlfn.STDEV.S((F359,F356,F353,F350))),H361)</f>
        <v>0.38382406536437003</v>
      </c>
    </row>
    <row r="363" spans="1:8" x14ac:dyDescent="0.25">
      <c r="A363" s="7">
        <f t="shared" si="22"/>
        <v>35430</v>
      </c>
      <c r="B363" s="7" t="str">
        <f t="shared" si="20"/>
        <v>12-1996</v>
      </c>
      <c r="C363" s="8">
        <f>Source!D363</f>
        <v>7089400000000</v>
      </c>
      <c r="D363" s="8">
        <f>Source!E363</f>
        <v>1835772553542.6665</v>
      </c>
      <c r="E363" s="12">
        <f t="shared" si="21"/>
        <v>0.34942952697960694</v>
      </c>
      <c r="F363" s="9">
        <f t="shared" si="23"/>
        <v>3.3219421161853613E-3</v>
      </c>
      <c r="G363" s="4">
        <f>IFERROR(STANDARDIZE(E363,AVERAGE(E360,E357,E354,E351),_xlfn.STDEV.S((E360,E357,E354,E351))),G362)</f>
        <v>1.2921364328331655</v>
      </c>
      <c r="H363" s="4">
        <f>IFERROR(STANDARDIZE(F363,AVERAGE(F360,F357,F354,F351),_xlfn.STDEV.S((F360,F357,F354,F351))),H362)</f>
        <v>-1.0381220900876169</v>
      </c>
    </row>
    <row r="364" spans="1:8" x14ac:dyDescent="0.25">
      <c r="A364" s="7">
        <f t="shared" si="22"/>
        <v>35461</v>
      </c>
      <c r="B364" s="7" t="str">
        <f t="shared" si="20"/>
        <v>1-1997</v>
      </c>
      <c r="C364" s="8" t="e">
        <f>Source!D364</f>
        <v>#VALUE!</v>
      </c>
      <c r="D364" s="8" t="e">
        <f>Source!E364</f>
        <v>#VALUE!</v>
      </c>
      <c r="E364" s="12" t="str">
        <f t="shared" si="21"/>
        <v/>
      </c>
      <c r="F364" s="9" t="e">
        <f t="shared" si="23"/>
        <v>#VALUE!</v>
      </c>
      <c r="G364" s="4">
        <f>IFERROR(STANDARDIZE(E364,AVERAGE(E361,E358,E355,E352),_xlfn.STDEV.S((E361,E358,E355,E352))),G363)</f>
        <v>1.2921364328331655</v>
      </c>
      <c r="H364" s="4">
        <f>IFERROR(STANDARDIZE(F364,AVERAGE(F361,F358,F355,F352),_xlfn.STDEV.S((F361,F358,F355,F352))),H363)</f>
        <v>-1.0381220900876169</v>
      </c>
    </row>
    <row r="365" spans="1:8" x14ac:dyDescent="0.25">
      <c r="A365" s="7">
        <f t="shared" si="22"/>
        <v>35489</v>
      </c>
      <c r="B365" s="7" t="str">
        <f t="shared" si="20"/>
        <v>2-1997</v>
      </c>
      <c r="C365" s="8" t="e">
        <f>Source!D365</f>
        <v>#VALUE!</v>
      </c>
      <c r="D365" s="8" t="e">
        <f>Source!E365</f>
        <v>#VALUE!</v>
      </c>
      <c r="E365" s="12" t="str">
        <f t="shared" si="21"/>
        <v/>
      </c>
      <c r="F365" s="9" t="e">
        <f t="shared" si="23"/>
        <v>#VALUE!</v>
      </c>
      <c r="G365" s="4">
        <f>IFERROR(STANDARDIZE(E365,AVERAGE(E362,E359,E356,E353),_xlfn.STDEV.S((E362,E359,E356,E353))),G364)</f>
        <v>1.2921364328331655</v>
      </c>
      <c r="H365" s="4">
        <f>IFERROR(STANDARDIZE(F365,AVERAGE(F362,F359,F356,F353),_xlfn.STDEV.S((F362,F359,F356,F353))),H364)</f>
        <v>-1.0381220900876169</v>
      </c>
    </row>
    <row r="366" spans="1:8" x14ac:dyDescent="0.25">
      <c r="A366" s="7">
        <f t="shared" si="22"/>
        <v>35520</v>
      </c>
      <c r="B366" s="7" t="str">
        <f t="shared" si="20"/>
        <v>3-1997</v>
      </c>
      <c r="C366" s="8">
        <f>Source!D366</f>
        <v>7139700000000</v>
      </c>
      <c r="D366" s="8">
        <f>Source!E366</f>
        <v>1866704122337.7825</v>
      </c>
      <c r="E366" s="12">
        <f t="shared" si="21"/>
        <v>0.35401205797365148</v>
      </c>
      <c r="F366" s="9">
        <f t="shared" si="23"/>
        <v>4.5825309940445424E-3</v>
      </c>
      <c r="G366" s="4">
        <f>IFERROR(STANDARDIZE(E366,AVERAGE(E363,E360,E357,E354),_xlfn.STDEV.S((E363,E360,E357,E354))),G365)</f>
        <v>1.8985140368575215</v>
      </c>
      <c r="H366" s="4">
        <f>IFERROR(STANDARDIZE(F366,AVERAGE(F363,F360,F357,F354),_xlfn.STDEV.S((F363,F360,F357,F354))),H365)</f>
        <v>-0.26250652672260638</v>
      </c>
    </row>
    <row r="367" spans="1:8" x14ac:dyDescent="0.25">
      <c r="A367" s="7">
        <f t="shared" si="22"/>
        <v>35550</v>
      </c>
      <c r="B367" s="7" t="str">
        <f t="shared" si="20"/>
        <v>4-1997</v>
      </c>
      <c r="C367" s="8" t="e">
        <f>Source!D367</f>
        <v>#VALUE!</v>
      </c>
      <c r="D367" s="8" t="e">
        <f>Source!E367</f>
        <v>#VALUE!</v>
      </c>
      <c r="E367" s="12" t="str">
        <f t="shared" si="21"/>
        <v/>
      </c>
      <c r="F367" s="9" t="e">
        <f t="shared" si="23"/>
        <v>#VALUE!</v>
      </c>
      <c r="G367" s="4">
        <f>IFERROR(STANDARDIZE(E367,AVERAGE(E364,E361,E358,E355),_xlfn.STDEV.S((E364,E361,E358,E355))),G366)</f>
        <v>1.8985140368575215</v>
      </c>
      <c r="H367" s="4">
        <f>IFERROR(STANDARDIZE(F367,AVERAGE(F364,F361,F358,F355),_xlfn.STDEV.S((F364,F361,F358,F355))),H366)</f>
        <v>-0.26250652672260638</v>
      </c>
    </row>
    <row r="368" spans="1:8" x14ac:dyDescent="0.25">
      <c r="A368" s="7">
        <f t="shared" si="22"/>
        <v>35581</v>
      </c>
      <c r="B368" s="7" t="str">
        <f t="shared" si="20"/>
        <v>5-1997</v>
      </c>
      <c r="C368" s="8" t="e">
        <f>Source!D368</f>
        <v>#VALUE!</v>
      </c>
      <c r="D368" s="8" t="e">
        <f>Source!E368</f>
        <v>#VALUE!</v>
      </c>
      <c r="E368" s="12" t="str">
        <f t="shared" si="21"/>
        <v/>
      </c>
      <c r="F368" s="9" t="e">
        <f t="shared" si="23"/>
        <v>#VALUE!</v>
      </c>
      <c r="G368" s="4">
        <f>IFERROR(STANDARDIZE(E368,AVERAGE(E365,E362,E359,E356),_xlfn.STDEV.S((E365,E362,E359,E356))),G367)</f>
        <v>1.8985140368575215</v>
      </c>
      <c r="H368" s="4">
        <f>IFERROR(STANDARDIZE(F368,AVERAGE(F365,F362,F359,F356),_xlfn.STDEV.S((F365,F362,F359,F356))),H367)</f>
        <v>-0.26250652672260638</v>
      </c>
    </row>
    <row r="369" spans="1:8" x14ac:dyDescent="0.25">
      <c r="A369" s="7">
        <f t="shared" si="22"/>
        <v>35611</v>
      </c>
      <c r="B369" s="7" t="str">
        <f t="shared" si="20"/>
        <v>6-1997</v>
      </c>
      <c r="C369" s="8">
        <f>Source!D369</f>
        <v>7221800000000</v>
      </c>
      <c r="D369" s="8">
        <f>Source!E369</f>
        <v>1927818052379.343</v>
      </c>
      <c r="E369" s="12">
        <f t="shared" si="21"/>
        <v>0.36415274389928498</v>
      </c>
      <c r="F369" s="9">
        <f t="shared" si="23"/>
        <v>1.0140685925633497E-2</v>
      </c>
      <c r="G369" s="4">
        <f>IFERROR(STANDARDIZE(E369,AVERAGE(E366,E363,E360,E357),_xlfn.STDEV.S((E366,E363,E360,E357))),G368)</f>
        <v>3.5882499994306301</v>
      </c>
      <c r="H369" s="4">
        <f>IFERROR(STANDARDIZE(F369,AVERAGE(F366,F363,F360,F357),_xlfn.STDEV.S((F366,F363,F360,F357))),H368)</f>
        <v>3.027174647371246</v>
      </c>
    </row>
    <row r="370" spans="1:8" x14ac:dyDescent="0.25">
      <c r="A370" s="7">
        <f t="shared" si="22"/>
        <v>35642</v>
      </c>
      <c r="B370" s="7" t="str">
        <f t="shared" si="20"/>
        <v>7-1997</v>
      </c>
      <c r="C370" s="8" t="e">
        <f>Source!D370</f>
        <v>#VALUE!</v>
      </c>
      <c r="D370" s="8" t="e">
        <f>Source!E370</f>
        <v>#VALUE!</v>
      </c>
      <c r="E370" s="12" t="str">
        <f t="shared" si="21"/>
        <v/>
      </c>
      <c r="F370" s="9" t="e">
        <f t="shared" si="23"/>
        <v>#VALUE!</v>
      </c>
      <c r="G370" s="4">
        <f>IFERROR(STANDARDIZE(E370,AVERAGE(E367,E364,E361,E358),_xlfn.STDEV.S((E367,E364,E361,E358))),G369)</f>
        <v>3.5882499994306301</v>
      </c>
      <c r="H370" s="4">
        <f>IFERROR(STANDARDIZE(F370,AVERAGE(F367,F364,F361,F358),_xlfn.STDEV.S((F367,F364,F361,F358))),H369)</f>
        <v>3.027174647371246</v>
      </c>
    </row>
    <row r="371" spans="1:8" x14ac:dyDescent="0.25">
      <c r="A371" s="7">
        <f t="shared" si="22"/>
        <v>35673</v>
      </c>
      <c r="B371" s="7" t="str">
        <f t="shared" si="20"/>
        <v>8-1997</v>
      </c>
      <c r="C371" s="8" t="e">
        <f>Source!D371</f>
        <v>#VALUE!</v>
      </c>
      <c r="D371" s="8" t="e">
        <f>Source!E371</f>
        <v>#VALUE!</v>
      </c>
      <c r="E371" s="12" t="str">
        <f t="shared" si="21"/>
        <v/>
      </c>
      <c r="F371" s="9" t="e">
        <f t="shared" si="23"/>
        <v>#VALUE!</v>
      </c>
      <c r="G371" s="4">
        <f>IFERROR(STANDARDIZE(E371,AVERAGE(E368,E365,E362,E359),_xlfn.STDEV.S((E368,E365,E362,E359))),G370)</f>
        <v>3.5882499994306301</v>
      </c>
      <c r="H371" s="4">
        <f>IFERROR(STANDARDIZE(F371,AVERAGE(F368,F365,F362,F359),_xlfn.STDEV.S((F368,F365,F362,F359))),H370)</f>
        <v>3.027174647371246</v>
      </c>
    </row>
    <row r="372" spans="1:8" x14ac:dyDescent="0.25">
      <c r="A372" s="7">
        <f t="shared" si="22"/>
        <v>35703</v>
      </c>
      <c r="B372" s="7" t="str">
        <f t="shared" si="20"/>
        <v>9-1997</v>
      </c>
      <c r="C372" s="8">
        <f>Source!D372</f>
        <v>7290300000000</v>
      </c>
      <c r="D372" s="8">
        <f>Source!E372</f>
        <v>1933811712768.7063</v>
      </c>
      <c r="E372" s="12">
        <f t="shared" si="21"/>
        <v>0.36102229839249234</v>
      </c>
      <c r="F372" s="9">
        <f t="shared" si="23"/>
        <v>-3.1304455067926451E-3</v>
      </c>
      <c r="G372" s="4">
        <f>IFERROR(STANDARDIZE(E372,AVERAGE(E369,E366,E363,E360),_xlfn.STDEV.S((E369,E366,E363,E360))),G371)</f>
        <v>0.96756461445498287</v>
      </c>
      <c r="H372" s="4">
        <f>IFERROR(STANDARDIZE(F372,AVERAGE(F369,F366,F363,F360),_xlfn.STDEV.S((F369,F366,F363,F360))),H371)</f>
        <v>-2.3283361587070344</v>
      </c>
    </row>
    <row r="373" spans="1:8" x14ac:dyDescent="0.25">
      <c r="A373" s="7">
        <f t="shared" si="22"/>
        <v>35734</v>
      </c>
      <c r="B373" s="7" t="str">
        <f t="shared" si="20"/>
        <v>10-1997</v>
      </c>
      <c r="C373" s="8" t="e">
        <f>Source!D373</f>
        <v>#VALUE!</v>
      </c>
      <c r="D373" s="8" t="e">
        <f>Source!E373</f>
        <v>#VALUE!</v>
      </c>
      <c r="E373" s="12" t="str">
        <f t="shared" si="21"/>
        <v/>
      </c>
      <c r="F373" s="9" t="e">
        <f t="shared" si="23"/>
        <v>#VALUE!</v>
      </c>
      <c r="G373" s="4">
        <f>IFERROR(STANDARDIZE(E373,AVERAGE(E370,E367,E364,E361),_xlfn.STDEV.S((E370,E367,E364,E361))),G372)</f>
        <v>0.96756461445498287</v>
      </c>
      <c r="H373" s="4">
        <f>IFERROR(STANDARDIZE(F373,AVERAGE(F370,F367,F364,F361),_xlfn.STDEV.S((F370,F367,F364,F361))),H372)</f>
        <v>-2.3283361587070344</v>
      </c>
    </row>
    <row r="374" spans="1:8" x14ac:dyDescent="0.25">
      <c r="A374" s="7">
        <f t="shared" si="22"/>
        <v>35764</v>
      </c>
      <c r="B374" s="7" t="str">
        <f t="shared" si="20"/>
        <v>11-1997</v>
      </c>
      <c r="C374" s="8" t="e">
        <f>Source!D374</f>
        <v>#VALUE!</v>
      </c>
      <c r="D374" s="8" t="e">
        <f>Source!E374</f>
        <v>#VALUE!</v>
      </c>
      <c r="E374" s="12" t="str">
        <f t="shared" si="21"/>
        <v/>
      </c>
      <c r="F374" s="9" t="e">
        <f t="shared" si="23"/>
        <v>#VALUE!</v>
      </c>
      <c r="G374" s="4">
        <f>IFERROR(STANDARDIZE(E374,AVERAGE(E371,E368,E365,E362),_xlfn.STDEV.S((E371,E368,E365,E362))),G373)</f>
        <v>0.96756461445498287</v>
      </c>
      <c r="H374" s="4">
        <f>IFERROR(STANDARDIZE(F374,AVERAGE(F371,F368,F365,F362),_xlfn.STDEV.S((F371,F368,F365,F362))),H373)</f>
        <v>-2.3283361587070344</v>
      </c>
    </row>
    <row r="375" spans="1:8" x14ac:dyDescent="0.25">
      <c r="A375" s="7">
        <f t="shared" si="22"/>
        <v>35795</v>
      </c>
      <c r="B375" s="7" t="str">
        <f t="shared" si="20"/>
        <v>12-1997</v>
      </c>
      <c r="C375" s="8">
        <f>Source!D375</f>
        <v>7356000000000</v>
      </c>
      <c r="D375" s="8">
        <f>Source!E375</f>
        <v>1981225847634.5779</v>
      </c>
      <c r="E375" s="12">
        <f t="shared" si="21"/>
        <v>0.36861564625234466</v>
      </c>
      <c r="F375" s="9">
        <f t="shared" si="23"/>
        <v>7.5933478598523285E-3</v>
      </c>
      <c r="G375" s="4">
        <f>IFERROR(STANDARDIZE(E375,AVERAGE(E372,E369,E366,E363),_xlfn.STDEV.S((E372,E369,E366,E363))),G374)</f>
        <v>1.7182436630301063</v>
      </c>
      <c r="H375" s="4">
        <f>IFERROR(STANDARDIZE(F375,AVERAGE(F372,F369,F366,F363),_xlfn.STDEV.S((F372,F369,F366,F363))),H374)</f>
        <v>0.7093189907312436</v>
      </c>
    </row>
    <row r="376" spans="1:8" x14ac:dyDescent="0.25">
      <c r="A376" s="7">
        <f t="shared" si="22"/>
        <v>35826</v>
      </c>
      <c r="B376" s="7" t="str">
        <f t="shared" si="20"/>
        <v>1-1998</v>
      </c>
      <c r="C376" s="8" t="e">
        <f>Source!D376</f>
        <v>#VALUE!</v>
      </c>
      <c r="D376" s="8" t="e">
        <f>Source!E376</f>
        <v>#VALUE!</v>
      </c>
      <c r="E376" s="12" t="str">
        <f t="shared" si="21"/>
        <v/>
      </c>
      <c r="F376" s="9" t="e">
        <f t="shared" si="23"/>
        <v>#VALUE!</v>
      </c>
      <c r="G376" s="4">
        <f>IFERROR(STANDARDIZE(E376,AVERAGE(E373,E370,E367,E364),_xlfn.STDEV.S((E373,E370,E367,E364))),G375)</f>
        <v>1.7182436630301063</v>
      </c>
      <c r="H376" s="4">
        <f>IFERROR(STANDARDIZE(F376,AVERAGE(F373,F370,F367,F364),_xlfn.STDEV.S((F373,F370,F367,F364))),H375)</f>
        <v>0.7093189907312436</v>
      </c>
    </row>
    <row r="377" spans="1:8" x14ac:dyDescent="0.25">
      <c r="A377" s="7">
        <f t="shared" si="22"/>
        <v>35854</v>
      </c>
      <c r="B377" s="7" t="str">
        <f t="shared" si="20"/>
        <v>2-1998</v>
      </c>
      <c r="C377" s="8" t="e">
        <f>Source!D377</f>
        <v>#VALUE!</v>
      </c>
      <c r="D377" s="8" t="e">
        <f>Source!E377</f>
        <v>#VALUE!</v>
      </c>
      <c r="E377" s="12" t="str">
        <f t="shared" si="21"/>
        <v/>
      </c>
      <c r="F377" s="9" t="e">
        <f t="shared" si="23"/>
        <v>#VALUE!</v>
      </c>
      <c r="G377" s="4">
        <f>IFERROR(STANDARDIZE(E377,AVERAGE(E374,E371,E368,E365),_xlfn.STDEV.S((E374,E371,E368,E365))),G376)</f>
        <v>1.7182436630301063</v>
      </c>
      <c r="H377" s="4">
        <f>IFERROR(STANDARDIZE(F377,AVERAGE(F374,F371,F368,F365),_xlfn.STDEV.S((F374,F371,F368,F365))),H376)</f>
        <v>0.7093189907312436</v>
      </c>
    </row>
    <row r="378" spans="1:8" x14ac:dyDescent="0.25">
      <c r="A378" s="7">
        <f t="shared" si="22"/>
        <v>35885</v>
      </c>
      <c r="B378" s="7" t="str">
        <f t="shared" si="20"/>
        <v>3-1998</v>
      </c>
      <c r="C378" s="8">
        <f>Source!D378</f>
        <v>7491000000000</v>
      </c>
      <c r="D378" s="8">
        <f>Source!E378</f>
        <v>2054113039155.2498</v>
      </c>
      <c r="E378" s="12">
        <f t="shared" si="21"/>
        <v>0.37781051067430954</v>
      </c>
      <c r="F378" s="9">
        <f t="shared" si="23"/>
        <v>9.1948644219648767E-3</v>
      </c>
      <c r="G378" s="4">
        <f>IFERROR(STANDARDIZE(E378,AVERAGE(E375,E372,E369,E366),_xlfn.STDEV.S((E375,E372,E369,E366))),G377)</f>
        <v>2.5823977203235797</v>
      </c>
      <c r="H378" s="4">
        <f>IFERROR(STANDARDIZE(F378,AVERAGE(F375,F372,F369,F366),_xlfn.STDEV.S((F375,F372,F369,F366))),H377)</f>
        <v>0.76462936823951133</v>
      </c>
    </row>
    <row r="379" spans="1:8" x14ac:dyDescent="0.25">
      <c r="A379" s="7">
        <f t="shared" si="22"/>
        <v>35915</v>
      </c>
      <c r="B379" s="7" t="str">
        <f t="shared" si="20"/>
        <v>4-1998</v>
      </c>
      <c r="C379" s="8" t="e">
        <f>Source!D379</f>
        <v>#VALUE!</v>
      </c>
      <c r="D379" s="8" t="e">
        <f>Source!E379</f>
        <v>#VALUE!</v>
      </c>
      <c r="E379" s="12" t="str">
        <f t="shared" si="21"/>
        <v/>
      </c>
      <c r="F379" s="9" t="e">
        <f t="shared" si="23"/>
        <v>#VALUE!</v>
      </c>
      <c r="G379" s="4">
        <f>IFERROR(STANDARDIZE(E379,AVERAGE(E376,E373,E370,E367),_xlfn.STDEV.S((E376,E373,E370,E367))),G378)</f>
        <v>2.5823977203235797</v>
      </c>
      <c r="H379" s="4">
        <f>IFERROR(STANDARDIZE(F379,AVERAGE(F376,F373,F370,F367),_xlfn.STDEV.S((F376,F373,F370,F367))),H378)</f>
        <v>0.76462936823951133</v>
      </c>
    </row>
    <row r="380" spans="1:8" x14ac:dyDescent="0.25">
      <c r="A380" s="7">
        <f t="shared" si="22"/>
        <v>35946</v>
      </c>
      <c r="B380" s="7" t="str">
        <f t="shared" si="20"/>
        <v>5-1998</v>
      </c>
      <c r="C380" s="8" t="e">
        <f>Source!D380</f>
        <v>#VALUE!</v>
      </c>
      <c r="D380" s="8" t="e">
        <f>Source!E380</f>
        <v>#VALUE!</v>
      </c>
      <c r="E380" s="12" t="str">
        <f t="shared" si="21"/>
        <v/>
      </c>
      <c r="F380" s="9" t="e">
        <f t="shared" si="23"/>
        <v>#VALUE!</v>
      </c>
      <c r="G380" s="4">
        <f>IFERROR(STANDARDIZE(E380,AVERAGE(E377,E374,E371,E368),_xlfn.STDEV.S((E377,E374,E371,E368))),G379)</f>
        <v>2.5823977203235797</v>
      </c>
      <c r="H380" s="4">
        <f>IFERROR(STANDARDIZE(F380,AVERAGE(F377,F374,F371,F368),_xlfn.STDEV.S((F377,F374,F371,F368))),H379)</f>
        <v>0.76462936823951133</v>
      </c>
    </row>
    <row r="381" spans="1:8" x14ac:dyDescent="0.25">
      <c r="A381" s="7">
        <f t="shared" si="22"/>
        <v>35976</v>
      </c>
      <c r="B381" s="7" t="str">
        <f t="shared" si="20"/>
        <v>6-1998</v>
      </c>
      <c r="C381" s="8">
        <f>Source!D381</f>
        <v>7559500000000</v>
      </c>
      <c r="D381" s="8">
        <f>Source!E381</f>
        <v>2103453707717.6995</v>
      </c>
      <c r="E381" s="12">
        <f t="shared" si="21"/>
        <v>0.38552710058437034</v>
      </c>
      <c r="F381" s="9">
        <f t="shared" si="23"/>
        <v>7.7165899100608004E-3</v>
      </c>
      <c r="G381" s="4">
        <f>IFERROR(STANDARDIZE(E381,AVERAGE(E378,E375,E372,E369),_xlfn.STDEV.S((E378,E375,E372,E369))),G380)</f>
        <v>2.4130830074531788</v>
      </c>
      <c r="H381" s="4">
        <f>IFERROR(STANDARDIZE(F381,AVERAGE(F378,F375,F372,F369),_xlfn.STDEV.S((F378,F375,F372,F369))),H380)</f>
        <v>0.28759403743038375</v>
      </c>
    </row>
    <row r="382" spans="1:8" x14ac:dyDescent="0.25">
      <c r="A382" s="7">
        <f t="shared" si="22"/>
        <v>36007</v>
      </c>
      <c r="B382" s="7" t="str">
        <f t="shared" si="20"/>
        <v>7-1998</v>
      </c>
      <c r="C382" s="8" t="e">
        <f>Source!D382</f>
        <v>#VALUE!</v>
      </c>
      <c r="D382" s="8" t="e">
        <f>Source!E382</f>
        <v>#VALUE!</v>
      </c>
      <c r="E382" s="12" t="str">
        <f t="shared" si="21"/>
        <v/>
      </c>
      <c r="F382" s="9" t="e">
        <f t="shared" si="23"/>
        <v>#VALUE!</v>
      </c>
      <c r="G382" s="4">
        <f>IFERROR(STANDARDIZE(E382,AVERAGE(E379,E376,E373,E370),_xlfn.STDEV.S((E379,E376,E373,E370))),G381)</f>
        <v>2.4130830074531788</v>
      </c>
      <c r="H382" s="4">
        <f>IFERROR(STANDARDIZE(F382,AVERAGE(F379,F376,F373,F370),_xlfn.STDEV.S((F379,F376,F373,F370))),H381)</f>
        <v>0.28759403743038375</v>
      </c>
    </row>
    <row r="383" spans="1:8" x14ac:dyDescent="0.25">
      <c r="A383" s="7">
        <f t="shared" si="22"/>
        <v>36038</v>
      </c>
      <c r="B383" s="7" t="str">
        <f t="shared" si="20"/>
        <v>8-1998</v>
      </c>
      <c r="C383" s="8" t="e">
        <f>Source!D383</f>
        <v>#VALUE!</v>
      </c>
      <c r="D383" s="8" t="e">
        <f>Source!E383</f>
        <v>#VALUE!</v>
      </c>
      <c r="E383" s="12" t="str">
        <f t="shared" si="21"/>
        <v/>
      </c>
      <c r="F383" s="9" t="e">
        <f t="shared" si="23"/>
        <v>#VALUE!</v>
      </c>
      <c r="G383" s="4">
        <f>IFERROR(STANDARDIZE(E383,AVERAGE(E380,E377,E374,E371),_xlfn.STDEV.S((E380,E377,E374,E371))),G382)</f>
        <v>2.4130830074531788</v>
      </c>
      <c r="H383" s="4">
        <f>IFERROR(STANDARDIZE(F383,AVERAGE(F380,F377,F374,F371),_xlfn.STDEV.S((F380,F377,F374,F371))),H382)</f>
        <v>0.28759403743038375</v>
      </c>
    </row>
    <row r="384" spans="1:8" x14ac:dyDescent="0.25">
      <c r="A384" s="7">
        <f t="shared" si="22"/>
        <v>36068</v>
      </c>
      <c r="B384" s="7" t="str">
        <f t="shared" si="20"/>
        <v>9-1998</v>
      </c>
      <c r="C384" s="8">
        <f>Source!D384</f>
        <v>7670000000000</v>
      </c>
      <c r="D384" s="8">
        <f>Source!E384</f>
        <v>2156326354723.8835</v>
      </c>
      <c r="E384" s="12">
        <f t="shared" si="21"/>
        <v>0.39108704893539237</v>
      </c>
      <c r="F384" s="9">
        <f t="shared" si="23"/>
        <v>5.559948351022026E-3</v>
      </c>
      <c r="G384" s="4">
        <f>IFERROR(STANDARDIZE(E384,AVERAGE(E381,E378,E375,E372),_xlfn.STDEV.S((E381,E378,E375,E372))),G383)</f>
        <v>1.6698978970570726</v>
      </c>
      <c r="H384" s="4">
        <f>IFERROR(STANDARDIZE(F384,AVERAGE(F381,F378,F375,F372),_xlfn.STDEV.S((F381,F378,F375,F372))),H383)</f>
        <v>3.7984234175881565E-2</v>
      </c>
    </row>
    <row r="385" spans="1:8" x14ac:dyDescent="0.25">
      <c r="A385" s="7">
        <f t="shared" si="22"/>
        <v>36099</v>
      </c>
      <c r="B385" s="7" t="str">
        <f t="shared" si="20"/>
        <v>10-1998</v>
      </c>
      <c r="C385" s="8" t="e">
        <f>Source!D385</f>
        <v>#VALUE!</v>
      </c>
      <c r="D385" s="8" t="e">
        <f>Source!E385</f>
        <v>#VALUE!</v>
      </c>
      <c r="E385" s="12" t="str">
        <f t="shared" si="21"/>
        <v/>
      </c>
      <c r="F385" s="9" t="e">
        <f t="shared" si="23"/>
        <v>#VALUE!</v>
      </c>
      <c r="G385" s="4">
        <f>IFERROR(STANDARDIZE(E385,AVERAGE(E382,E379,E376,E373),_xlfn.STDEV.S((E382,E379,E376,E373))),G384)</f>
        <v>1.6698978970570726</v>
      </c>
      <c r="H385" s="4">
        <f>IFERROR(STANDARDIZE(F385,AVERAGE(F382,F379,F376,F373),_xlfn.STDEV.S((F382,F379,F376,F373))),H384)</f>
        <v>3.7984234175881565E-2</v>
      </c>
    </row>
    <row r="386" spans="1:8" x14ac:dyDescent="0.25">
      <c r="A386" s="7">
        <f t="shared" si="22"/>
        <v>36129</v>
      </c>
      <c r="B386" s="7" t="str">
        <f t="shared" si="20"/>
        <v>11-1998</v>
      </c>
      <c r="C386" s="8" t="e">
        <f>Source!D386</f>
        <v>#VALUE!</v>
      </c>
      <c r="D386" s="8" t="e">
        <f>Source!E386</f>
        <v>#VALUE!</v>
      </c>
      <c r="E386" s="12" t="str">
        <f t="shared" si="21"/>
        <v/>
      </c>
      <c r="F386" s="9" t="e">
        <f t="shared" si="23"/>
        <v>#VALUE!</v>
      </c>
      <c r="G386" s="4">
        <f>IFERROR(STANDARDIZE(E386,AVERAGE(E383,E380,E377,E374),_xlfn.STDEV.S((E383,E380,E377,E374))),G385)</f>
        <v>1.6698978970570726</v>
      </c>
      <c r="H386" s="4">
        <f>IFERROR(STANDARDIZE(F386,AVERAGE(F383,F380,F377,F374),_xlfn.STDEV.S((F383,F380,F377,F374))),H385)</f>
        <v>3.7984234175881565E-2</v>
      </c>
    </row>
    <row r="387" spans="1:8" x14ac:dyDescent="0.25">
      <c r="A387" s="7">
        <f t="shared" si="22"/>
        <v>36160</v>
      </c>
      <c r="B387" s="7" t="str">
        <f t="shared" ref="B387:B450" si="24">MONTH(A387)&amp;"-"&amp;YEAR(A387)</f>
        <v>12-1998</v>
      </c>
      <c r="C387" s="8">
        <f>Source!D387</f>
        <v>7762500000000</v>
      </c>
      <c r="D387" s="8">
        <f>Source!E387</f>
        <v>2192716435659.3152</v>
      </c>
      <c r="E387" s="12">
        <f t="shared" ref="E387:E450" si="25">IFERROR(D387/(C387-D387),"")</f>
        <v>0.393680725710367</v>
      </c>
      <c r="F387" s="9">
        <f t="shared" si="23"/>
        <v>2.5936767749746292E-3</v>
      </c>
      <c r="G387" s="4">
        <f>IFERROR(STANDARDIZE(E387,AVERAGE(E384,E381,E378,E375),_xlfn.STDEV.S((E384,E381,E378,E375))),G386)</f>
        <v>1.3243348001768462</v>
      </c>
      <c r="H387" s="4">
        <f>IFERROR(STANDARDIZE(F387,AVERAGE(F384,F381,F378,F375),_xlfn.STDEV.S((F384,F381,F378,F375))),H386)</f>
        <v>-3.2961248709514606</v>
      </c>
    </row>
    <row r="388" spans="1:8" x14ac:dyDescent="0.25">
      <c r="A388" s="7">
        <f t="shared" ref="A388:A451" si="26">EOMONTH(A387,1)</f>
        <v>36191</v>
      </c>
      <c r="B388" s="7" t="str">
        <f t="shared" si="24"/>
        <v>1-1999</v>
      </c>
      <c r="C388" s="8" t="e">
        <f>Source!D388</f>
        <v>#VALUE!</v>
      </c>
      <c r="D388" s="8" t="e">
        <f>Source!E388</f>
        <v>#VALUE!</v>
      </c>
      <c r="E388" s="12" t="str">
        <f t="shared" si="25"/>
        <v/>
      </c>
      <c r="F388" s="9" t="e">
        <f t="shared" si="23"/>
        <v>#VALUE!</v>
      </c>
      <c r="G388" s="4">
        <f>IFERROR(STANDARDIZE(E388,AVERAGE(E385,E382,E379,E376),_xlfn.STDEV.S((E385,E382,E379,E376))),G387)</f>
        <v>1.3243348001768462</v>
      </c>
      <c r="H388" s="4">
        <f>IFERROR(STANDARDIZE(F388,AVERAGE(F385,F382,F379,F376),_xlfn.STDEV.S((F385,F382,F379,F376))),H387)</f>
        <v>-3.2961248709514606</v>
      </c>
    </row>
    <row r="389" spans="1:8" x14ac:dyDescent="0.25">
      <c r="A389" s="7">
        <f t="shared" si="26"/>
        <v>36219</v>
      </c>
      <c r="B389" s="7" t="str">
        <f t="shared" si="24"/>
        <v>2-1999</v>
      </c>
      <c r="C389" s="8" t="e">
        <f>Source!D389</f>
        <v>#VALUE!</v>
      </c>
      <c r="D389" s="8" t="e">
        <f>Source!E389</f>
        <v>#VALUE!</v>
      </c>
      <c r="E389" s="12" t="str">
        <f t="shared" si="25"/>
        <v/>
      </c>
      <c r="F389" s="9" t="e">
        <f t="shared" si="23"/>
        <v>#VALUE!</v>
      </c>
      <c r="G389" s="4">
        <f>IFERROR(STANDARDIZE(E389,AVERAGE(E386,E383,E380,E377),_xlfn.STDEV.S((E386,E383,E380,E377))),G388)</f>
        <v>1.3243348001768462</v>
      </c>
      <c r="H389" s="4">
        <f>IFERROR(STANDARDIZE(F389,AVERAGE(F386,F383,F380,F377),_xlfn.STDEV.S((F386,F383,F380,F377))),H388)</f>
        <v>-3.2961248709514606</v>
      </c>
    </row>
    <row r="390" spans="1:8" x14ac:dyDescent="0.25">
      <c r="A390" s="7">
        <f t="shared" si="26"/>
        <v>36250</v>
      </c>
      <c r="B390" s="7" t="str">
        <f t="shared" si="24"/>
        <v>3-1999</v>
      </c>
      <c r="C390" s="8">
        <f>Source!D390</f>
        <v>7803600000000</v>
      </c>
      <c r="D390" s="8">
        <f>Source!E390</f>
        <v>2242913341420.2476</v>
      </c>
      <c r="E390" s="12">
        <f t="shared" si="25"/>
        <v>0.40335186625910463</v>
      </c>
      <c r="F390" s="9">
        <f t="shared" si="23"/>
        <v>9.6711405487376334E-3</v>
      </c>
      <c r="G390" s="4">
        <f>IFERROR(STANDARDIZE(E390,AVERAGE(E387,E384,E381,E378),_xlfn.STDEV.S((E387,E384,E381,E378))),G389)</f>
        <v>2.3247218045644873</v>
      </c>
      <c r="H390" s="4">
        <f>IFERROR(STANDARDIZE(F390,AVERAGE(F387,F384,F381,F378),_xlfn.STDEV.S((F387,F384,F381,F378))),H389)</f>
        <v>1.1874183284111641</v>
      </c>
    </row>
    <row r="391" spans="1:8" x14ac:dyDescent="0.25">
      <c r="A391" s="7">
        <f t="shared" si="26"/>
        <v>36280</v>
      </c>
      <c r="B391" s="7" t="str">
        <f t="shared" si="24"/>
        <v>4-1999</v>
      </c>
      <c r="C391" s="8" t="e">
        <f>Source!D391</f>
        <v>#VALUE!</v>
      </c>
      <c r="D391" s="8" t="e">
        <f>Source!E391</f>
        <v>#VALUE!</v>
      </c>
      <c r="E391" s="12" t="str">
        <f t="shared" si="25"/>
        <v/>
      </c>
      <c r="F391" s="9" t="e">
        <f t="shared" ref="F391:F454" si="27">E391-E388</f>
        <v>#VALUE!</v>
      </c>
      <c r="G391" s="4">
        <f>IFERROR(STANDARDIZE(E391,AVERAGE(E388,E385,E382,E379),_xlfn.STDEV.S((E388,E385,E382,E379))),G390)</f>
        <v>2.3247218045644873</v>
      </c>
      <c r="H391" s="4">
        <f>IFERROR(STANDARDIZE(F391,AVERAGE(F388,F385,F382,F379),_xlfn.STDEV.S((F388,F385,F382,F379))),H390)</f>
        <v>1.1874183284111641</v>
      </c>
    </row>
    <row r="392" spans="1:8" x14ac:dyDescent="0.25">
      <c r="A392" s="7">
        <f t="shared" si="26"/>
        <v>36311</v>
      </c>
      <c r="B392" s="7" t="str">
        <f t="shared" si="24"/>
        <v>5-1999</v>
      </c>
      <c r="C392" s="8" t="e">
        <f>Source!D392</f>
        <v>#VALUE!</v>
      </c>
      <c r="D392" s="8" t="e">
        <f>Source!E392</f>
        <v>#VALUE!</v>
      </c>
      <c r="E392" s="12" t="str">
        <f t="shared" si="25"/>
        <v/>
      </c>
      <c r="F392" s="9" t="e">
        <f t="shared" si="27"/>
        <v>#VALUE!</v>
      </c>
      <c r="G392" s="4">
        <f>IFERROR(STANDARDIZE(E392,AVERAGE(E389,E386,E383,E380),_xlfn.STDEV.S((E389,E386,E383,E380))),G391)</f>
        <v>2.3247218045644873</v>
      </c>
      <c r="H392" s="4">
        <f>IFERROR(STANDARDIZE(F392,AVERAGE(F389,F386,F383,F380),_xlfn.STDEV.S((F389,F386,F383,F380))),H391)</f>
        <v>1.1874183284111641</v>
      </c>
    </row>
    <row r="393" spans="1:8" x14ac:dyDescent="0.25">
      <c r="A393" s="7">
        <f t="shared" si="26"/>
        <v>36341</v>
      </c>
      <c r="B393" s="7" t="str">
        <f t="shared" si="24"/>
        <v>6-1999</v>
      </c>
      <c r="C393" s="8">
        <f>Source!D393</f>
        <v>8882600000000</v>
      </c>
      <c r="D393" s="8">
        <f>Source!E393</f>
        <v>2292575098932.1294</v>
      </c>
      <c r="E393" s="12">
        <f t="shared" si="25"/>
        <v>0.34788565041091613</v>
      </c>
      <c r="F393" s="9">
        <f t="shared" si="27"/>
        <v>-5.5466215848188505E-2</v>
      </c>
      <c r="G393" s="4">
        <f>IFERROR(STANDARDIZE(E393,AVERAGE(E390,E387,E384,E381),_xlfn.STDEV.S((E390,E387,E384,E381))),G392)</f>
        <v>-6.1119290838556362</v>
      </c>
      <c r="H393" s="4">
        <f>IFERROR(STANDARDIZE(F393,AVERAGE(F390,F387,F384,F381),_xlfn.STDEV.S((F390,F387,F384,F381))),H392)</f>
        <v>-20.3820000220765</v>
      </c>
    </row>
    <row r="394" spans="1:8" x14ac:dyDescent="0.25">
      <c r="A394" s="7">
        <f t="shared" si="26"/>
        <v>36372</v>
      </c>
      <c r="B394" s="7" t="str">
        <f t="shared" si="24"/>
        <v>7-1999</v>
      </c>
      <c r="C394" s="8" t="e">
        <f>Source!D394</f>
        <v>#VALUE!</v>
      </c>
      <c r="D394" s="8" t="e">
        <f>Source!E394</f>
        <v>#VALUE!</v>
      </c>
      <c r="E394" s="12" t="str">
        <f t="shared" si="25"/>
        <v/>
      </c>
      <c r="F394" s="9" t="e">
        <f t="shared" si="27"/>
        <v>#VALUE!</v>
      </c>
      <c r="G394" s="4">
        <f>IFERROR(STANDARDIZE(E394,AVERAGE(E391,E388,E385,E382),_xlfn.STDEV.S((E391,E388,E385,E382))),G393)</f>
        <v>-6.1119290838556362</v>
      </c>
      <c r="H394" s="4">
        <f>IFERROR(STANDARDIZE(F394,AVERAGE(F391,F388,F385,F382),_xlfn.STDEV.S((F391,F388,F385,F382))),H393)</f>
        <v>-20.3820000220765</v>
      </c>
    </row>
    <row r="395" spans="1:8" x14ac:dyDescent="0.25">
      <c r="A395" s="7">
        <f t="shared" si="26"/>
        <v>36403</v>
      </c>
      <c r="B395" s="7" t="str">
        <f t="shared" si="24"/>
        <v>8-1999</v>
      </c>
      <c r="C395" s="8" t="e">
        <f>Source!D395</f>
        <v>#VALUE!</v>
      </c>
      <c r="D395" s="8" t="e">
        <f>Source!E395</f>
        <v>#VALUE!</v>
      </c>
      <c r="E395" s="12" t="str">
        <f t="shared" si="25"/>
        <v/>
      </c>
      <c r="F395" s="9" t="e">
        <f t="shared" si="27"/>
        <v>#VALUE!</v>
      </c>
      <c r="G395" s="4">
        <f>IFERROR(STANDARDIZE(E395,AVERAGE(E392,E389,E386,E383),_xlfn.STDEV.S((E392,E389,E386,E383))),G394)</f>
        <v>-6.1119290838556362</v>
      </c>
      <c r="H395" s="4">
        <f>IFERROR(STANDARDIZE(F395,AVERAGE(F392,F389,F386,F383),_xlfn.STDEV.S((F392,F389,F386,F383))),H394)</f>
        <v>-20.3820000220765</v>
      </c>
    </row>
    <row r="396" spans="1:8" x14ac:dyDescent="0.25">
      <c r="A396" s="7">
        <f t="shared" si="26"/>
        <v>36433</v>
      </c>
      <c r="B396" s="7" t="str">
        <f t="shared" si="24"/>
        <v>9-1999</v>
      </c>
      <c r="C396" s="8">
        <f>Source!D396</f>
        <v>9026900000000</v>
      </c>
      <c r="D396" s="8">
        <f>Source!E396</f>
        <v>2314409147493.3892</v>
      </c>
      <c r="E396" s="12">
        <f t="shared" si="25"/>
        <v>0.34479140431590027</v>
      </c>
      <c r="F396" s="9">
        <f t="shared" si="27"/>
        <v>-3.0942460950158512E-3</v>
      </c>
      <c r="G396" s="4">
        <f>IFERROR(STANDARDIZE(E396,AVERAGE(E393,E390,E387,E384),_xlfn.STDEV.S((E393,E390,E387,E384))),G395)</f>
        <v>-1.5907462738453431</v>
      </c>
      <c r="H396" s="4">
        <f>IFERROR(STANDARDIZE(F396,AVERAGE(F393,F390,F387,F384),_xlfn.STDEV.S((F393,F390,F387,F384))),H395)</f>
        <v>0.20479786650195017</v>
      </c>
    </row>
    <row r="397" spans="1:8" x14ac:dyDescent="0.25">
      <c r="A397" s="7">
        <f t="shared" si="26"/>
        <v>36464</v>
      </c>
      <c r="B397" s="7" t="str">
        <f t="shared" si="24"/>
        <v>10-1999</v>
      </c>
      <c r="C397" s="8" t="e">
        <f>Source!D397</f>
        <v>#VALUE!</v>
      </c>
      <c r="D397" s="8" t="e">
        <f>Source!E397</f>
        <v>#VALUE!</v>
      </c>
      <c r="E397" s="12" t="str">
        <f t="shared" si="25"/>
        <v/>
      </c>
      <c r="F397" s="9" t="e">
        <f t="shared" si="27"/>
        <v>#VALUE!</v>
      </c>
      <c r="G397" s="4">
        <f>IFERROR(STANDARDIZE(E397,AVERAGE(E394,E391,E388,E385),_xlfn.STDEV.S((E394,E391,E388,E385))),G396)</f>
        <v>-1.5907462738453431</v>
      </c>
      <c r="H397" s="4">
        <f>IFERROR(STANDARDIZE(F397,AVERAGE(F394,F391,F388,F385),_xlfn.STDEV.S((F394,F391,F388,F385))),H396)</f>
        <v>0.20479786650195017</v>
      </c>
    </row>
    <row r="398" spans="1:8" x14ac:dyDescent="0.25">
      <c r="A398" s="7">
        <f t="shared" si="26"/>
        <v>36494</v>
      </c>
      <c r="B398" s="7" t="str">
        <f t="shared" si="24"/>
        <v>11-1999</v>
      </c>
      <c r="C398" s="8" t="e">
        <f>Source!D398</f>
        <v>#VALUE!</v>
      </c>
      <c r="D398" s="8" t="e">
        <f>Source!E398</f>
        <v>#VALUE!</v>
      </c>
      <c r="E398" s="12" t="str">
        <f t="shared" si="25"/>
        <v/>
      </c>
      <c r="F398" s="9" t="e">
        <f t="shared" si="27"/>
        <v>#VALUE!</v>
      </c>
      <c r="G398" s="4">
        <f>IFERROR(STANDARDIZE(E398,AVERAGE(E395,E392,E389,E386),_xlfn.STDEV.S((E395,E392,E389,E386))),G397)</f>
        <v>-1.5907462738453431</v>
      </c>
      <c r="H398" s="4">
        <f>IFERROR(STANDARDIZE(F398,AVERAGE(F395,F392,F389,F386),_xlfn.STDEV.S((F395,F392,F389,F386))),H397)</f>
        <v>0.20479786650195017</v>
      </c>
    </row>
    <row r="399" spans="1:8" x14ac:dyDescent="0.25">
      <c r="A399" s="7">
        <f t="shared" si="26"/>
        <v>36525</v>
      </c>
      <c r="B399" s="7" t="str">
        <f t="shared" si="24"/>
        <v>12-1999</v>
      </c>
      <c r="C399" s="8">
        <f>Source!D399</f>
        <v>9156600000000</v>
      </c>
      <c r="D399" s="8">
        <f>Source!E399</f>
        <v>2373168425239.1274</v>
      </c>
      <c r="E399" s="12">
        <f t="shared" si="25"/>
        <v>0.34984777233826309</v>
      </c>
      <c r="F399" s="9">
        <f t="shared" si="27"/>
        <v>5.0563680223628116E-3</v>
      </c>
      <c r="G399" s="4">
        <f>IFERROR(STANDARDIZE(E399,AVERAGE(E396,E393,E390,E387),_xlfn.STDEV.S((E396,E393,E390,E387))),G398)</f>
        <v>-0.74253810978194434</v>
      </c>
      <c r="H399" s="4">
        <f>IFERROR(STANDARDIZE(F399,AVERAGE(F396,F393,F390,F387),_xlfn.STDEV.S((F396,F393,F390,F387))),H398)</f>
        <v>0.55949381254627539</v>
      </c>
    </row>
    <row r="400" spans="1:8" x14ac:dyDescent="0.25">
      <c r="A400" s="7">
        <f t="shared" si="26"/>
        <v>36556</v>
      </c>
      <c r="B400" s="7" t="str">
        <f t="shared" si="24"/>
        <v>1-2000</v>
      </c>
      <c r="C400" s="8" t="e">
        <f>Source!D400</f>
        <v>#VALUE!</v>
      </c>
      <c r="D400" s="8" t="e">
        <f>Source!E400</f>
        <v>#VALUE!</v>
      </c>
      <c r="E400" s="12" t="str">
        <f t="shared" si="25"/>
        <v/>
      </c>
      <c r="F400" s="9" t="e">
        <f t="shared" si="27"/>
        <v>#VALUE!</v>
      </c>
      <c r="G400" s="4">
        <f>IFERROR(STANDARDIZE(E400,AVERAGE(E397,E394,E391,E388),_xlfn.STDEV.S((E397,E394,E391,E388))),G399)</f>
        <v>-0.74253810978194434</v>
      </c>
      <c r="H400" s="4">
        <f>IFERROR(STANDARDIZE(F400,AVERAGE(F397,F394,F391,F388),_xlfn.STDEV.S((F397,F394,F391,F388))),H399)</f>
        <v>0.55949381254627539</v>
      </c>
    </row>
    <row r="401" spans="1:8" x14ac:dyDescent="0.25">
      <c r="A401" s="7">
        <f t="shared" si="26"/>
        <v>36585</v>
      </c>
      <c r="B401" s="7" t="str">
        <f t="shared" si="24"/>
        <v>2-2000</v>
      </c>
      <c r="C401" s="8" t="e">
        <f>Source!D401</f>
        <v>#VALUE!</v>
      </c>
      <c r="D401" s="8" t="e">
        <f>Source!E401</f>
        <v>#VALUE!</v>
      </c>
      <c r="E401" s="12" t="str">
        <f t="shared" si="25"/>
        <v/>
      </c>
      <c r="F401" s="9" t="e">
        <f t="shared" si="27"/>
        <v>#VALUE!</v>
      </c>
      <c r="G401" s="4">
        <f>IFERROR(STANDARDIZE(E401,AVERAGE(E398,E395,E392,E389),_xlfn.STDEV.S((E398,E395,E392,E389))),G400)</f>
        <v>-0.74253810978194434</v>
      </c>
      <c r="H401" s="4">
        <f>IFERROR(STANDARDIZE(F401,AVERAGE(F398,F395,F392,F389),_xlfn.STDEV.S((F398,F395,F392,F389))),H400)</f>
        <v>0.55949381254627539</v>
      </c>
    </row>
    <row r="402" spans="1:8" x14ac:dyDescent="0.25">
      <c r="A402" s="7">
        <f t="shared" si="26"/>
        <v>36616</v>
      </c>
      <c r="B402" s="7" t="str">
        <f t="shared" si="24"/>
        <v>3-2000</v>
      </c>
      <c r="C402" s="8">
        <f>Source!D402</f>
        <v>9308800000000</v>
      </c>
      <c r="D402" s="8">
        <f>Source!E402</f>
        <v>2417585729910.3149</v>
      </c>
      <c r="E402" s="12">
        <f t="shared" si="25"/>
        <v>0.35082144236952473</v>
      </c>
      <c r="F402" s="9">
        <f t="shared" si="27"/>
        <v>9.7367003126164198E-4</v>
      </c>
      <c r="G402" s="4">
        <f>IFERROR(STANDARDIZE(E402,AVERAGE(E399,E396,E393,E390),_xlfn.STDEV.S((E399,E396,E393,E390))),G401)</f>
        <v>-0.38028604942604693</v>
      </c>
      <c r="H402" s="4">
        <f>IFERROR(STANDARDIZE(F402,AVERAGE(F399,F396,F393,F390),_xlfn.STDEV.S((F399,F396,F393,F390))),H401)</f>
        <v>0.39591315146182321</v>
      </c>
    </row>
    <row r="403" spans="1:8" x14ac:dyDescent="0.25">
      <c r="A403" s="7">
        <f t="shared" si="26"/>
        <v>36646</v>
      </c>
      <c r="B403" s="7" t="str">
        <f t="shared" si="24"/>
        <v>4-2000</v>
      </c>
      <c r="C403" s="8" t="e">
        <f>Source!D403</f>
        <v>#VALUE!</v>
      </c>
      <c r="D403" s="8" t="e">
        <f>Source!E403</f>
        <v>#VALUE!</v>
      </c>
      <c r="E403" s="12" t="str">
        <f t="shared" si="25"/>
        <v/>
      </c>
      <c r="F403" s="9" t="e">
        <f t="shared" si="27"/>
        <v>#VALUE!</v>
      </c>
      <c r="G403" s="4">
        <f>IFERROR(STANDARDIZE(E403,AVERAGE(E400,E397,E394,E391),_xlfn.STDEV.S((E400,E397,E394,E391))),G402)</f>
        <v>-0.38028604942604693</v>
      </c>
      <c r="H403" s="4">
        <f>IFERROR(STANDARDIZE(F403,AVERAGE(F400,F397,F394,F391),_xlfn.STDEV.S((F400,F397,F394,F391))),H402)</f>
        <v>0.39591315146182321</v>
      </c>
    </row>
    <row r="404" spans="1:8" x14ac:dyDescent="0.25">
      <c r="A404" s="7">
        <f t="shared" si="26"/>
        <v>36677</v>
      </c>
      <c r="B404" s="7" t="str">
        <f t="shared" si="24"/>
        <v>5-2000</v>
      </c>
      <c r="C404" s="8" t="e">
        <f>Source!D404</f>
        <v>#VALUE!</v>
      </c>
      <c r="D404" s="8" t="e">
        <f>Source!E404</f>
        <v>#VALUE!</v>
      </c>
      <c r="E404" s="12" t="str">
        <f t="shared" si="25"/>
        <v/>
      </c>
      <c r="F404" s="9" t="e">
        <f t="shared" si="27"/>
        <v>#VALUE!</v>
      </c>
      <c r="G404" s="4">
        <f>IFERROR(STANDARDIZE(E404,AVERAGE(E401,E398,E395,E392),_xlfn.STDEV.S((E401,E398,E395,E392))),G403)</f>
        <v>-0.38028604942604693</v>
      </c>
      <c r="H404" s="4">
        <f>IFERROR(STANDARDIZE(F404,AVERAGE(F401,F398,F395,F392),_xlfn.STDEV.S((F401,F398,F395,F392))),H403)</f>
        <v>0.39591315146182321</v>
      </c>
    </row>
    <row r="405" spans="1:8" x14ac:dyDescent="0.25">
      <c r="A405" s="7">
        <f t="shared" si="26"/>
        <v>36707</v>
      </c>
      <c r="B405" s="7" t="str">
        <f t="shared" si="24"/>
        <v>6-2000</v>
      </c>
      <c r="C405" s="8">
        <f>Source!D405</f>
        <v>9382200000000</v>
      </c>
      <c r="D405" s="8">
        <f>Source!E405</f>
        <v>2427646516992.4629</v>
      </c>
      <c r="E405" s="12">
        <f t="shared" si="25"/>
        <v>0.34907295240795433</v>
      </c>
      <c r="F405" s="9">
        <f t="shared" si="27"/>
        <v>-1.7484899615703986E-3</v>
      </c>
      <c r="G405" s="4">
        <f>IFERROR(STANDARDIZE(E405,AVERAGE(E402,E399,E396,E393),_xlfn.STDEV.S((E402,E399,E396,E393))),G404)</f>
        <v>0.27681658889054733</v>
      </c>
      <c r="H405" s="4">
        <f>IFERROR(STANDARDIZE(F405,AVERAGE(F402,F399,F396,F393),_xlfn.STDEV.S((F402,F399,F396,F393))),H404)</f>
        <v>0.40059684261514855</v>
      </c>
    </row>
    <row r="406" spans="1:8" x14ac:dyDescent="0.25">
      <c r="A406" s="7">
        <f t="shared" si="26"/>
        <v>36738</v>
      </c>
      <c r="B406" s="7" t="str">
        <f t="shared" si="24"/>
        <v>7-2000</v>
      </c>
      <c r="C406" s="8" t="e">
        <f>Source!D406</f>
        <v>#VALUE!</v>
      </c>
      <c r="D406" s="8" t="e">
        <f>Source!E406</f>
        <v>#VALUE!</v>
      </c>
      <c r="E406" s="12" t="str">
        <f t="shared" si="25"/>
        <v/>
      </c>
      <c r="F406" s="9" t="e">
        <f t="shared" si="27"/>
        <v>#VALUE!</v>
      </c>
      <c r="G406" s="4">
        <f>IFERROR(STANDARDIZE(E406,AVERAGE(E403,E400,E397,E394),_xlfn.STDEV.S((E403,E400,E397,E394))),G405)</f>
        <v>0.27681658889054733</v>
      </c>
      <c r="H406" s="4">
        <f>IFERROR(STANDARDIZE(F406,AVERAGE(F403,F400,F397,F394),_xlfn.STDEV.S((F403,F400,F397,F394))),H405)</f>
        <v>0.40059684261514855</v>
      </c>
    </row>
    <row r="407" spans="1:8" x14ac:dyDescent="0.25">
      <c r="A407" s="7">
        <f t="shared" si="26"/>
        <v>36769</v>
      </c>
      <c r="B407" s="7" t="str">
        <f t="shared" si="24"/>
        <v>8-2000</v>
      </c>
      <c r="C407" s="8" t="e">
        <f>Source!D407</f>
        <v>#VALUE!</v>
      </c>
      <c r="D407" s="8" t="e">
        <f>Source!E407</f>
        <v>#VALUE!</v>
      </c>
      <c r="E407" s="12" t="str">
        <f t="shared" si="25"/>
        <v/>
      </c>
      <c r="F407" s="9" t="e">
        <f t="shared" si="27"/>
        <v>#VALUE!</v>
      </c>
      <c r="G407" s="4">
        <f>IFERROR(STANDARDIZE(E407,AVERAGE(E404,E401,E398,E395),_xlfn.STDEV.S((E404,E401,E398,E395))),G406)</f>
        <v>0.27681658889054733</v>
      </c>
      <c r="H407" s="4">
        <f>IFERROR(STANDARDIZE(F407,AVERAGE(F404,F401,F398,F395),_xlfn.STDEV.S((F404,F401,F398,F395))),H406)</f>
        <v>0.40059684261514855</v>
      </c>
    </row>
    <row r="408" spans="1:8" x14ac:dyDescent="0.25">
      <c r="A408" s="7">
        <f t="shared" si="26"/>
        <v>36799</v>
      </c>
      <c r="B408" s="7" t="str">
        <f t="shared" si="24"/>
        <v>9-2000</v>
      </c>
      <c r="C408" s="8">
        <f>Source!D408</f>
        <v>9401500000000</v>
      </c>
      <c r="D408" s="8">
        <f>Source!E408</f>
        <v>2434817503529.7388</v>
      </c>
      <c r="E408" s="12">
        <f t="shared" si="25"/>
        <v>0.34949454130619029</v>
      </c>
      <c r="F408" s="9">
        <f t="shared" si="27"/>
        <v>4.2158889823595835E-4</v>
      </c>
      <c r="G408" s="4">
        <f>IFERROR(STANDARDIZE(E408,AVERAGE(E405,E402,E399,E396),_xlfn.STDEV.S((E405,E402,E399,E396))),G407)</f>
        <v>0.32381960877605798</v>
      </c>
      <c r="H408" s="4">
        <f>IFERROR(STANDARDIZE(F408,AVERAGE(F405,F402,F399,F396),_xlfn.STDEV.S((F405,F402,F399,F396))),H407)</f>
        <v>3.4694872046667012E-2</v>
      </c>
    </row>
    <row r="409" spans="1:8" x14ac:dyDescent="0.25">
      <c r="A409" s="7">
        <f t="shared" si="26"/>
        <v>36830</v>
      </c>
      <c r="B409" s="7" t="str">
        <f t="shared" si="24"/>
        <v>10-2000</v>
      </c>
      <c r="C409" s="8" t="e">
        <f>Source!D409</f>
        <v>#VALUE!</v>
      </c>
      <c r="D409" s="8" t="e">
        <f>Source!E409</f>
        <v>#VALUE!</v>
      </c>
      <c r="E409" s="12" t="str">
        <f t="shared" si="25"/>
        <v/>
      </c>
      <c r="F409" s="9" t="e">
        <f t="shared" si="27"/>
        <v>#VALUE!</v>
      </c>
      <c r="G409" s="4">
        <f>IFERROR(STANDARDIZE(E409,AVERAGE(E406,E403,E400,E397),_xlfn.STDEV.S((E406,E403,E400,E397))),G408)</f>
        <v>0.32381960877605798</v>
      </c>
      <c r="H409" s="4">
        <f>IFERROR(STANDARDIZE(F409,AVERAGE(F406,F403,F400,F397),_xlfn.STDEV.S((F406,F403,F400,F397))),H408)</f>
        <v>3.4694872046667012E-2</v>
      </c>
    </row>
    <row r="410" spans="1:8" x14ac:dyDescent="0.25">
      <c r="A410" s="7">
        <f t="shared" si="26"/>
        <v>36860</v>
      </c>
      <c r="B410" s="7" t="str">
        <f t="shared" si="24"/>
        <v>11-2000</v>
      </c>
      <c r="C410" s="8" t="e">
        <f>Source!D410</f>
        <v>#VALUE!</v>
      </c>
      <c r="D410" s="8" t="e">
        <f>Source!E410</f>
        <v>#VALUE!</v>
      </c>
      <c r="E410" s="12" t="str">
        <f t="shared" si="25"/>
        <v/>
      </c>
      <c r="F410" s="9" t="e">
        <f t="shared" si="27"/>
        <v>#VALUE!</v>
      </c>
      <c r="G410" s="4">
        <f>IFERROR(STANDARDIZE(E410,AVERAGE(E407,E404,E401,E398),_xlfn.STDEV.S((E407,E404,E401,E398))),G409)</f>
        <v>0.32381960877605798</v>
      </c>
      <c r="H410" s="4">
        <f>IFERROR(STANDARDIZE(F410,AVERAGE(F407,F404,F401,F398),_xlfn.STDEV.S((F407,F404,F401,F398))),H409)</f>
        <v>3.4694872046667012E-2</v>
      </c>
    </row>
    <row r="411" spans="1:8" x14ac:dyDescent="0.25">
      <c r="A411" s="7">
        <f t="shared" si="26"/>
        <v>36891</v>
      </c>
      <c r="B411" s="7" t="str">
        <f t="shared" si="24"/>
        <v>12-2000</v>
      </c>
      <c r="C411" s="8">
        <f>Source!D411</f>
        <v>9439900000000</v>
      </c>
      <c r="D411" s="8">
        <f>Source!E411</f>
        <v>2427646516992.4629</v>
      </c>
      <c r="E411" s="12">
        <f t="shared" si="25"/>
        <v>0.34620062193633816</v>
      </c>
      <c r="F411" s="9">
        <f t="shared" si="27"/>
        <v>-3.2939193698521274E-3</v>
      </c>
      <c r="G411" s="4">
        <f>IFERROR(STANDARDIZE(E411,AVERAGE(E408,E405,E402,E399),_xlfn.STDEV.S((E408,E405,E402,E399))),G410)</f>
        <v>-4.8406204516022333</v>
      </c>
      <c r="H411" s="4">
        <f>IFERROR(STANDARDIZE(F411,AVERAGE(F408,F405,F402,F399),_xlfn.STDEV.S((F408,F405,F402,F399))),H410)</f>
        <v>-1.5730862881266563</v>
      </c>
    </row>
    <row r="412" spans="1:8" x14ac:dyDescent="0.25">
      <c r="A412" s="7">
        <f t="shared" si="26"/>
        <v>36922</v>
      </c>
      <c r="B412" s="7" t="str">
        <f t="shared" si="24"/>
        <v>1-2001</v>
      </c>
      <c r="C412" s="8" t="e">
        <f>Source!D412</f>
        <v>#VALUE!</v>
      </c>
      <c r="D412" s="8" t="e">
        <f>Source!E412</f>
        <v>#VALUE!</v>
      </c>
      <c r="E412" s="12" t="str">
        <f t="shared" si="25"/>
        <v/>
      </c>
      <c r="F412" s="9" t="e">
        <f t="shared" si="27"/>
        <v>#VALUE!</v>
      </c>
      <c r="G412" s="4">
        <f>IFERROR(STANDARDIZE(E412,AVERAGE(E409,E406,E403,E400),_xlfn.STDEV.S((E409,E406,E403,E400))),G411)</f>
        <v>-4.8406204516022333</v>
      </c>
      <c r="H412" s="4">
        <f>IFERROR(STANDARDIZE(F412,AVERAGE(F409,F406,F403,F400),_xlfn.STDEV.S((F409,F406,F403,F400))),H411)</f>
        <v>-1.5730862881266563</v>
      </c>
    </row>
    <row r="413" spans="1:8" x14ac:dyDescent="0.25">
      <c r="A413" s="7">
        <f t="shared" si="26"/>
        <v>36950</v>
      </c>
      <c r="B413" s="7" t="str">
        <f t="shared" si="24"/>
        <v>2-2001</v>
      </c>
      <c r="C413" s="8" t="e">
        <f>Source!D413</f>
        <v>#VALUE!</v>
      </c>
      <c r="D413" s="8" t="e">
        <f>Source!E413</f>
        <v>#VALUE!</v>
      </c>
      <c r="E413" s="12" t="str">
        <f t="shared" si="25"/>
        <v/>
      </c>
      <c r="F413" s="9" t="e">
        <f t="shared" si="27"/>
        <v>#VALUE!</v>
      </c>
      <c r="G413" s="4">
        <f>IFERROR(STANDARDIZE(E413,AVERAGE(E410,E407,E404,E401),_xlfn.STDEV.S((E410,E407,E404,E401))),G412)</f>
        <v>-4.8406204516022333</v>
      </c>
      <c r="H413" s="4">
        <f>IFERROR(STANDARDIZE(F413,AVERAGE(F410,F407,F404,F401),_xlfn.STDEV.S((F410,F407,F404,F401))),H412)</f>
        <v>-1.5730862881266563</v>
      </c>
    </row>
    <row r="414" spans="1:8" x14ac:dyDescent="0.25">
      <c r="A414" s="7">
        <f t="shared" si="26"/>
        <v>36981</v>
      </c>
      <c r="B414" s="7" t="str">
        <f t="shared" si="24"/>
        <v>3-2001</v>
      </c>
      <c r="C414" s="8">
        <f>Source!D414</f>
        <v>9351600000000</v>
      </c>
      <c r="D414" s="8">
        <f>Source!E414</f>
        <v>2416301374112.5933</v>
      </c>
      <c r="E414" s="12">
        <f t="shared" si="25"/>
        <v>0.34840624815970567</v>
      </c>
      <c r="F414" s="9">
        <f t="shared" si="27"/>
        <v>2.2056262233675072E-3</v>
      </c>
      <c r="G414" s="4">
        <f>IFERROR(STANDARDIZE(E414,AVERAGE(E411,E408,E405,E402),_xlfn.STDEV.S((E411,E408,E405,E402))),G413)</f>
        <v>-0.25237174846452493</v>
      </c>
      <c r="H414" s="4">
        <f>IFERROR(STANDARDIZE(F414,AVERAGE(F411,F408,F405,F402),_xlfn.STDEV.S((F411,F408,F405,F402))),H413)</f>
        <v>1.578060437664184</v>
      </c>
    </row>
    <row r="415" spans="1:8" x14ac:dyDescent="0.25">
      <c r="A415" s="7">
        <f t="shared" si="26"/>
        <v>37011</v>
      </c>
      <c r="B415" s="7" t="str">
        <f t="shared" si="24"/>
        <v>4-2001</v>
      </c>
      <c r="C415" s="8" t="e">
        <f>Source!D415</f>
        <v>#VALUE!</v>
      </c>
      <c r="D415" s="8" t="e">
        <f>Source!E415</f>
        <v>#VALUE!</v>
      </c>
      <c r="E415" s="12" t="str">
        <f t="shared" si="25"/>
        <v/>
      </c>
      <c r="F415" s="9" t="e">
        <f t="shared" si="27"/>
        <v>#VALUE!</v>
      </c>
      <c r="G415" s="4">
        <f>IFERROR(STANDARDIZE(E415,AVERAGE(E412,E409,E406,E403),_xlfn.STDEV.S((E412,E409,E406,E403))),G414)</f>
        <v>-0.25237174846452493</v>
      </c>
      <c r="H415" s="4">
        <f>IFERROR(STANDARDIZE(F415,AVERAGE(F412,F409,F406,F403),_xlfn.STDEV.S((F412,F409,F406,F403))),H414)</f>
        <v>1.578060437664184</v>
      </c>
    </row>
    <row r="416" spans="1:8" x14ac:dyDescent="0.25">
      <c r="A416" s="7">
        <f t="shared" si="26"/>
        <v>37042</v>
      </c>
      <c r="B416" s="7" t="str">
        <f t="shared" si="24"/>
        <v>5-2001</v>
      </c>
      <c r="C416" s="8" t="e">
        <f>Source!D416</f>
        <v>#VALUE!</v>
      </c>
      <c r="D416" s="8" t="e">
        <f>Source!E416</f>
        <v>#VALUE!</v>
      </c>
      <c r="E416" s="12" t="str">
        <f t="shared" si="25"/>
        <v/>
      </c>
      <c r="F416" s="9" t="e">
        <f t="shared" si="27"/>
        <v>#VALUE!</v>
      </c>
      <c r="G416" s="4">
        <f>IFERROR(STANDARDIZE(E416,AVERAGE(E413,E410,E407,E404),_xlfn.STDEV.S((E413,E410,E407,E404))),G415)</f>
        <v>-0.25237174846452493</v>
      </c>
      <c r="H416" s="4">
        <f>IFERROR(STANDARDIZE(F416,AVERAGE(F413,F410,F407,F404),_xlfn.STDEV.S((F413,F410,F407,F404))),H415)</f>
        <v>1.578060437664184</v>
      </c>
    </row>
    <row r="417" spans="1:8" x14ac:dyDescent="0.25">
      <c r="A417" s="7">
        <f t="shared" si="26"/>
        <v>37072</v>
      </c>
      <c r="B417" s="7" t="str">
        <f t="shared" si="24"/>
        <v>6-2001</v>
      </c>
      <c r="C417" s="8">
        <f>Source!D417</f>
        <v>9333400000000</v>
      </c>
      <c r="D417" s="8">
        <f>Source!E417</f>
        <v>2374666840336.4697</v>
      </c>
      <c r="E417" s="12">
        <f t="shared" si="25"/>
        <v>0.34124987779403371</v>
      </c>
      <c r="F417" s="9">
        <f t="shared" si="27"/>
        <v>-7.1563703656719602E-3</v>
      </c>
      <c r="G417" s="4">
        <f>IFERROR(STANDARDIZE(E417,AVERAGE(E414,E411,E408,E405),_xlfn.STDEV.S((E414,E411,E408,E405))),G416)</f>
        <v>-4.806419751305862</v>
      </c>
      <c r="H417" s="4">
        <f>IFERROR(STANDARDIZE(F417,AVERAGE(F414,F411,F408,F405),_xlfn.STDEV.S((F414,F411,F408,F405))),H416)</f>
        <v>-2.7136928116795969</v>
      </c>
    </row>
    <row r="418" spans="1:8" x14ac:dyDescent="0.25">
      <c r="A418" s="7">
        <f t="shared" si="26"/>
        <v>37103</v>
      </c>
      <c r="B418" s="7" t="str">
        <f t="shared" si="24"/>
        <v>7-2001</v>
      </c>
      <c r="C418" s="8" t="e">
        <f>Source!D418</f>
        <v>#VALUE!</v>
      </c>
      <c r="D418" s="8" t="e">
        <f>Source!E418</f>
        <v>#VALUE!</v>
      </c>
      <c r="E418" s="12" t="str">
        <f t="shared" si="25"/>
        <v/>
      </c>
      <c r="F418" s="9" t="e">
        <f t="shared" si="27"/>
        <v>#VALUE!</v>
      </c>
      <c r="G418" s="4">
        <f>IFERROR(STANDARDIZE(E418,AVERAGE(E415,E412,E409,E406),_xlfn.STDEV.S((E415,E412,E409,E406))),G417)</f>
        <v>-4.806419751305862</v>
      </c>
      <c r="H418" s="4">
        <f>IFERROR(STANDARDIZE(F418,AVERAGE(F415,F412,F409,F406),_xlfn.STDEV.S((F415,F412,F409,F406))),H417)</f>
        <v>-2.7136928116795969</v>
      </c>
    </row>
    <row r="419" spans="1:8" x14ac:dyDescent="0.25">
      <c r="A419" s="7">
        <f t="shared" si="26"/>
        <v>37134</v>
      </c>
      <c r="B419" s="7" t="str">
        <f t="shared" si="24"/>
        <v>8-2001</v>
      </c>
      <c r="C419" s="8" t="e">
        <f>Source!D419</f>
        <v>#VALUE!</v>
      </c>
      <c r="D419" s="8" t="e">
        <f>Source!E419</f>
        <v>#VALUE!</v>
      </c>
      <c r="E419" s="12" t="str">
        <f t="shared" si="25"/>
        <v/>
      </c>
      <c r="F419" s="9" t="e">
        <f t="shared" si="27"/>
        <v>#VALUE!</v>
      </c>
      <c r="G419" s="4">
        <f>IFERROR(STANDARDIZE(E419,AVERAGE(E416,E413,E410,E407),_xlfn.STDEV.S((E416,E413,E410,E407))),G418)</f>
        <v>-4.806419751305862</v>
      </c>
      <c r="H419" s="4">
        <f>IFERROR(STANDARDIZE(F419,AVERAGE(F416,F413,F410,F407),_xlfn.STDEV.S((F416,F413,F410,F407))),H418)</f>
        <v>-2.7136928116795969</v>
      </c>
    </row>
    <row r="420" spans="1:8" x14ac:dyDescent="0.25">
      <c r="A420" s="7">
        <f t="shared" si="26"/>
        <v>37164</v>
      </c>
      <c r="B420" s="7" t="str">
        <f t="shared" si="24"/>
        <v>9-2001</v>
      </c>
      <c r="C420" s="8">
        <f>Source!D420</f>
        <v>9315600000000</v>
      </c>
      <c r="D420" s="8">
        <f>Source!E420</f>
        <v>2342450915743.6323</v>
      </c>
      <c r="E420" s="12">
        <f t="shared" si="25"/>
        <v>0.33592439906846433</v>
      </c>
      <c r="F420" s="9">
        <f t="shared" si="27"/>
        <v>-5.325478725569377E-3</v>
      </c>
      <c r="G420" s="4">
        <f>IFERROR(STANDARDIZE(E420,AVERAGE(E417,E414,E411,E408),_xlfn.STDEV.S((E417,E414,E411,E408))),G419)</f>
        <v>-2.8465273091191463</v>
      </c>
      <c r="H420" s="4">
        <f>IFERROR(STANDARDIZE(F420,AVERAGE(F417,F414,F411,F408),_xlfn.STDEV.S((F417,F414,F411,F408))),H419)</f>
        <v>-0.81089267418789257</v>
      </c>
    </row>
    <row r="421" spans="1:8" x14ac:dyDescent="0.25">
      <c r="A421" s="7">
        <f t="shared" si="26"/>
        <v>37195</v>
      </c>
      <c r="B421" s="7" t="str">
        <f t="shared" si="24"/>
        <v>10-2001</v>
      </c>
      <c r="C421" s="8" t="e">
        <f>Source!D421</f>
        <v>#VALUE!</v>
      </c>
      <c r="D421" s="8" t="e">
        <f>Source!E421</f>
        <v>#VALUE!</v>
      </c>
      <c r="E421" s="12" t="str">
        <f t="shared" si="25"/>
        <v/>
      </c>
      <c r="F421" s="9" t="e">
        <f t="shared" si="27"/>
        <v>#VALUE!</v>
      </c>
      <c r="G421" s="4">
        <f>IFERROR(STANDARDIZE(E421,AVERAGE(E418,E415,E412,E409),_xlfn.STDEV.S((E418,E415,E412,E409))),G420)</f>
        <v>-2.8465273091191463</v>
      </c>
      <c r="H421" s="4">
        <f>IFERROR(STANDARDIZE(F421,AVERAGE(F418,F415,F412,F409),_xlfn.STDEV.S((F418,F415,F412,F409))),H420)</f>
        <v>-0.81089267418789257</v>
      </c>
    </row>
    <row r="422" spans="1:8" x14ac:dyDescent="0.25">
      <c r="A422" s="7">
        <f t="shared" si="26"/>
        <v>37225</v>
      </c>
      <c r="B422" s="7" t="str">
        <f t="shared" si="24"/>
        <v>11-2001</v>
      </c>
      <c r="C422" s="8" t="e">
        <f>Source!D422</f>
        <v>#VALUE!</v>
      </c>
      <c r="D422" s="8" t="e">
        <f>Source!E422</f>
        <v>#VALUE!</v>
      </c>
      <c r="E422" s="12" t="str">
        <f t="shared" si="25"/>
        <v/>
      </c>
      <c r="F422" s="9" t="e">
        <f t="shared" si="27"/>
        <v>#VALUE!</v>
      </c>
      <c r="G422" s="4">
        <f>IFERROR(STANDARDIZE(E422,AVERAGE(E419,E416,E413,E410),_xlfn.STDEV.S((E419,E416,E413,E410))),G421)</f>
        <v>-2.8465273091191463</v>
      </c>
      <c r="H422" s="4">
        <f>IFERROR(STANDARDIZE(F422,AVERAGE(F419,F416,F413,F410),_xlfn.STDEV.S((F419,F416,F413,F410))),H421)</f>
        <v>-0.81089267418789257</v>
      </c>
    </row>
    <row r="423" spans="1:8" x14ac:dyDescent="0.25">
      <c r="A423" s="7">
        <f t="shared" si="26"/>
        <v>37256</v>
      </c>
      <c r="B423" s="7" t="str">
        <f t="shared" si="24"/>
        <v>12-2001</v>
      </c>
      <c r="C423" s="8">
        <f>Source!D423</f>
        <v>9482100000000</v>
      </c>
      <c r="D423" s="8">
        <f>Source!E423</f>
        <v>2331854980412.4336</v>
      </c>
      <c r="E423" s="12">
        <f t="shared" si="25"/>
        <v>0.32612238797754339</v>
      </c>
      <c r="F423" s="9">
        <f t="shared" si="27"/>
        <v>-9.8020110909209368E-3</v>
      </c>
      <c r="G423" s="4">
        <f>IFERROR(STANDARDIZE(E423,AVERAGE(E420,E417,E414,E411),_xlfn.STDEV.S((E420,E417,E414,E411))),G422)</f>
        <v>-3.0282200653607227</v>
      </c>
      <c r="H423" s="4">
        <f>IFERROR(STANDARDIZE(F423,AVERAGE(F420,F417,F414,F411),_xlfn.STDEV.S((F420,F417,F414,F411))),H422)</f>
        <v>-1.5818736552281307</v>
      </c>
    </row>
    <row r="424" spans="1:8" x14ac:dyDescent="0.25">
      <c r="A424" s="7">
        <f t="shared" si="26"/>
        <v>37287</v>
      </c>
      <c r="B424" s="7" t="str">
        <f t="shared" si="24"/>
        <v>1-2002</v>
      </c>
      <c r="C424" s="8" t="e">
        <f>Source!D424</f>
        <v>#VALUE!</v>
      </c>
      <c r="D424" s="8" t="e">
        <f>Source!E424</f>
        <v>#VALUE!</v>
      </c>
      <c r="E424" s="12" t="str">
        <f t="shared" si="25"/>
        <v/>
      </c>
      <c r="F424" s="9" t="e">
        <f t="shared" si="27"/>
        <v>#VALUE!</v>
      </c>
      <c r="G424" s="4">
        <f>IFERROR(STANDARDIZE(E424,AVERAGE(E421,E418,E415,E412),_xlfn.STDEV.S((E421,E418,E415,E412))),G423)</f>
        <v>-3.0282200653607227</v>
      </c>
      <c r="H424" s="4">
        <f>IFERROR(STANDARDIZE(F424,AVERAGE(F421,F418,F415,F412),_xlfn.STDEV.S((F421,F418,F415,F412))),H423)</f>
        <v>-1.5818736552281307</v>
      </c>
    </row>
    <row r="425" spans="1:8" x14ac:dyDescent="0.25">
      <c r="A425" s="7">
        <f t="shared" si="26"/>
        <v>37315</v>
      </c>
      <c r="B425" s="7" t="str">
        <f t="shared" si="24"/>
        <v>2-2002</v>
      </c>
      <c r="C425" s="8" t="e">
        <f>Source!D425</f>
        <v>#VALUE!</v>
      </c>
      <c r="D425" s="8" t="e">
        <f>Source!E425</f>
        <v>#VALUE!</v>
      </c>
      <c r="E425" s="12" t="str">
        <f t="shared" si="25"/>
        <v/>
      </c>
      <c r="F425" s="9" t="e">
        <f t="shared" si="27"/>
        <v>#VALUE!</v>
      </c>
      <c r="G425" s="4">
        <f>IFERROR(STANDARDIZE(E425,AVERAGE(E422,E419,E416,E413),_xlfn.STDEV.S((E422,E419,E416,E413))),G424)</f>
        <v>-3.0282200653607227</v>
      </c>
      <c r="H425" s="4">
        <f>IFERROR(STANDARDIZE(F425,AVERAGE(F422,F419,F416,F413),_xlfn.STDEV.S((F422,F419,F416,F413))),H424)</f>
        <v>-1.5818736552281307</v>
      </c>
    </row>
    <row r="426" spans="1:8" x14ac:dyDescent="0.25">
      <c r="A426" s="7">
        <f t="shared" si="26"/>
        <v>37346</v>
      </c>
      <c r="B426" s="7" t="str">
        <f t="shared" si="24"/>
        <v>3-2002</v>
      </c>
      <c r="C426" s="8">
        <f>Source!D426</f>
        <v>9387900000000</v>
      </c>
      <c r="D426" s="8">
        <f>Source!E426</f>
        <v>2326182408972.4976</v>
      </c>
      <c r="E426" s="12">
        <f t="shared" si="25"/>
        <v>0.32940745349659767</v>
      </c>
      <c r="F426" s="9">
        <f t="shared" si="27"/>
        <v>3.2850655190542755E-3</v>
      </c>
      <c r="G426" s="4">
        <f>IFERROR(STANDARDIZE(E426,AVERAGE(E423,E420,E417,E414),_xlfn.STDEV.S((E423,E420,E417,E414))),G425)</f>
        <v>-0.9076808748689853</v>
      </c>
      <c r="H426" s="4">
        <f>IFERROR(STANDARDIZE(F426,AVERAGE(F423,F420,F417,F414),_xlfn.STDEV.S((F423,F420,F417,F414))),H425)</f>
        <v>1.6108567520981716</v>
      </c>
    </row>
    <row r="427" spans="1:8" x14ac:dyDescent="0.25">
      <c r="A427" s="7">
        <f t="shared" si="26"/>
        <v>37376</v>
      </c>
      <c r="B427" s="7" t="str">
        <f t="shared" si="24"/>
        <v>4-2002</v>
      </c>
      <c r="C427" s="8" t="e">
        <f>Source!D427</f>
        <v>#VALUE!</v>
      </c>
      <c r="D427" s="8" t="e">
        <f>Source!E427</f>
        <v>#VALUE!</v>
      </c>
      <c r="E427" s="12" t="str">
        <f t="shared" si="25"/>
        <v/>
      </c>
      <c r="F427" s="9" t="e">
        <f t="shared" si="27"/>
        <v>#VALUE!</v>
      </c>
      <c r="G427" s="4">
        <f>IFERROR(STANDARDIZE(E427,AVERAGE(E424,E421,E418,E415),_xlfn.STDEV.S((E424,E421,E418,E415))),G426)</f>
        <v>-0.9076808748689853</v>
      </c>
      <c r="H427" s="4">
        <f>IFERROR(STANDARDIZE(F427,AVERAGE(F424,F421,F418,F415),_xlfn.STDEV.S((F424,F421,F418,F415))),H426)</f>
        <v>1.6108567520981716</v>
      </c>
    </row>
    <row r="428" spans="1:8" x14ac:dyDescent="0.25">
      <c r="A428" s="7">
        <f t="shared" si="26"/>
        <v>37407</v>
      </c>
      <c r="B428" s="7" t="str">
        <f t="shared" si="24"/>
        <v>5-2002</v>
      </c>
      <c r="C428" s="8" t="e">
        <f>Source!D428</f>
        <v>#VALUE!</v>
      </c>
      <c r="D428" s="8" t="e">
        <f>Source!E428</f>
        <v>#VALUE!</v>
      </c>
      <c r="E428" s="12" t="str">
        <f t="shared" si="25"/>
        <v/>
      </c>
      <c r="F428" s="9" t="e">
        <f t="shared" si="27"/>
        <v>#VALUE!</v>
      </c>
      <c r="G428" s="4">
        <f>IFERROR(STANDARDIZE(E428,AVERAGE(E425,E422,E419,E416),_xlfn.STDEV.S((E425,E422,E419,E416))),G427)</f>
        <v>-0.9076808748689853</v>
      </c>
      <c r="H428" s="4">
        <f>IFERROR(STANDARDIZE(F428,AVERAGE(F425,F422,F419,F416),_xlfn.STDEV.S((F425,F422,F419,F416))),H427)</f>
        <v>1.6108567520981716</v>
      </c>
    </row>
    <row r="429" spans="1:8" x14ac:dyDescent="0.25">
      <c r="A429" s="7">
        <f t="shared" si="26"/>
        <v>37437</v>
      </c>
      <c r="B429" s="7" t="str">
        <f t="shared" si="24"/>
        <v>6-2002</v>
      </c>
      <c r="C429" s="8">
        <f>Source!D429</f>
        <v>9465200000000</v>
      </c>
      <c r="D429" s="8">
        <f>Source!E429</f>
        <v>2329928446715.8501</v>
      </c>
      <c r="E429" s="12">
        <f t="shared" si="25"/>
        <v>0.32653675887688594</v>
      </c>
      <c r="F429" s="9">
        <f t="shared" si="27"/>
        <v>-2.8706946197117333E-3</v>
      </c>
      <c r="G429" s="4">
        <f>IFERROR(STANDARDIZE(E429,AVERAGE(E426,E423,E420,E417),_xlfn.STDEV.S((E426,E423,E420,E417))),G428)</f>
        <v>-0.98356297301892903</v>
      </c>
      <c r="H429" s="4">
        <f>IFERROR(STANDARDIZE(F429,AVERAGE(F426,F423,F420,F417),_xlfn.STDEV.S((F426,F423,F420,F417))),H428)</f>
        <v>0.33180678302667815</v>
      </c>
    </row>
    <row r="430" spans="1:8" x14ac:dyDescent="0.25">
      <c r="A430" s="7">
        <f t="shared" si="26"/>
        <v>37468</v>
      </c>
      <c r="B430" s="7" t="str">
        <f t="shared" si="24"/>
        <v>7-2002</v>
      </c>
      <c r="C430" s="8" t="e">
        <f>Source!D430</f>
        <v>#VALUE!</v>
      </c>
      <c r="D430" s="8" t="e">
        <f>Source!E430</f>
        <v>#VALUE!</v>
      </c>
      <c r="E430" s="12" t="str">
        <f t="shared" si="25"/>
        <v/>
      </c>
      <c r="F430" s="9" t="e">
        <f t="shared" si="27"/>
        <v>#VALUE!</v>
      </c>
      <c r="G430" s="4">
        <f>IFERROR(STANDARDIZE(E430,AVERAGE(E427,E424,E421,E418),_xlfn.STDEV.S((E427,E424,E421,E418))),G429)</f>
        <v>-0.98356297301892903</v>
      </c>
      <c r="H430" s="4">
        <f>IFERROR(STANDARDIZE(F430,AVERAGE(F427,F424,F421,F418),_xlfn.STDEV.S((F427,F424,F421,F418))),H429)</f>
        <v>0.33180678302667815</v>
      </c>
    </row>
    <row r="431" spans="1:8" x14ac:dyDescent="0.25">
      <c r="A431" s="7">
        <f t="shared" si="26"/>
        <v>37499</v>
      </c>
      <c r="B431" s="7" t="str">
        <f t="shared" si="24"/>
        <v>8-2002</v>
      </c>
      <c r="C431" s="8" t="e">
        <f>Source!D431</f>
        <v>#VALUE!</v>
      </c>
      <c r="D431" s="8" t="e">
        <f>Source!E431</f>
        <v>#VALUE!</v>
      </c>
      <c r="E431" s="12" t="str">
        <f t="shared" si="25"/>
        <v/>
      </c>
      <c r="F431" s="9" t="e">
        <f t="shared" si="27"/>
        <v>#VALUE!</v>
      </c>
      <c r="G431" s="4">
        <f>IFERROR(STANDARDIZE(E431,AVERAGE(E428,E425,E422,E419),_xlfn.STDEV.S((E428,E425,E422,E419))),G430)</f>
        <v>-0.98356297301892903</v>
      </c>
      <c r="H431" s="4">
        <f>IFERROR(STANDARDIZE(F431,AVERAGE(F428,F425,F422,F419),_xlfn.STDEV.S((F428,F425,F422,F419))),H430)</f>
        <v>0.33180678302667815</v>
      </c>
    </row>
    <row r="432" spans="1:8" x14ac:dyDescent="0.25">
      <c r="A432" s="7">
        <f t="shared" si="26"/>
        <v>37529</v>
      </c>
      <c r="B432" s="7" t="str">
        <f t="shared" si="24"/>
        <v>9-2002</v>
      </c>
      <c r="C432" s="8">
        <f>Source!D432</f>
        <v>9503200000000</v>
      </c>
      <c r="D432" s="8">
        <f>Source!E432</f>
        <v>2317191918388.4497</v>
      </c>
      <c r="E432" s="12">
        <f t="shared" si="25"/>
        <v>0.32245885226847543</v>
      </c>
      <c r="F432" s="9">
        <f t="shared" si="27"/>
        <v>-4.0779066084105087E-3</v>
      </c>
      <c r="G432" s="4">
        <f>IFERROR(STANDARDIZE(E432,AVERAGE(E429,E426,E423,E420),_xlfn.STDEV.S((E429,E426,E423,E420))),G431)</f>
        <v>-1.5550052850412874</v>
      </c>
      <c r="H432" s="4">
        <f>IFERROR(STANDARDIZE(F432,AVERAGE(F429,F426,F423,F420),_xlfn.STDEV.S((F429,F426,F423,F420))),H431)</f>
        <v>-7.3224935399766336E-2</v>
      </c>
    </row>
    <row r="433" spans="1:8" x14ac:dyDescent="0.25">
      <c r="A433" s="7">
        <f t="shared" si="26"/>
        <v>37560</v>
      </c>
      <c r="B433" s="7" t="str">
        <f t="shared" si="24"/>
        <v>10-2002</v>
      </c>
      <c r="C433" s="8" t="e">
        <f>Source!D433</f>
        <v>#VALUE!</v>
      </c>
      <c r="D433" s="8" t="e">
        <f>Source!E433</f>
        <v>#VALUE!</v>
      </c>
      <c r="E433" s="12" t="str">
        <f t="shared" si="25"/>
        <v/>
      </c>
      <c r="F433" s="9" t="e">
        <f t="shared" si="27"/>
        <v>#VALUE!</v>
      </c>
      <c r="G433" s="4">
        <f>IFERROR(STANDARDIZE(E433,AVERAGE(E430,E427,E424,E421),_xlfn.STDEV.S((E430,E427,E424,E421))),G432)</f>
        <v>-1.5550052850412874</v>
      </c>
      <c r="H433" s="4">
        <f>IFERROR(STANDARDIZE(F433,AVERAGE(F430,F427,F424,F421),_xlfn.STDEV.S((F430,F427,F424,F421))),H432)</f>
        <v>-7.3224935399766336E-2</v>
      </c>
    </row>
    <row r="434" spans="1:8" x14ac:dyDescent="0.25">
      <c r="A434" s="7">
        <f t="shared" si="26"/>
        <v>37590</v>
      </c>
      <c r="B434" s="7" t="str">
        <f t="shared" si="24"/>
        <v>11-2002</v>
      </c>
      <c r="C434" s="8" t="e">
        <f>Source!D434</f>
        <v>#VALUE!</v>
      </c>
      <c r="D434" s="8" t="e">
        <f>Source!E434</f>
        <v>#VALUE!</v>
      </c>
      <c r="E434" s="12" t="str">
        <f t="shared" si="25"/>
        <v/>
      </c>
      <c r="F434" s="9" t="e">
        <f t="shared" si="27"/>
        <v>#VALUE!</v>
      </c>
      <c r="G434" s="4">
        <f>IFERROR(STANDARDIZE(E434,AVERAGE(E431,E428,E425,E422),_xlfn.STDEV.S((E431,E428,E425,E422))),G433)</f>
        <v>-1.5550052850412874</v>
      </c>
      <c r="H434" s="4">
        <f>IFERROR(STANDARDIZE(F434,AVERAGE(F431,F428,F425,F422),_xlfn.STDEV.S((F431,F428,F425,F422))),H433)</f>
        <v>-7.3224935399766336E-2</v>
      </c>
    </row>
    <row r="435" spans="1:8" x14ac:dyDescent="0.25">
      <c r="A435" s="7">
        <f t="shared" si="26"/>
        <v>37621</v>
      </c>
      <c r="B435" s="7" t="str">
        <f t="shared" si="24"/>
        <v>12-2002</v>
      </c>
      <c r="C435" s="8">
        <f>Source!D435</f>
        <v>9556000000000</v>
      </c>
      <c r="D435" s="8">
        <f>Source!E435</f>
        <v>2317941125937.1211</v>
      </c>
      <c r="E435" s="12">
        <f t="shared" si="25"/>
        <v>0.32024347497964056</v>
      </c>
      <c r="F435" s="9">
        <f t="shared" si="27"/>
        <v>-2.2153772888348633E-3</v>
      </c>
      <c r="G435" s="4">
        <f>IFERROR(STANDARDIZE(E435,AVERAGE(E432,E429,E426,E423),_xlfn.STDEV.S((E432,E429,E426,E423))),G434)</f>
        <v>-2.0652041186488628</v>
      </c>
      <c r="H435" s="4">
        <f>IFERROR(STANDARDIZE(F435,AVERAGE(F432,F429,F426,F423),_xlfn.STDEV.S((F432,F429,F426,F423))),H434)</f>
        <v>0.21446422771947127</v>
      </c>
    </row>
    <row r="436" spans="1:8" x14ac:dyDescent="0.25">
      <c r="A436" s="7">
        <f t="shared" si="26"/>
        <v>37652</v>
      </c>
      <c r="B436" s="7" t="str">
        <f t="shared" si="24"/>
        <v>1-2003</v>
      </c>
      <c r="C436" s="8" t="e">
        <f>Source!D436</f>
        <v>#VALUE!</v>
      </c>
      <c r="D436" s="8" t="e">
        <f>Source!E436</f>
        <v>#VALUE!</v>
      </c>
      <c r="E436" s="12" t="str">
        <f t="shared" si="25"/>
        <v/>
      </c>
      <c r="F436" s="9" t="e">
        <f t="shared" si="27"/>
        <v>#VALUE!</v>
      </c>
      <c r="G436" s="4">
        <f>IFERROR(STANDARDIZE(E436,AVERAGE(E433,E430,E427,E424),_xlfn.STDEV.S((E433,E430,E427,E424))),G435)</f>
        <v>-2.0652041186488628</v>
      </c>
      <c r="H436" s="4">
        <f>IFERROR(STANDARDIZE(F436,AVERAGE(F433,F430,F427,F424),_xlfn.STDEV.S((F433,F430,F427,F424))),H435)</f>
        <v>0.21446422771947127</v>
      </c>
    </row>
    <row r="437" spans="1:8" x14ac:dyDescent="0.25">
      <c r="A437" s="7">
        <f t="shared" si="26"/>
        <v>37680</v>
      </c>
      <c r="B437" s="7" t="str">
        <f t="shared" si="24"/>
        <v>2-2003</v>
      </c>
      <c r="C437" s="8" t="e">
        <f>Source!D437</f>
        <v>#VALUE!</v>
      </c>
      <c r="D437" s="8" t="e">
        <f>Source!E437</f>
        <v>#VALUE!</v>
      </c>
      <c r="E437" s="12" t="str">
        <f t="shared" si="25"/>
        <v/>
      </c>
      <c r="F437" s="9" t="e">
        <f t="shared" si="27"/>
        <v>#VALUE!</v>
      </c>
      <c r="G437" s="4">
        <f>IFERROR(STANDARDIZE(E437,AVERAGE(E434,E431,E428,E425),_xlfn.STDEV.S((E434,E431,E428,E425))),G436)</f>
        <v>-2.0652041186488628</v>
      </c>
      <c r="H437" s="4">
        <f>IFERROR(STANDARDIZE(F437,AVERAGE(F434,F431,F428,F425),_xlfn.STDEV.S((F434,F431,F428,F425))),H436)</f>
        <v>0.21446422771947127</v>
      </c>
    </row>
    <row r="438" spans="1:8" x14ac:dyDescent="0.25">
      <c r="A438" s="7">
        <f t="shared" si="26"/>
        <v>37711</v>
      </c>
      <c r="B438" s="7" t="str">
        <f t="shared" si="24"/>
        <v>3-2003</v>
      </c>
      <c r="C438" s="8">
        <f>Source!D438</f>
        <v>9608100000000</v>
      </c>
      <c r="D438" s="8">
        <f>Source!E438</f>
        <v>2370385654344.064</v>
      </c>
      <c r="E438" s="12">
        <f t="shared" si="25"/>
        <v>0.32750472609723341</v>
      </c>
      <c r="F438" s="9">
        <f t="shared" si="27"/>
        <v>7.2612511175928485E-3</v>
      </c>
      <c r="G438" s="4">
        <f>IFERROR(STANDARDIZE(E438,AVERAGE(E435,E432,E429,E426),_xlfn.STDEV.S((E435,E432,E429,E426))),G437)</f>
        <v>0.69356566812667775</v>
      </c>
      <c r="H438" s="4">
        <f>IFERROR(STANDARDIZE(F438,AVERAGE(F435,F432,F429,F426),_xlfn.STDEV.S((F435,F432,F429,F426))),H437)</f>
        <v>2.6762612149321567</v>
      </c>
    </row>
    <row r="439" spans="1:8" x14ac:dyDescent="0.25">
      <c r="A439" s="7">
        <f t="shared" si="26"/>
        <v>37741</v>
      </c>
      <c r="B439" s="7" t="str">
        <f t="shared" si="24"/>
        <v>4-2003</v>
      </c>
      <c r="C439" s="8" t="e">
        <f>Source!D439</f>
        <v>#VALUE!</v>
      </c>
      <c r="D439" s="8" t="e">
        <f>Source!E439</f>
        <v>#VALUE!</v>
      </c>
      <c r="E439" s="12" t="str">
        <f t="shared" si="25"/>
        <v/>
      </c>
      <c r="F439" s="9" t="e">
        <f t="shared" si="27"/>
        <v>#VALUE!</v>
      </c>
      <c r="G439" s="4">
        <f>IFERROR(STANDARDIZE(E439,AVERAGE(E436,E433,E430,E427),_xlfn.STDEV.S((E436,E433,E430,E427))),G438)</f>
        <v>0.69356566812667775</v>
      </c>
      <c r="H439" s="4">
        <f>IFERROR(STANDARDIZE(F439,AVERAGE(F436,F433,F430,F427),_xlfn.STDEV.S((F436,F433,F430,F427))),H438)</f>
        <v>2.6762612149321567</v>
      </c>
    </row>
    <row r="440" spans="1:8" x14ac:dyDescent="0.25">
      <c r="A440" s="7">
        <f t="shared" si="26"/>
        <v>37772</v>
      </c>
      <c r="B440" s="7" t="str">
        <f t="shared" si="24"/>
        <v>5-2003</v>
      </c>
      <c r="C440" s="8" t="e">
        <f>Source!D440</f>
        <v>#VALUE!</v>
      </c>
      <c r="D440" s="8" t="e">
        <f>Source!E440</f>
        <v>#VALUE!</v>
      </c>
      <c r="E440" s="12" t="str">
        <f t="shared" si="25"/>
        <v/>
      </c>
      <c r="F440" s="9" t="e">
        <f t="shared" si="27"/>
        <v>#VALUE!</v>
      </c>
      <c r="G440" s="4">
        <f>IFERROR(STANDARDIZE(E440,AVERAGE(E437,E434,E431,E428),_xlfn.STDEV.S((E437,E434,E431,E428))),G439)</f>
        <v>0.69356566812667775</v>
      </c>
      <c r="H440" s="4">
        <f>IFERROR(STANDARDIZE(F440,AVERAGE(F437,F434,F431,F428),_xlfn.STDEV.S((F437,F434,F431,F428))),H439)</f>
        <v>2.6762612149321567</v>
      </c>
    </row>
    <row r="441" spans="1:8" x14ac:dyDescent="0.25">
      <c r="A441" s="7">
        <f t="shared" si="26"/>
        <v>37802</v>
      </c>
      <c r="B441" s="7" t="str">
        <f t="shared" si="24"/>
        <v>6-2003</v>
      </c>
      <c r="C441" s="8">
        <f>Source!D441</f>
        <v>9797200000000</v>
      </c>
      <c r="D441" s="8">
        <f>Source!E441</f>
        <v>2445520468510.749</v>
      </c>
      <c r="E441" s="12">
        <f t="shared" si="25"/>
        <v>0.33264786067400204</v>
      </c>
      <c r="F441" s="9">
        <f t="shared" si="27"/>
        <v>5.1431345767686265E-3</v>
      </c>
      <c r="G441" s="4">
        <f>IFERROR(STANDARDIZE(E441,AVERAGE(E438,E435,E432,E429),_xlfn.STDEV.S((E438,E435,E432,E429))),G440)</f>
        <v>2.475040832775607</v>
      </c>
      <c r="H441" s="4">
        <f>IFERROR(STANDARDIZE(F441,AVERAGE(F438,F435,F432,F429),_xlfn.STDEV.S((F438,F435,F432,F429))),H440)</f>
        <v>1.07736691450838</v>
      </c>
    </row>
    <row r="442" spans="1:8" x14ac:dyDescent="0.25">
      <c r="A442" s="7">
        <f t="shared" si="26"/>
        <v>37833</v>
      </c>
      <c r="B442" s="7" t="str">
        <f t="shared" si="24"/>
        <v>7-2003</v>
      </c>
      <c r="C442" s="8" t="e">
        <f>Source!D442</f>
        <v>#VALUE!</v>
      </c>
      <c r="D442" s="8" t="e">
        <f>Source!E442</f>
        <v>#VALUE!</v>
      </c>
      <c r="E442" s="12" t="str">
        <f t="shared" si="25"/>
        <v/>
      </c>
      <c r="F442" s="9" t="e">
        <f t="shared" si="27"/>
        <v>#VALUE!</v>
      </c>
      <c r="G442" s="4">
        <f>IFERROR(STANDARDIZE(E442,AVERAGE(E439,E436,E433,E430),_xlfn.STDEV.S((E439,E436,E433,E430))),G441)</f>
        <v>2.475040832775607</v>
      </c>
      <c r="H442" s="4">
        <f>IFERROR(STANDARDIZE(F442,AVERAGE(F439,F436,F433,F430),_xlfn.STDEV.S((F439,F436,F433,F430))),H441)</f>
        <v>1.07736691450838</v>
      </c>
    </row>
    <row r="443" spans="1:8" x14ac:dyDescent="0.25">
      <c r="A443" s="7">
        <f t="shared" si="26"/>
        <v>37864</v>
      </c>
      <c r="B443" s="7" t="str">
        <f t="shared" si="24"/>
        <v>8-2003</v>
      </c>
      <c r="C443" s="8" t="e">
        <f>Source!D443</f>
        <v>#VALUE!</v>
      </c>
      <c r="D443" s="8" t="e">
        <f>Source!E443</f>
        <v>#VALUE!</v>
      </c>
      <c r="E443" s="12" t="str">
        <f t="shared" si="25"/>
        <v/>
      </c>
      <c r="F443" s="9" t="e">
        <f t="shared" si="27"/>
        <v>#VALUE!</v>
      </c>
      <c r="G443" s="4">
        <f>IFERROR(STANDARDIZE(E443,AVERAGE(E440,E437,E434,E431),_xlfn.STDEV.S((E440,E437,E434,E431))),G442)</f>
        <v>2.475040832775607</v>
      </c>
      <c r="H443" s="4">
        <f>IFERROR(STANDARDIZE(F443,AVERAGE(F440,F437,F434,F431),_xlfn.STDEV.S((F440,F437,F434,F431))),H442)</f>
        <v>1.07736691450838</v>
      </c>
    </row>
    <row r="444" spans="1:8" x14ac:dyDescent="0.25">
      <c r="A444" s="7">
        <f t="shared" si="26"/>
        <v>37894</v>
      </c>
      <c r="B444" s="7" t="str">
        <f t="shared" si="24"/>
        <v>9-2003</v>
      </c>
      <c r="C444" s="8">
        <f>Source!D444</f>
        <v>10597100000000</v>
      </c>
      <c r="D444" s="8">
        <f>Source!E444</f>
        <v>2481482430846.939</v>
      </c>
      <c r="E444" s="12">
        <f t="shared" si="25"/>
        <v>0.30576630918131159</v>
      </c>
      <c r="F444" s="9">
        <f t="shared" si="27"/>
        <v>-2.6881551492690448E-2</v>
      </c>
      <c r="G444" s="4">
        <f>IFERROR(STANDARDIZE(E444,AVERAGE(E441,E438,E435,E432),_xlfn.STDEV.S((E441,E438,E435,E432))),G443)</f>
        <v>-3.6058500503013207</v>
      </c>
      <c r="H444" s="4">
        <f>IFERROR(STANDARDIZE(F444,AVERAGE(F441,F438,F435,F432),_xlfn.STDEV.S((F441,F438,F435,F432))),H443)</f>
        <v>-5.1475399921842948</v>
      </c>
    </row>
    <row r="445" spans="1:8" x14ac:dyDescent="0.25">
      <c r="A445" s="7">
        <f t="shared" si="26"/>
        <v>37925</v>
      </c>
      <c r="B445" s="7" t="str">
        <f t="shared" si="24"/>
        <v>10-2003</v>
      </c>
      <c r="C445" s="8" t="e">
        <f>Source!D445</f>
        <v>#VALUE!</v>
      </c>
      <c r="D445" s="8" t="e">
        <f>Source!E445</f>
        <v>#VALUE!</v>
      </c>
      <c r="E445" s="12" t="str">
        <f t="shared" si="25"/>
        <v/>
      </c>
      <c r="F445" s="9" t="e">
        <f t="shared" si="27"/>
        <v>#VALUE!</v>
      </c>
      <c r="G445" s="4">
        <f>IFERROR(STANDARDIZE(E445,AVERAGE(E442,E439,E436,E433),_xlfn.STDEV.S((E442,E439,E436,E433))),G444)</f>
        <v>-3.6058500503013207</v>
      </c>
      <c r="H445" s="4">
        <f>IFERROR(STANDARDIZE(F445,AVERAGE(F442,F439,F436,F433),_xlfn.STDEV.S((F442,F439,F436,F433))),H444)</f>
        <v>-5.1475399921842948</v>
      </c>
    </row>
    <row r="446" spans="1:8" x14ac:dyDescent="0.25">
      <c r="A446" s="7">
        <f t="shared" si="26"/>
        <v>37955</v>
      </c>
      <c r="B446" s="7" t="str">
        <f t="shared" si="24"/>
        <v>11-2003</v>
      </c>
      <c r="C446" s="8" t="e">
        <f>Source!D446</f>
        <v>#VALUE!</v>
      </c>
      <c r="D446" s="8" t="e">
        <f>Source!E446</f>
        <v>#VALUE!</v>
      </c>
      <c r="E446" s="12" t="str">
        <f t="shared" si="25"/>
        <v/>
      </c>
      <c r="F446" s="9" t="e">
        <f t="shared" si="27"/>
        <v>#VALUE!</v>
      </c>
      <c r="G446" s="4">
        <f>IFERROR(STANDARDIZE(E446,AVERAGE(E443,E440,E437,E434),_xlfn.STDEV.S((E443,E440,E437,E434))),G445)</f>
        <v>-3.6058500503013207</v>
      </c>
      <c r="H446" s="4">
        <f>IFERROR(STANDARDIZE(F446,AVERAGE(F443,F440,F437,F434),_xlfn.STDEV.S((F443,F440,F437,F434))),H445)</f>
        <v>-5.1475399921842948</v>
      </c>
    </row>
    <row r="447" spans="1:8" x14ac:dyDescent="0.25">
      <c r="A447" s="7">
        <f t="shared" si="26"/>
        <v>37986</v>
      </c>
      <c r="B447" s="7" t="str">
        <f t="shared" si="24"/>
        <v>12-2003</v>
      </c>
      <c r="C447" s="8">
        <f>Source!D447</f>
        <v>10708600000000</v>
      </c>
      <c r="D447" s="8">
        <f>Source!E447</f>
        <v>2475167681508.1436</v>
      </c>
      <c r="E447" s="12">
        <f t="shared" si="25"/>
        <v>0.30062403937529758</v>
      </c>
      <c r="F447" s="9">
        <f t="shared" si="27"/>
        <v>-5.1422698060140104E-3</v>
      </c>
      <c r="G447" s="4">
        <f>IFERROR(STANDARDIZE(E447,AVERAGE(E444,E441,E438,E435),_xlfn.STDEV.S((E444,E441,E438,E435))),G446)</f>
        <v>-1.7903948286756242</v>
      </c>
      <c r="H447" s="4">
        <f>IFERROR(STANDARDIZE(F447,AVERAGE(F444,F441,F438,F435),_xlfn.STDEV.S((F444,F441,F438,F435))),H446)</f>
        <v>-6.182982856555682E-2</v>
      </c>
    </row>
    <row r="448" spans="1:8" x14ac:dyDescent="0.25">
      <c r="A448" s="7">
        <f t="shared" si="26"/>
        <v>38017</v>
      </c>
      <c r="B448" s="7" t="str">
        <f t="shared" si="24"/>
        <v>1-2004</v>
      </c>
      <c r="C448" s="8" t="e">
        <f>Source!D448</f>
        <v>#VALUE!</v>
      </c>
      <c r="D448" s="8" t="e">
        <f>Source!E448</f>
        <v>#VALUE!</v>
      </c>
      <c r="E448" s="12" t="str">
        <f t="shared" si="25"/>
        <v/>
      </c>
      <c r="F448" s="9" t="e">
        <f t="shared" si="27"/>
        <v>#VALUE!</v>
      </c>
      <c r="G448" s="4">
        <f>IFERROR(STANDARDIZE(E448,AVERAGE(E445,E442,E439,E436),_xlfn.STDEV.S((E445,E442,E439,E436))),G447)</f>
        <v>-1.7903948286756242</v>
      </c>
      <c r="H448" s="4">
        <f>IFERROR(STANDARDIZE(F448,AVERAGE(F445,F442,F439,F436),_xlfn.STDEV.S((F445,F442,F439,F436))),H447)</f>
        <v>-6.182982856555682E-2</v>
      </c>
    </row>
    <row r="449" spans="1:8" x14ac:dyDescent="0.25">
      <c r="A449" s="7">
        <f t="shared" si="26"/>
        <v>38046</v>
      </c>
      <c r="B449" s="7" t="str">
        <f t="shared" si="24"/>
        <v>2-2004</v>
      </c>
      <c r="C449" s="8" t="e">
        <f>Source!D449</f>
        <v>#VALUE!</v>
      </c>
      <c r="D449" s="8" t="e">
        <f>Source!E449</f>
        <v>#VALUE!</v>
      </c>
      <c r="E449" s="12" t="str">
        <f t="shared" si="25"/>
        <v/>
      </c>
      <c r="F449" s="9" t="e">
        <f t="shared" si="27"/>
        <v>#VALUE!</v>
      </c>
      <c r="G449" s="4">
        <f>IFERROR(STANDARDIZE(E449,AVERAGE(E446,E443,E440,E437),_xlfn.STDEV.S((E446,E443,E440,E437))),G448)</f>
        <v>-1.7903948286756242</v>
      </c>
      <c r="H449" s="4">
        <f>IFERROR(STANDARDIZE(F449,AVERAGE(F446,F443,F440,F437),_xlfn.STDEV.S((F446,F443,F440,F437))),H448)</f>
        <v>-6.182982856555682E-2</v>
      </c>
    </row>
    <row r="450" spans="1:8" x14ac:dyDescent="0.25">
      <c r="A450" s="7">
        <f t="shared" si="26"/>
        <v>38077</v>
      </c>
      <c r="B450" s="7" t="str">
        <f t="shared" si="24"/>
        <v>3-2004</v>
      </c>
      <c r="C450" s="8">
        <f>Source!D450</f>
        <v>10778000000000</v>
      </c>
      <c r="D450" s="8">
        <f>Source!E450</f>
        <v>2544201805635.6509</v>
      </c>
      <c r="E450" s="12">
        <f t="shared" si="25"/>
        <v>0.30899491893996606</v>
      </c>
      <c r="F450" s="9">
        <f t="shared" si="27"/>
        <v>8.3708795646684764E-3</v>
      </c>
      <c r="G450" s="4">
        <f>IFERROR(STANDARDIZE(E450,AVERAGE(E447,E444,E441,E438),_xlfn.STDEV.S((E447,E444,E441,E438))),G449)</f>
        <v>-0.48355651085160334</v>
      </c>
      <c r="H450" s="4">
        <f>IFERROR(STANDARDIZE(F450,AVERAGE(F447,F444,F441,F438),_xlfn.STDEV.S((F447,F444,F441,F438))),H449)</f>
        <v>0.84988754537920941</v>
      </c>
    </row>
    <row r="451" spans="1:8" x14ac:dyDescent="0.25">
      <c r="A451" s="7">
        <f t="shared" si="26"/>
        <v>38107</v>
      </c>
      <c r="B451" s="7" t="str">
        <f t="shared" ref="B451:B514" si="28">MONTH(A451)&amp;"-"&amp;YEAR(A451)</f>
        <v>4-2004</v>
      </c>
      <c r="C451" s="8" t="e">
        <f>Source!D451</f>
        <v>#VALUE!</v>
      </c>
      <c r="D451" s="8" t="e">
        <f>Source!E451</f>
        <v>#VALUE!</v>
      </c>
      <c r="E451" s="12" t="str">
        <f t="shared" ref="E451:E514" si="29">IFERROR(D451/(C451-D451),"")</f>
        <v/>
      </c>
      <c r="F451" s="9" t="e">
        <f t="shared" si="27"/>
        <v>#VALUE!</v>
      </c>
      <c r="G451" s="4">
        <f>IFERROR(STANDARDIZE(E451,AVERAGE(E448,E445,E442,E439),_xlfn.STDEV.S((E448,E445,E442,E439))),G450)</f>
        <v>-0.48355651085160334</v>
      </c>
      <c r="H451" s="4">
        <f>IFERROR(STANDARDIZE(F451,AVERAGE(F448,F445,F442,F439),_xlfn.STDEV.S((F448,F445,F442,F439))),H450)</f>
        <v>0.84988754537920941</v>
      </c>
    </row>
    <row r="452" spans="1:8" x14ac:dyDescent="0.25">
      <c r="A452" s="7">
        <f t="shared" ref="A452:A515" si="30">EOMONTH(A451,1)</f>
        <v>38138</v>
      </c>
      <c r="B452" s="7" t="str">
        <f t="shared" si="28"/>
        <v>5-2004</v>
      </c>
      <c r="C452" s="8" t="e">
        <f>Source!D452</f>
        <v>#VALUE!</v>
      </c>
      <c r="D452" s="8" t="e">
        <f>Source!E452</f>
        <v>#VALUE!</v>
      </c>
      <c r="E452" s="12" t="str">
        <f t="shared" si="29"/>
        <v/>
      </c>
      <c r="F452" s="9" t="e">
        <f t="shared" si="27"/>
        <v>#VALUE!</v>
      </c>
      <c r="G452" s="4">
        <f>IFERROR(STANDARDIZE(E452,AVERAGE(E449,E446,E443,E440),_xlfn.STDEV.S((E449,E446,E443,E440))),G451)</f>
        <v>-0.48355651085160334</v>
      </c>
      <c r="H452" s="4">
        <f>IFERROR(STANDARDIZE(F452,AVERAGE(F449,F446,F443,F440),_xlfn.STDEV.S((F449,F446,F443,F440))),H451)</f>
        <v>0.84988754537920941</v>
      </c>
    </row>
    <row r="453" spans="1:8" x14ac:dyDescent="0.25">
      <c r="A453" s="7">
        <f t="shared" si="30"/>
        <v>38168</v>
      </c>
      <c r="B453" s="7" t="str">
        <f t="shared" si="28"/>
        <v>6-2004</v>
      </c>
      <c r="C453" s="8">
        <f>Source!D453</f>
        <v>10883400000000</v>
      </c>
      <c r="D453" s="8">
        <f>Source!E453</f>
        <v>2586692576610.2573</v>
      </c>
      <c r="E453" s="12">
        <f t="shared" si="29"/>
        <v>0.31177338727384291</v>
      </c>
      <c r="F453" s="9">
        <f t="shared" si="27"/>
        <v>2.778468333876849E-3</v>
      </c>
      <c r="G453" s="4">
        <f>IFERROR(STANDARDIZE(E453,AVERAGE(E450,E447,E444,E441),_xlfn.STDEV.S((E450,E447,E444,E441))),G452)</f>
        <v>-1.6559472143960627E-2</v>
      </c>
      <c r="H453" s="4">
        <f>IFERROR(STANDARDIZE(F453,AVERAGE(F450,F447,F444,F441),_xlfn.STDEV.S((F450,F447,F444,F441))),H452)</f>
        <v>0.465320921879747</v>
      </c>
    </row>
    <row r="454" spans="1:8" x14ac:dyDescent="0.25">
      <c r="A454" s="7">
        <f t="shared" si="30"/>
        <v>38199</v>
      </c>
      <c r="B454" s="7" t="str">
        <f t="shared" si="28"/>
        <v>7-2004</v>
      </c>
      <c r="C454" s="8" t="e">
        <f>Source!D454</f>
        <v>#VALUE!</v>
      </c>
      <c r="D454" s="8" t="e">
        <f>Source!E454</f>
        <v>#VALUE!</v>
      </c>
      <c r="E454" s="12" t="str">
        <f t="shared" si="29"/>
        <v/>
      </c>
      <c r="F454" s="9" t="e">
        <f t="shared" si="27"/>
        <v>#VALUE!</v>
      </c>
      <c r="G454" s="4">
        <f>IFERROR(STANDARDIZE(E454,AVERAGE(E451,E448,E445,E442),_xlfn.STDEV.S((E451,E448,E445,E442))),G453)</f>
        <v>-1.6559472143960627E-2</v>
      </c>
      <c r="H454" s="4">
        <f>IFERROR(STANDARDIZE(F454,AVERAGE(F451,F448,F445,F442),_xlfn.STDEV.S((F451,F448,F445,F442))),H453)</f>
        <v>0.465320921879747</v>
      </c>
    </row>
    <row r="455" spans="1:8" x14ac:dyDescent="0.25">
      <c r="A455" s="7">
        <f t="shared" si="30"/>
        <v>38230</v>
      </c>
      <c r="B455" s="7" t="str">
        <f t="shared" si="28"/>
        <v>8-2004</v>
      </c>
      <c r="C455" s="8" t="e">
        <f>Source!D455</f>
        <v>#VALUE!</v>
      </c>
      <c r="D455" s="8" t="e">
        <f>Source!E455</f>
        <v>#VALUE!</v>
      </c>
      <c r="E455" s="12" t="str">
        <f t="shared" si="29"/>
        <v/>
      </c>
      <c r="F455" s="9" t="e">
        <f t="shared" ref="F455:F518" si="31">E455-E452</f>
        <v>#VALUE!</v>
      </c>
      <c r="G455" s="4">
        <f>IFERROR(STANDARDIZE(E455,AVERAGE(E452,E449,E446,E443),_xlfn.STDEV.S((E452,E449,E446,E443))),G454)</f>
        <v>-1.6559472143960627E-2</v>
      </c>
      <c r="H455" s="4">
        <f>IFERROR(STANDARDIZE(F455,AVERAGE(F452,F449,F446,F443),_xlfn.STDEV.S((F452,F449,F446,F443))),H454)</f>
        <v>0.465320921879747</v>
      </c>
    </row>
    <row r="456" spans="1:8" x14ac:dyDescent="0.25">
      <c r="A456" s="7">
        <f t="shared" si="30"/>
        <v>38260</v>
      </c>
      <c r="B456" s="7" t="str">
        <f t="shared" si="28"/>
        <v>9-2004</v>
      </c>
      <c r="C456" s="8">
        <f>Source!D456</f>
        <v>10975700000000</v>
      </c>
      <c r="D456" s="8">
        <f>Source!E456</f>
        <v>2615055433809.9302</v>
      </c>
      <c r="E456" s="12">
        <f t="shared" si="29"/>
        <v>0.3127815580613309</v>
      </c>
      <c r="F456" s="9">
        <f t="shared" si="31"/>
        <v>1.0081707874879942E-3</v>
      </c>
      <c r="G456" s="4">
        <f>IFERROR(STANDARDIZE(E456,AVERAGE(E453,E450,E447,E444),_xlfn.STDEV.S((E453,E450,E447,E444))),G455)</f>
        <v>1.2515491442913484</v>
      </c>
      <c r="H456" s="4">
        <f>IFERROR(STANDARDIZE(F456,AVERAGE(F453,F450,F447,F444),_xlfn.STDEV.S((F453,F450,F447,F444))),H455)</f>
        <v>0.40252037096473403</v>
      </c>
    </row>
    <row r="457" spans="1:8" x14ac:dyDescent="0.25">
      <c r="A457" s="7">
        <f t="shared" si="30"/>
        <v>38291</v>
      </c>
      <c r="B457" s="7" t="str">
        <f t="shared" si="28"/>
        <v>10-2004</v>
      </c>
      <c r="C457" s="8" t="e">
        <f>Source!D457</f>
        <v>#VALUE!</v>
      </c>
      <c r="D457" s="8" t="e">
        <f>Source!E457</f>
        <v>#VALUE!</v>
      </c>
      <c r="E457" s="12" t="str">
        <f t="shared" si="29"/>
        <v/>
      </c>
      <c r="F457" s="9" t="e">
        <f t="shared" si="31"/>
        <v>#VALUE!</v>
      </c>
      <c r="G457" s="4">
        <f>IFERROR(STANDARDIZE(E457,AVERAGE(E454,E451,E448,E445),_xlfn.STDEV.S((E454,E451,E448,E445))),G456)</f>
        <v>1.2515491442913484</v>
      </c>
      <c r="H457" s="4">
        <f>IFERROR(STANDARDIZE(F457,AVERAGE(F454,F451,F448,F445),_xlfn.STDEV.S((F454,F451,F448,F445))),H456)</f>
        <v>0.40252037096473403</v>
      </c>
    </row>
    <row r="458" spans="1:8" x14ac:dyDescent="0.25">
      <c r="A458" s="7">
        <f t="shared" si="30"/>
        <v>38321</v>
      </c>
      <c r="B458" s="7" t="str">
        <f t="shared" si="28"/>
        <v>11-2004</v>
      </c>
      <c r="C458" s="8" t="e">
        <f>Source!D458</f>
        <v>#VALUE!</v>
      </c>
      <c r="D458" s="8" t="e">
        <f>Source!E458</f>
        <v>#VALUE!</v>
      </c>
      <c r="E458" s="12" t="str">
        <f t="shared" si="29"/>
        <v/>
      </c>
      <c r="F458" s="9" t="e">
        <f t="shared" si="31"/>
        <v>#VALUE!</v>
      </c>
      <c r="G458" s="4">
        <f>IFERROR(STANDARDIZE(E458,AVERAGE(E455,E452,E449,E446),_xlfn.STDEV.S((E455,E452,E449,E446))),G457)</f>
        <v>1.2515491442913484</v>
      </c>
      <c r="H458" s="4">
        <f>IFERROR(STANDARDIZE(F458,AVERAGE(F455,F452,F449,F446),_xlfn.STDEV.S((F455,F452,F449,F446))),H457)</f>
        <v>0.40252037096473403</v>
      </c>
    </row>
    <row r="459" spans="1:8" x14ac:dyDescent="0.25">
      <c r="A459" s="7">
        <f t="shared" si="30"/>
        <v>38352</v>
      </c>
      <c r="B459" s="7" t="str">
        <f t="shared" si="28"/>
        <v>12-2004</v>
      </c>
      <c r="C459" s="8">
        <f>Source!D459</f>
        <v>11078200000000</v>
      </c>
      <c r="D459" s="8">
        <f>Source!E459</f>
        <v>2637852749219.4814</v>
      </c>
      <c r="E459" s="12">
        <f t="shared" si="29"/>
        <v>0.31252893641023438</v>
      </c>
      <c r="F459" s="9">
        <f t="shared" si="31"/>
        <v>-2.5262165109651846E-4</v>
      </c>
      <c r="G459" s="4">
        <f>IFERROR(STANDARDIZE(E459,AVERAGE(E456,E453,E450,E447),_xlfn.STDEV.S((E456,E453,E450,E447))),G458)</f>
        <v>0.72238415046985716</v>
      </c>
      <c r="H459" s="4">
        <f>IFERROR(STANDARDIZE(F459,AVERAGE(F456,F453,F450,F447),_xlfn.STDEV.S((F456,F453,F450,F447))),H458)</f>
        <v>-0.36046805872150822</v>
      </c>
    </row>
    <row r="460" spans="1:8" x14ac:dyDescent="0.25">
      <c r="A460" s="7">
        <f t="shared" si="30"/>
        <v>38383</v>
      </c>
      <c r="B460" s="7" t="str">
        <f t="shared" si="28"/>
        <v>1-2005</v>
      </c>
      <c r="C460" s="8" t="e">
        <f>Source!D460</f>
        <v>#VALUE!</v>
      </c>
      <c r="D460" s="8" t="e">
        <f>Source!E460</f>
        <v>#VALUE!</v>
      </c>
      <c r="E460" s="12" t="str">
        <f t="shared" si="29"/>
        <v/>
      </c>
      <c r="F460" s="9" t="e">
        <f t="shared" si="31"/>
        <v>#VALUE!</v>
      </c>
      <c r="G460" s="4">
        <f>IFERROR(STANDARDIZE(E460,AVERAGE(E457,E454,E451,E448),_xlfn.STDEV.S((E457,E454,E451,E448))),G459)</f>
        <v>0.72238415046985716</v>
      </c>
      <c r="H460" s="4">
        <f>IFERROR(STANDARDIZE(F460,AVERAGE(F457,F454,F451,F448),_xlfn.STDEV.S((F457,F454,F451,F448))),H459)</f>
        <v>-0.36046805872150822</v>
      </c>
    </row>
    <row r="461" spans="1:8" x14ac:dyDescent="0.25">
      <c r="A461" s="7">
        <f t="shared" si="30"/>
        <v>38411</v>
      </c>
      <c r="B461" s="7" t="str">
        <f t="shared" si="28"/>
        <v>2-2005</v>
      </c>
      <c r="C461" s="8" t="e">
        <f>Source!D461</f>
        <v>#VALUE!</v>
      </c>
      <c r="D461" s="8" t="e">
        <f>Source!E461</f>
        <v>#VALUE!</v>
      </c>
      <c r="E461" s="12" t="str">
        <f t="shared" si="29"/>
        <v/>
      </c>
      <c r="F461" s="9" t="e">
        <f t="shared" si="31"/>
        <v>#VALUE!</v>
      </c>
      <c r="G461" s="4">
        <f>IFERROR(STANDARDIZE(E461,AVERAGE(E458,E455,E452,E449),_xlfn.STDEV.S((E458,E455,E452,E449))),G460)</f>
        <v>0.72238415046985716</v>
      </c>
      <c r="H461" s="4">
        <f>IFERROR(STANDARDIZE(F461,AVERAGE(F458,F455,F452,F449),_xlfn.STDEV.S((F458,F455,F452,F449))),H460)</f>
        <v>-0.36046805872150822</v>
      </c>
    </row>
    <row r="462" spans="1:8" x14ac:dyDescent="0.25">
      <c r="A462" s="7">
        <f t="shared" si="30"/>
        <v>38442</v>
      </c>
      <c r="B462" s="7" t="str">
        <f t="shared" si="28"/>
        <v>3-2005</v>
      </c>
      <c r="C462" s="8">
        <f>Source!D462</f>
        <v>11092000000000</v>
      </c>
      <c r="D462" s="8">
        <f>Source!E462</f>
        <v>2682270053890.6685</v>
      </c>
      <c r="E462" s="12">
        <f t="shared" si="29"/>
        <v>0.31894841702159421</v>
      </c>
      <c r="F462" s="9">
        <f t="shared" si="31"/>
        <v>6.4194806113598291E-3</v>
      </c>
      <c r="G462" s="4">
        <f>IFERROR(STANDARDIZE(E462,AVERAGE(E459,E456,E453,E450),_xlfn.STDEV.S((E459,E456,E453,E450))),G461)</f>
        <v>4.2771733160355314</v>
      </c>
      <c r="H462" s="4">
        <f>IFERROR(STANDARDIZE(F462,AVERAGE(F459,F456,F453,F450),_xlfn.STDEV.S((F459,F456,F453,F450))),H461)</f>
        <v>0.90486670479802567</v>
      </c>
    </row>
    <row r="463" spans="1:8" x14ac:dyDescent="0.25">
      <c r="A463" s="7">
        <f t="shared" si="30"/>
        <v>38472</v>
      </c>
      <c r="B463" s="7" t="str">
        <f t="shared" si="28"/>
        <v>4-2005</v>
      </c>
      <c r="C463" s="8" t="e">
        <f>Source!D463</f>
        <v>#VALUE!</v>
      </c>
      <c r="D463" s="8" t="e">
        <f>Source!E463</f>
        <v>#VALUE!</v>
      </c>
      <c r="E463" s="12" t="str">
        <f t="shared" si="29"/>
        <v/>
      </c>
      <c r="F463" s="9" t="e">
        <f t="shared" si="31"/>
        <v>#VALUE!</v>
      </c>
      <c r="G463" s="4">
        <f>IFERROR(STANDARDIZE(E463,AVERAGE(E460,E457,E454,E451),_xlfn.STDEV.S((E460,E457,E454,E451))),G462)</f>
        <v>4.2771733160355314</v>
      </c>
      <c r="H463" s="4">
        <f>IFERROR(STANDARDIZE(F463,AVERAGE(F460,F457,F454,F451),_xlfn.STDEV.S((F460,F457,F454,F451))),H462)</f>
        <v>0.90486670479802567</v>
      </c>
    </row>
    <row r="464" spans="1:8" x14ac:dyDescent="0.25">
      <c r="A464" s="7">
        <f t="shared" si="30"/>
        <v>38503</v>
      </c>
      <c r="B464" s="7" t="str">
        <f t="shared" si="28"/>
        <v>5-2005</v>
      </c>
      <c r="C464" s="8" t="e">
        <f>Source!D464</f>
        <v>#VALUE!</v>
      </c>
      <c r="D464" s="8" t="e">
        <f>Source!E464</f>
        <v>#VALUE!</v>
      </c>
      <c r="E464" s="12" t="str">
        <f t="shared" si="29"/>
        <v/>
      </c>
      <c r="F464" s="9" t="e">
        <f t="shared" si="31"/>
        <v>#VALUE!</v>
      </c>
      <c r="G464" s="4">
        <f>IFERROR(STANDARDIZE(E464,AVERAGE(E461,E458,E455,E452),_xlfn.STDEV.S((E461,E458,E455,E452))),G463)</f>
        <v>4.2771733160355314</v>
      </c>
      <c r="H464" s="4">
        <f>IFERROR(STANDARDIZE(F464,AVERAGE(F461,F458,F455,F452),_xlfn.STDEV.S((F461,F458,F455,F452))),H463)</f>
        <v>0.90486670479802567</v>
      </c>
    </row>
    <row r="465" spans="1:8" x14ac:dyDescent="0.25">
      <c r="A465" s="7">
        <f t="shared" si="30"/>
        <v>38533</v>
      </c>
      <c r="B465" s="7" t="str">
        <f t="shared" si="28"/>
        <v>6-2005</v>
      </c>
      <c r="C465" s="8">
        <f>Source!D465</f>
        <v>11193200000000</v>
      </c>
      <c r="D465" s="8">
        <f>Source!E465</f>
        <v>2714807067432.9277</v>
      </c>
      <c r="E465" s="12">
        <f t="shared" si="29"/>
        <v>0.32020302538761242</v>
      </c>
      <c r="F465" s="9">
        <f t="shared" si="31"/>
        <v>1.2546083660182061E-3</v>
      </c>
      <c r="G465" s="4">
        <f>IFERROR(STANDARDIZE(E465,AVERAGE(E462,E459,E456,E453),_xlfn.STDEV.S((E462,E459,E456,E453))),G464)</f>
        <v>1.8652214035937451</v>
      </c>
      <c r="H465" s="4">
        <f>IFERROR(STANDARDIZE(F465,AVERAGE(F462,F459,F456,F453),_xlfn.STDEV.S((F462,F459,F456,F453))),H464)</f>
        <v>-0.42533704574999359</v>
      </c>
    </row>
    <row r="466" spans="1:8" x14ac:dyDescent="0.25">
      <c r="A466" s="7">
        <f t="shared" si="30"/>
        <v>38564</v>
      </c>
      <c r="B466" s="7" t="str">
        <f t="shared" si="28"/>
        <v>7-2005</v>
      </c>
      <c r="C466" s="8" t="e">
        <f>Source!D466</f>
        <v>#VALUE!</v>
      </c>
      <c r="D466" s="8" t="e">
        <f>Source!E466</f>
        <v>#VALUE!</v>
      </c>
      <c r="E466" s="12" t="str">
        <f t="shared" si="29"/>
        <v/>
      </c>
      <c r="F466" s="9" t="e">
        <f t="shared" si="31"/>
        <v>#VALUE!</v>
      </c>
      <c r="G466" s="4">
        <f>IFERROR(STANDARDIZE(E466,AVERAGE(E463,E460,E457,E454),_xlfn.STDEV.S((E463,E460,E457,E454))),G465)</f>
        <v>1.8652214035937451</v>
      </c>
      <c r="H466" s="4">
        <f>IFERROR(STANDARDIZE(F466,AVERAGE(F463,F460,F457,F454),_xlfn.STDEV.S((F463,F460,F457,F454))),H465)</f>
        <v>-0.42533704574999359</v>
      </c>
    </row>
    <row r="467" spans="1:8" x14ac:dyDescent="0.25">
      <c r="A467" s="7">
        <f t="shared" si="30"/>
        <v>38595</v>
      </c>
      <c r="B467" s="7" t="str">
        <f t="shared" si="28"/>
        <v>8-2005</v>
      </c>
      <c r="C467" s="8" t="e">
        <f>Source!D467</f>
        <v>#VALUE!</v>
      </c>
      <c r="D467" s="8" t="e">
        <f>Source!E467</f>
        <v>#VALUE!</v>
      </c>
      <c r="E467" s="12" t="str">
        <f t="shared" si="29"/>
        <v/>
      </c>
      <c r="F467" s="9" t="e">
        <f t="shared" si="31"/>
        <v>#VALUE!</v>
      </c>
      <c r="G467" s="4">
        <f>IFERROR(STANDARDIZE(E467,AVERAGE(E464,E461,E458,E455),_xlfn.STDEV.S((E464,E461,E458,E455))),G466)</f>
        <v>1.8652214035937451</v>
      </c>
      <c r="H467" s="4">
        <f>IFERROR(STANDARDIZE(F467,AVERAGE(F464,F461,F458,F455),_xlfn.STDEV.S((F464,F461,F458,F455))),H466)</f>
        <v>-0.42533704574999359</v>
      </c>
    </row>
    <row r="468" spans="1:8" x14ac:dyDescent="0.25">
      <c r="A468" s="7">
        <f t="shared" si="30"/>
        <v>38625</v>
      </c>
      <c r="B468" s="7" t="str">
        <f t="shared" si="28"/>
        <v>9-2005</v>
      </c>
      <c r="C468" s="8">
        <f>Source!D468</f>
        <v>11233500000000</v>
      </c>
      <c r="D468" s="8">
        <f>Source!E468</f>
        <v>2729470129456.9111</v>
      </c>
      <c r="E468" s="12">
        <f t="shared" si="29"/>
        <v>0.32096196403442318</v>
      </c>
      <c r="F468" s="9">
        <f t="shared" si="31"/>
        <v>7.589386468107584E-4</v>
      </c>
      <c r="G468" s="4">
        <f>IFERROR(STANDARDIZE(E468,AVERAGE(E465,E462,E459,E456),_xlfn.STDEV.S((E465,E462,E459,E456))),G467)</f>
        <v>1.202733883064633</v>
      </c>
      <c r="H468" s="4">
        <f>IFERROR(STANDARDIZE(F468,AVERAGE(F465,F462,F459,F456),_xlfn.STDEV.S((F465,F462,F459,F456))),H467)</f>
        <v>-0.45718057761470521</v>
      </c>
    </row>
    <row r="469" spans="1:8" x14ac:dyDescent="0.25">
      <c r="A469" s="7">
        <f t="shared" si="30"/>
        <v>38656</v>
      </c>
      <c r="B469" s="7" t="str">
        <f t="shared" si="28"/>
        <v>10-2005</v>
      </c>
      <c r="C469" s="8" t="e">
        <f>Source!D469</f>
        <v>#VALUE!</v>
      </c>
      <c r="D469" s="8" t="e">
        <f>Source!E469</f>
        <v>#VALUE!</v>
      </c>
      <c r="E469" s="12" t="str">
        <f t="shared" si="29"/>
        <v/>
      </c>
      <c r="F469" s="9" t="e">
        <f t="shared" si="31"/>
        <v>#VALUE!</v>
      </c>
      <c r="G469" s="4">
        <f>IFERROR(STANDARDIZE(E469,AVERAGE(E466,E463,E460,E457),_xlfn.STDEV.S((E466,E463,E460,E457))),G468)</f>
        <v>1.202733883064633</v>
      </c>
      <c r="H469" s="4">
        <f>IFERROR(STANDARDIZE(F469,AVERAGE(F466,F463,F460,F457),_xlfn.STDEV.S((F466,F463,F460,F457))),H468)</f>
        <v>-0.45718057761470521</v>
      </c>
    </row>
    <row r="470" spans="1:8" x14ac:dyDescent="0.25">
      <c r="A470" s="7">
        <f t="shared" si="30"/>
        <v>38686</v>
      </c>
      <c r="B470" s="7" t="str">
        <f t="shared" si="28"/>
        <v>11-2005</v>
      </c>
      <c r="C470" s="8" t="e">
        <f>Source!D470</f>
        <v>#VALUE!</v>
      </c>
      <c r="D470" s="8" t="e">
        <f>Source!E470</f>
        <v>#VALUE!</v>
      </c>
      <c r="E470" s="12" t="str">
        <f t="shared" si="29"/>
        <v/>
      </c>
      <c r="F470" s="9" t="e">
        <f t="shared" si="31"/>
        <v>#VALUE!</v>
      </c>
      <c r="G470" s="4">
        <f>IFERROR(STANDARDIZE(E470,AVERAGE(E467,E464,E461,E458),_xlfn.STDEV.S((E467,E464,E461,E458))),G469)</f>
        <v>1.202733883064633</v>
      </c>
      <c r="H470" s="4">
        <f>IFERROR(STANDARDIZE(F470,AVERAGE(F467,F464,F461,F458),_xlfn.STDEV.S((F467,F464,F461,F458))),H469)</f>
        <v>-0.45718057761470521</v>
      </c>
    </row>
    <row r="471" spans="1:8" x14ac:dyDescent="0.25">
      <c r="A471" s="7">
        <f t="shared" si="30"/>
        <v>38717</v>
      </c>
      <c r="B471" s="7" t="str">
        <f t="shared" si="28"/>
        <v>12-2005</v>
      </c>
      <c r="C471" s="8">
        <f>Source!D471</f>
        <v>11381400000000</v>
      </c>
      <c r="D471" s="8">
        <f>Source!E471</f>
        <v>2784162280509.8701</v>
      </c>
      <c r="E471" s="12">
        <f t="shared" si="29"/>
        <v>0.32384381720632338</v>
      </c>
      <c r="F471" s="9">
        <f t="shared" si="31"/>
        <v>2.8818531719002061E-3</v>
      </c>
      <c r="G471" s="4">
        <f>IFERROR(STANDARDIZE(E471,AVERAGE(E468,E465,E462,E459),_xlfn.STDEV.S((E468,E465,E462,E459))),G470)</f>
        <v>1.4780276724004855</v>
      </c>
      <c r="H471" s="4">
        <f>IFERROR(STANDARDIZE(F471,AVERAGE(F468,F465,F462,F459),_xlfn.STDEV.S((F468,F465,F462,F459))),H470)</f>
        <v>0.28051227310441851</v>
      </c>
    </row>
    <row r="472" spans="1:8" x14ac:dyDescent="0.25">
      <c r="A472" s="7">
        <f t="shared" si="30"/>
        <v>38748</v>
      </c>
      <c r="B472" s="7" t="str">
        <f t="shared" si="28"/>
        <v>1-2006</v>
      </c>
      <c r="C472" s="8" t="e">
        <f>Source!D472</f>
        <v>#VALUE!</v>
      </c>
      <c r="D472" s="8" t="e">
        <f>Source!E472</f>
        <v>#VALUE!</v>
      </c>
      <c r="E472" s="12" t="str">
        <f t="shared" si="29"/>
        <v/>
      </c>
      <c r="F472" s="9" t="e">
        <f t="shared" si="31"/>
        <v>#VALUE!</v>
      </c>
      <c r="G472" s="4">
        <f>IFERROR(STANDARDIZE(E472,AVERAGE(E469,E466,E463,E460),_xlfn.STDEV.S((E469,E466,E463,E460))),G471)</f>
        <v>1.4780276724004855</v>
      </c>
      <c r="H472" s="4">
        <f>IFERROR(STANDARDIZE(F472,AVERAGE(F469,F466,F463,F460),_xlfn.STDEV.S((F469,F466,F463,F460))),H471)</f>
        <v>0.28051227310441851</v>
      </c>
    </row>
    <row r="473" spans="1:8" x14ac:dyDescent="0.25">
      <c r="A473" s="7">
        <f t="shared" si="30"/>
        <v>38776</v>
      </c>
      <c r="B473" s="7" t="str">
        <f t="shared" si="28"/>
        <v>2-2006</v>
      </c>
      <c r="C473" s="8" t="e">
        <f>Source!D473</f>
        <v>#VALUE!</v>
      </c>
      <c r="D473" s="8" t="e">
        <f>Source!E473</f>
        <v>#VALUE!</v>
      </c>
      <c r="E473" s="12" t="str">
        <f t="shared" si="29"/>
        <v/>
      </c>
      <c r="F473" s="9" t="e">
        <f t="shared" si="31"/>
        <v>#VALUE!</v>
      </c>
      <c r="G473" s="4">
        <f>IFERROR(STANDARDIZE(E473,AVERAGE(E470,E467,E464,E461),_xlfn.STDEV.S((E470,E467,E464,E461))),G472)</f>
        <v>1.4780276724004855</v>
      </c>
      <c r="H473" s="4">
        <f>IFERROR(STANDARDIZE(F473,AVERAGE(F470,F467,F464,F461),_xlfn.STDEV.S((F470,F467,F464,F461))),H472)</f>
        <v>0.28051227310441851</v>
      </c>
    </row>
    <row r="474" spans="1:8" x14ac:dyDescent="0.25">
      <c r="A474" s="7">
        <f t="shared" si="30"/>
        <v>38807</v>
      </c>
      <c r="B474" s="7" t="str">
        <f t="shared" si="28"/>
        <v>3-2006</v>
      </c>
      <c r="C474" s="8">
        <f>Source!D474</f>
        <v>11385300000000</v>
      </c>
      <c r="D474" s="8">
        <f>Source!E474</f>
        <v>2784055250860.0669</v>
      </c>
      <c r="E474" s="12">
        <f t="shared" si="29"/>
        <v>0.32368050579405422</v>
      </c>
      <c r="F474" s="9">
        <f t="shared" si="31"/>
        <v>-1.6331141226916257E-4</v>
      </c>
      <c r="G474" s="4">
        <f>IFERROR(STANDARDIZE(E474,AVERAGE(E471,E468,E465,E462),_xlfn.STDEV.S((E471,E468,E465,E462))),G473)</f>
        <v>1.2961827323954871</v>
      </c>
      <c r="H474" s="4">
        <f>IFERROR(STANDARDIZE(F474,AVERAGE(F471,F468,F465,F462),_xlfn.STDEV.S((F471,F468,F465,F462))),H473)</f>
        <v>-1.1688394223503937</v>
      </c>
    </row>
    <row r="475" spans="1:8" x14ac:dyDescent="0.25">
      <c r="A475" s="7">
        <f t="shared" si="30"/>
        <v>38837</v>
      </c>
      <c r="B475" s="7" t="str">
        <f t="shared" si="28"/>
        <v>4-2006</v>
      </c>
      <c r="C475" s="8" t="e">
        <f>Source!D475</f>
        <v>#VALUE!</v>
      </c>
      <c r="D475" s="8" t="e">
        <f>Source!E475</f>
        <v>#VALUE!</v>
      </c>
      <c r="E475" s="12" t="str">
        <f t="shared" si="29"/>
        <v/>
      </c>
      <c r="F475" s="9" t="e">
        <f t="shared" si="31"/>
        <v>#VALUE!</v>
      </c>
      <c r="G475" s="4">
        <f>IFERROR(STANDARDIZE(E475,AVERAGE(E472,E469,E466,E463),_xlfn.STDEV.S((E472,E469,E466,E463))),G474)</f>
        <v>1.2961827323954871</v>
      </c>
      <c r="H475" s="4">
        <f>IFERROR(STANDARDIZE(F475,AVERAGE(F472,F469,F466,F463),_xlfn.STDEV.S((F472,F469,F466,F463))),H474)</f>
        <v>-1.1688394223503937</v>
      </c>
    </row>
    <row r="476" spans="1:8" x14ac:dyDescent="0.25">
      <c r="A476" s="7">
        <f t="shared" si="30"/>
        <v>38868</v>
      </c>
      <c r="B476" s="7" t="str">
        <f t="shared" si="28"/>
        <v>5-2006</v>
      </c>
      <c r="C476" s="8" t="e">
        <f>Source!D476</f>
        <v>#VALUE!</v>
      </c>
      <c r="D476" s="8" t="e">
        <f>Source!E476</f>
        <v>#VALUE!</v>
      </c>
      <c r="E476" s="12" t="str">
        <f t="shared" si="29"/>
        <v/>
      </c>
      <c r="F476" s="9" t="e">
        <f t="shared" si="31"/>
        <v>#VALUE!</v>
      </c>
      <c r="G476" s="4">
        <f>IFERROR(STANDARDIZE(E476,AVERAGE(E473,E470,E467,E464),_xlfn.STDEV.S((E473,E470,E467,E464))),G475)</f>
        <v>1.2961827323954871</v>
      </c>
      <c r="H476" s="4">
        <f>IFERROR(STANDARDIZE(F476,AVERAGE(F473,F470,F467,F464),_xlfn.STDEV.S((F473,F470,F467,F464))),H475)</f>
        <v>-1.1688394223503937</v>
      </c>
    </row>
    <row r="477" spans="1:8" x14ac:dyDescent="0.25">
      <c r="A477" s="7">
        <f t="shared" si="30"/>
        <v>38898</v>
      </c>
      <c r="B477" s="7" t="str">
        <f t="shared" si="28"/>
        <v>6-2006</v>
      </c>
      <c r="C477" s="8">
        <f>Source!D477</f>
        <v>11432900000000</v>
      </c>
      <c r="D477" s="8">
        <f>Source!E477</f>
        <v>2749056555372.1572</v>
      </c>
      <c r="E477" s="12">
        <f t="shared" si="29"/>
        <v>0.31657140906574366</v>
      </c>
      <c r="F477" s="9">
        <f t="shared" si="31"/>
        <v>-7.1090967283105599E-3</v>
      </c>
      <c r="G477" s="4">
        <f>IFERROR(STANDARDIZE(E477,AVERAGE(E474,E471,E468,E465),_xlfn.STDEV.S((E474,E471,E468,E465))),G476)</f>
        <v>-3.0064983768792155</v>
      </c>
      <c r="H477" s="4">
        <f>IFERROR(STANDARDIZE(F477,AVERAGE(F474,F471,F468,F465),_xlfn.STDEV.S((F474,F471,F468,F465))),H476)</f>
        <v>-6.4991350199245224</v>
      </c>
    </row>
    <row r="478" spans="1:8" x14ac:dyDescent="0.25">
      <c r="A478" s="7">
        <f t="shared" si="30"/>
        <v>38929</v>
      </c>
      <c r="B478" s="7" t="str">
        <f t="shared" si="28"/>
        <v>7-2006</v>
      </c>
      <c r="C478" s="8" t="e">
        <f>Source!D478</f>
        <v>#VALUE!</v>
      </c>
      <c r="D478" s="8" t="e">
        <f>Source!E478</f>
        <v>#VALUE!</v>
      </c>
      <c r="E478" s="12" t="str">
        <f t="shared" si="29"/>
        <v/>
      </c>
      <c r="F478" s="9" t="e">
        <f t="shared" si="31"/>
        <v>#VALUE!</v>
      </c>
      <c r="G478" s="4">
        <f>IFERROR(STANDARDIZE(E478,AVERAGE(E475,E472,E469,E466),_xlfn.STDEV.S((E475,E472,E469,E466))),G477)</f>
        <v>-3.0064983768792155</v>
      </c>
      <c r="H478" s="4">
        <f>IFERROR(STANDARDIZE(F478,AVERAGE(F475,F472,F469,F466),_xlfn.STDEV.S((F475,F472,F469,F466))),H477)</f>
        <v>-6.4991350199245224</v>
      </c>
    </row>
    <row r="479" spans="1:8" x14ac:dyDescent="0.25">
      <c r="A479" s="7">
        <f t="shared" si="30"/>
        <v>38960</v>
      </c>
      <c r="B479" s="7" t="str">
        <f t="shared" si="28"/>
        <v>8-2006</v>
      </c>
      <c r="C479" s="8" t="e">
        <f>Source!D479</f>
        <v>#VALUE!</v>
      </c>
      <c r="D479" s="8" t="e">
        <f>Source!E479</f>
        <v>#VALUE!</v>
      </c>
      <c r="E479" s="12" t="str">
        <f t="shared" si="29"/>
        <v/>
      </c>
      <c r="F479" s="9" t="e">
        <f t="shared" si="31"/>
        <v>#VALUE!</v>
      </c>
      <c r="G479" s="4">
        <f>IFERROR(STANDARDIZE(E479,AVERAGE(E476,E473,E470,E467),_xlfn.STDEV.S((E476,E473,E470,E467))),G478)</f>
        <v>-3.0064983768792155</v>
      </c>
      <c r="H479" s="4">
        <f>IFERROR(STANDARDIZE(F479,AVERAGE(F476,F473,F470,F467),_xlfn.STDEV.S((F476,F473,F470,F467))),H478)</f>
        <v>-6.4991350199245224</v>
      </c>
    </row>
    <row r="480" spans="1:8" x14ac:dyDescent="0.25">
      <c r="A480" s="7">
        <f t="shared" si="30"/>
        <v>38990</v>
      </c>
      <c r="B480" s="7" t="str">
        <f t="shared" si="28"/>
        <v>9-2006</v>
      </c>
      <c r="C480" s="8">
        <f>Source!D480</f>
        <v>11541600000000</v>
      </c>
      <c r="D480" s="8">
        <f>Source!E480</f>
        <v>2717803897627.6172</v>
      </c>
      <c r="E480" s="12">
        <f t="shared" si="29"/>
        <v>0.30800846552844791</v>
      </c>
      <c r="F480" s="9">
        <f t="shared" si="31"/>
        <v>-8.562943537295753E-3</v>
      </c>
      <c r="G480" s="4">
        <f>IFERROR(STANDARDIZE(E480,AVERAGE(E477,E474,E471,E468),_xlfn.STDEV.S((E477,E474,E471,E468))),G479)</f>
        <v>-3.9029442532704151</v>
      </c>
      <c r="H480" s="4">
        <f>IFERROR(STANDARDIZE(F480,AVERAGE(F477,F474,F471,F468),_xlfn.STDEV.S((F477,F474,F471,F468))),H479)</f>
        <v>-1.7694317900489702</v>
      </c>
    </row>
    <row r="481" spans="1:8" x14ac:dyDescent="0.25">
      <c r="A481" s="7">
        <f t="shared" si="30"/>
        <v>39021</v>
      </c>
      <c r="B481" s="7" t="str">
        <f t="shared" si="28"/>
        <v>10-2006</v>
      </c>
      <c r="C481" s="8" t="e">
        <f>Source!D481</f>
        <v>#VALUE!</v>
      </c>
      <c r="D481" s="8" t="e">
        <f>Source!E481</f>
        <v>#VALUE!</v>
      </c>
      <c r="E481" s="12" t="str">
        <f t="shared" si="29"/>
        <v/>
      </c>
      <c r="F481" s="9" t="e">
        <f t="shared" si="31"/>
        <v>#VALUE!</v>
      </c>
      <c r="G481" s="4">
        <f>IFERROR(STANDARDIZE(E481,AVERAGE(E478,E475,E472,E469),_xlfn.STDEV.S((E478,E475,E472,E469))),G480)</f>
        <v>-3.9029442532704151</v>
      </c>
      <c r="H481" s="4">
        <f>IFERROR(STANDARDIZE(F481,AVERAGE(F478,F475,F472,F469),_xlfn.STDEV.S((F478,F475,F472,F469))),H480)</f>
        <v>-1.7694317900489702</v>
      </c>
    </row>
    <row r="482" spans="1:8" x14ac:dyDescent="0.25">
      <c r="A482" s="7">
        <f t="shared" si="30"/>
        <v>39051</v>
      </c>
      <c r="B482" s="7" t="str">
        <f t="shared" si="28"/>
        <v>11-2006</v>
      </c>
      <c r="C482" s="8" t="e">
        <f>Source!D482</f>
        <v>#VALUE!</v>
      </c>
      <c r="D482" s="8" t="e">
        <f>Source!E482</f>
        <v>#VALUE!</v>
      </c>
      <c r="E482" s="12" t="str">
        <f t="shared" si="29"/>
        <v/>
      </c>
      <c r="F482" s="9" t="e">
        <f t="shared" si="31"/>
        <v>#VALUE!</v>
      </c>
      <c r="G482" s="4">
        <f>IFERROR(STANDARDIZE(E482,AVERAGE(E479,E476,E473,E470),_xlfn.STDEV.S((E479,E476,E473,E470))),G481)</f>
        <v>-3.9029442532704151</v>
      </c>
      <c r="H482" s="4">
        <f>IFERROR(STANDARDIZE(F482,AVERAGE(F479,F476,F473,F470),_xlfn.STDEV.S((F479,F476,F473,F470))),H481)</f>
        <v>-1.7694317900489702</v>
      </c>
    </row>
    <row r="483" spans="1:8" x14ac:dyDescent="0.25">
      <c r="A483" s="7">
        <f t="shared" si="30"/>
        <v>39082</v>
      </c>
      <c r="B483" s="7" t="str">
        <f t="shared" si="28"/>
        <v>12-2006</v>
      </c>
      <c r="C483" s="8">
        <f>Source!D483</f>
        <v>11549100000000</v>
      </c>
      <c r="D483" s="8">
        <f>Source!E483</f>
        <v>2710739940740.1479</v>
      </c>
      <c r="E483" s="12">
        <f t="shared" si="29"/>
        <v>0.30670168702848172</v>
      </c>
      <c r="F483" s="9">
        <f t="shared" si="31"/>
        <v>-1.306778499966188E-3</v>
      </c>
      <c r="G483" s="4">
        <f>IFERROR(STANDARDIZE(E483,AVERAGE(E480,E477,E474,E471),_xlfn.STDEV.S((E480,E477,E474,E471))),G482)</f>
        <v>-1.5119894464121586</v>
      </c>
      <c r="H483" s="4">
        <f>IFERROR(STANDARDIZE(F483,AVERAGE(F480,F477,F474,F471),_xlfn.STDEV.S((F480,F477,F474,F471))),H482)</f>
        <v>0.35217719175833873</v>
      </c>
    </row>
    <row r="484" spans="1:8" x14ac:dyDescent="0.25">
      <c r="A484" s="7">
        <f t="shared" si="30"/>
        <v>39113</v>
      </c>
      <c r="B484" s="7" t="str">
        <f t="shared" si="28"/>
        <v>1-2007</v>
      </c>
      <c r="C484" s="8" t="e">
        <f>Source!D484</f>
        <v>#VALUE!</v>
      </c>
      <c r="D484" s="8" t="e">
        <f>Source!E484</f>
        <v>#VALUE!</v>
      </c>
      <c r="E484" s="12" t="str">
        <f t="shared" si="29"/>
        <v/>
      </c>
      <c r="F484" s="9" t="e">
        <f t="shared" si="31"/>
        <v>#VALUE!</v>
      </c>
      <c r="G484" s="4">
        <f>IFERROR(STANDARDIZE(E484,AVERAGE(E481,E478,E475,E472),_xlfn.STDEV.S((E481,E478,E475,E472))),G483)</f>
        <v>-1.5119894464121586</v>
      </c>
      <c r="H484" s="4">
        <f>IFERROR(STANDARDIZE(F484,AVERAGE(F481,F478,F475,F472),_xlfn.STDEV.S((F481,F478,F475,F472))),H483)</f>
        <v>0.35217719175833873</v>
      </c>
    </row>
    <row r="485" spans="1:8" x14ac:dyDescent="0.25">
      <c r="A485" s="7">
        <f t="shared" si="30"/>
        <v>39141</v>
      </c>
      <c r="B485" s="7" t="str">
        <f t="shared" si="28"/>
        <v>2-2007</v>
      </c>
      <c r="C485" s="8" t="e">
        <f>Source!D485</f>
        <v>#VALUE!</v>
      </c>
      <c r="D485" s="8" t="e">
        <f>Source!E485</f>
        <v>#VALUE!</v>
      </c>
      <c r="E485" s="12" t="str">
        <f t="shared" si="29"/>
        <v/>
      </c>
      <c r="F485" s="9" t="e">
        <f t="shared" si="31"/>
        <v>#VALUE!</v>
      </c>
      <c r="G485" s="4">
        <f>IFERROR(STANDARDIZE(E485,AVERAGE(E482,E479,E476,E473),_xlfn.STDEV.S((E482,E479,E476,E473))),G484)</f>
        <v>-1.5119894464121586</v>
      </c>
      <c r="H485" s="4">
        <f>IFERROR(STANDARDIZE(F485,AVERAGE(F482,F479,F476,F473),_xlfn.STDEV.S((F482,F479,F476,F473))),H484)</f>
        <v>0.35217719175833873</v>
      </c>
    </row>
    <row r="486" spans="1:8" x14ac:dyDescent="0.25">
      <c r="A486" s="7">
        <f t="shared" si="30"/>
        <v>39172</v>
      </c>
      <c r="B486" s="7" t="str">
        <f t="shared" si="28"/>
        <v>3-2007</v>
      </c>
      <c r="C486" s="8">
        <f>Source!D486</f>
        <v>11507900000000</v>
      </c>
      <c r="D486" s="8">
        <f>Source!E486</f>
        <v>2737925471791.9087</v>
      </c>
      <c r="E486" s="12">
        <f t="shared" si="29"/>
        <v>0.31219309280608937</v>
      </c>
      <c r="F486" s="9">
        <f t="shared" si="31"/>
        <v>5.4914057776076497E-3</v>
      </c>
      <c r="G486" s="4">
        <f>IFERROR(STANDARDIZE(E486,AVERAGE(E483,E480,E477,E474),_xlfn.STDEV.S((E483,E480,E477,E474))),G485)</f>
        <v>-0.19484431935660404</v>
      </c>
      <c r="H486" s="4">
        <f>IFERROR(STANDARDIZE(F486,AVERAGE(F483,F480,F477,F474),_xlfn.STDEV.S((F483,F480,F477,F474))),H485)</f>
        <v>2.3453147617119683</v>
      </c>
    </row>
    <row r="487" spans="1:8" x14ac:dyDescent="0.25">
      <c r="A487" s="7">
        <f t="shared" si="30"/>
        <v>39202</v>
      </c>
      <c r="B487" s="7" t="str">
        <f t="shared" si="28"/>
        <v>4-2007</v>
      </c>
      <c r="C487" s="8" t="e">
        <f>Source!D487</f>
        <v>#VALUE!</v>
      </c>
      <c r="D487" s="8" t="e">
        <f>Source!E487</f>
        <v>#VALUE!</v>
      </c>
      <c r="E487" s="12" t="str">
        <f t="shared" si="29"/>
        <v/>
      </c>
      <c r="F487" s="9" t="e">
        <f t="shared" si="31"/>
        <v>#VALUE!</v>
      </c>
      <c r="G487" s="4">
        <f>IFERROR(STANDARDIZE(E487,AVERAGE(E484,E481,E478,E475),_xlfn.STDEV.S((E484,E481,E478,E475))),G486)</f>
        <v>-0.19484431935660404</v>
      </c>
      <c r="H487" s="4">
        <f>IFERROR(STANDARDIZE(F487,AVERAGE(F484,F481,F478,F475),_xlfn.STDEV.S((F484,F481,F478,F475))),H486)</f>
        <v>2.3453147617119683</v>
      </c>
    </row>
    <row r="488" spans="1:8" x14ac:dyDescent="0.25">
      <c r="A488" s="7">
        <f t="shared" si="30"/>
        <v>39233</v>
      </c>
      <c r="B488" s="7" t="str">
        <f t="shared" si="28"/>
        <v>5-2007</v>
      </c>
      <c r="C488" s="8" t="e">
        <f>Source!D488</f>
        <v>#VALUE!</v>
      </c>
      <c r="D488" s="8" t="e">
        <f>Source!E488</f>
        <v>#VALUE!</v>
      </c>
      <c r="E488" s="12" t="str">
        <f t="shared" si="29"/>
        <v/>
      </c>
      <c r="F488" s="9" t="e">
        <f t="shared" si="31"/>
        <v>#VALUE!</v>
      </c>
      <c r="G488" s="4">
        <f>IFERROR(STANDARDIZE(E488,AVERAGE(E485,E482,E479,E476),_xlfn.STDEV.S((E485,E482,E479,E476))),G487)</f>
        <v>-0.19484431935660404</v>
      </c>
      <c r="H488" s="4">
        <f>IFERROR(STANDARDIZE(F488,AVERAGE(F485,F482,F479,F476),_xlfn.STDEV.S((F485,F482,F479,F476))),H487)</f>
        <v>2.3453147617119683</v>
      </c>
    </row>
    <row r="489" spans="1:8" x14ac:dyDescent="0.25">
      <c r="A489" s="7">
        <f t="shared" si="30"/>
        <v>39263</v>
      </c>
      <c r="B489" s="7" t="str">
        <f t="shared" si="28"/>
        <v>6-2007</v>
      </c>
      <c r="C489" s="8">
        <f>Source!D489</f>
        <v>11630700000000</v>
      </c>
      <c r="D489" s="8">
        <f>Source!E489</f>
        <v>2731289633503.6807</v>
      </c>
      <c r="E489" s="12">
        <f t="shared" si="29"/>
        <v>0.30690680854387703</v>
      </c>
      <c r="F489" s="9">
        <f t="shared" si="31"/>
        <v>-5.2862842622123374E-3</v>
      </c>
      <c r="G489" s="4">
        <f>IFERROR(STANDARDIZE(E489,AVERAGE(E486,E483,E480,E477),_xlfn.STDEV.S((E486,E483,E480,E477))),G488)</f>
        <v>-0.88723071488673921</v>
      </c>
      <c r="H489" s="4">
        <f>IFERROR(STANDARDIZE(F489,AVERAGE(F486,F483,F480,F477),_xlfn.STDEV.S((F486,F483,F480,F477))),H488)</f>
        <v>-0.37747562474463586</v>
      </c>
    </row>
    <row r="490" spans="1:8" x14ac:dyDescent="0.25">
      <c r="A490" s="7">
        <f t="shared" si="30"/>
        <v>39294</v>
      </c>
      <c r="B490" s="7" t="str">
        <f t="shared" si="28"/>
        <v>7-2007</v>
      </c>
      <c r="C490" s="8" t="e">
        <f>Source!D490</f>
        <v>#VALUE!</v>
      </c>
      <c r="D490" s="8" t="e">
        <f>Source!E490</f>
        <v>#VALUE!</v>
      </c>
      <c r="E490" s="12" t="str">
        <f t="shared" si="29"/>
        <v/>
      </c>
      <c r="F490" s="9" t="e">
        <f t="shared" si="31"/>
        <v>#VALUE!</v>
      </c>
      <c r="G490" s="4">
        <f>IFERROR(STANDARDIZE(E490,AVERAGE(E487,E484,E481,E478),_xlfn.STDEV.S((E487,E484,E481,E478))),G489)</f>
        <v>-0.88723071488673921</v>
      </c>
      <c r="H490" s="4">
        <f>IFERROR(STANDARDIZE(F490,AVERAGE(F487,F484,F481,F478),_xlfn.STDEV.S((F487,F484,F481,F478))),H489)</f>
        <v>-0.37747562474463586</v>
      </c>
    </row>
    <row r="491" spans="1:8" x14ac:dyDescent="0.25">
      <c r="A491" s="7">
        <f t="shared" si="30"/>
        <v>39325</v>
      </c>
      <c r="B491" s="7" t="str">
        <f t="shared" si="28"/>
        <v>8-2007</v>
      </c>
      <c r="C491" s="8" t="e">
        <f>Source!D491</f>
        <v>#VALUE!</v>
      </c>
      <c r="D491" s="8" t="e">
        <f>Source!E491</f>
        <v>#VALUE!</v>
      </c>
      <c r="E491" s="12" t="str">
        <f t="shared" si="29"/>
        <v/>
      </c>
      <c r="F491" s="9" t="e">
        <f t="shared" si="31"/>
        <v>#VALUE!</v>
      </c>
      <c r="G491" s="4">
        <f>IFERROR(STANDARDIZE(E491,AVERAGE(E488,E485,E482,E479),_xlfn.STDEV.S((E488,E485,E482,E479))),G490)</f>
        <v>-0.88723071488673921</v>
      </c>
      <c r="H491" s="4">
        <f>IFERROR(STANDARDIZE(F491,AVERAGE(F488,F485,F482,F479),_xlfn.STDEV.S((F488,F485,F482,F479))),H490)</f>
        <v>-0.37747562474463586</v>
      </c>
    </row>
    <row r="492" spans="1:8" x14ac:dyDescent="0.25">
      <c r="A492" s="7">
        <f t="shared" si="30"/>
        <v>39355</v>
      </c>
      <c r="B492" s="7" t="str">
        <f t="shared" si="28"/>
        <v>9-2007</v>
      </c>
      <c r="C492" s="8">
        <f>Source!D492</f>
        <v>11677400000000</v>
      </c>
      <c r="D492" s="8">
        <f>Source!E492</f>
        <v>2704853310000.5991</v>
      </c>
      <c r="E492" s="12">
        <f t="shared" si="29"/>
        <v>0.30145881692823823</v>
      </c>
      <c r="F492" s="9">
        <f t="shared" si="31"/>
        <v>-5.4479916156388031E-3</v>
      </c>
      <c r="G492" s="4">
        <f>IFERROR(STANDARDIZE(E492,AVERAGE(E489,E486,E483,E480),_xlfn.STDEV.S((E489,E486,E483,E480))),G491)</f>
        <v>-2.7331008853242444</v>
      </c>
      <c r="H492" s="4">
        <f>IFERROR(STANDARDIZE(F492,AVERAGE(F489,F486,F483,F480),_xlfn.STDEV.S((F489,F486,F483,F480))),H491)</f>
        <v>-0.50119156681715971</v>
      </c>
    </row>
    <row r="493" spans="1:8" x14ac:dyDescent="0.25">
      <c r="A493" s="7">
        <f t="shared" si="30"/>
        <v>39386</v>
      </c>
      <c r="B493" s="7" t="str">
        <f t="shared" si="28"/>
        <v>10-2007</v>
      </c>
      <c r="C493" s="8" t="e">
        <f>Source!D493</f>
        <v>#VALUE!</v>
      </c>
      <c r="D493" s="8" t="e">
        <f>Source!E493</f>
        <v>#VALUE!</v>
      </c>
      <c r="E493" s="12" t="str">
        <f t="shared" si="29"/>
        <v/>
      </c>
      <c r="F493" s="9" t="e">
        <f t="shared" si="31"/>
        <v>#VALUE!</v>
      </c>
      <c r="G493" s="4">
        <f>IFERROR(STANDARDIZE(E493,AVERAGE(E490,E487,E484,E481),_xlfn.STDEV.S((E490,E487,E484,E481))),G492)</f>
        <v>-2.7331008853242444</v>
      </c>
      <c r="H493" s="4">
        <f>IFERROR(STANDARDIZE(F493,AVERAGE(F490,F487,F484,F481),_xlfn.STDEV.S((F490,F487,F484,F481))),H492)</f>
        <v>-0.50119156681715971</v>
      </c>
    </row>
    <row r="494" spans="1:8" x14ac:dyDescent="0.25">
      <c r="A494" s="7">
        <f t="shared" si="30"/>
        <v>39416</v>
      </c>
      <c r="B494" s="7" t="str">
        <f t="shared" si="28"/>
        <v>11-2007</v>
      </c>
      <c r="C494" s="8" t="e">
        <f>Source!D494</f>
        <v>#VALUE!</v>
      </c>
      <c r="D494" s="8" t="e">
        <f>Source!E494</f>
        <v>#VALUE!</v>
      </c>
      <c r="E494" s="12" t="str">
        <f t="shared" si="29"/>
        <v/>
      </c>
      <c r="F494" s="9" t="e">
        <f t="shared" si="31"/>
        <v>#VALUE!</v>
      </c>
      <c r="G494" s="4">
        <f>IFERROR(STANDARDIZE(E494,AVERAGE(E491,E488,E485,E482),_xlfn.STDEV.S((E491,E488,E485,E482))),G493)</f>
        <v>-2.7331008853242444</v>
      </c>
      <c r="H494" s="4">
        <f>IFERROR(STANDARDIZE(F494,AVERAGE(F491,F488,F485,F482),_xlfn.STDEV.S((F491,F488,F485,F482))),H493)</f>
        <v>-0.50119156681715971</v>
      </c>
    </row>
    <row r="495" spans="1:8" x14ac:dyDescent="0.25">
      <c r="A495" s="7">
        <f t="shared" si="30"/>
        <v>39447</v>
      </c>
      <c r="B495" s="7" t="str">
        <f t="shared" si="28"/>
        <v>12-2007</v>
      </c>
      <c r="C495" s="8">
        <f>Source!D495</f>
        <v>11693100000000</v>
      </c>
      <c r="D495" s="8">
        <f>Source!E495</f>
        <v>2660436005329.4092</v>
      </c>
      <c r="E495" s="12">
        <f t="shared" si="29"/>
        <v>0.29453503494640199</v>
      </c>
      <c r="F495" s="9">
        <f t="shared" si="31"/>
        <v>-6.9237819818362412E-3</v>
      </c>
      <c r="G495" s="4">
        <f>IFERROR(STANDARDIZE(E495,AVERAGE(E492,E489,E486,E483),_xlfn.STDEV.S((E492,E489,E486,E483))),G494)</f>
        <v>-2.8017058287641077</v>
      </c>
      <c r="H495" s="4">
        <f>IFERROR(STANDARDIZE(F495,AVERAGE(F492,F489,F486,F483),_xlfn.STDEV.S((F492,F489,F486,F483))),H494)</f>
        <v>-1.0317010739921904</v>
      </c>
    </row>
    <row r="496" spans="1:8" x14ac:dyDescent="0.25">
      <c r="A496" s="7">
        <f t="shared" si="30"/>
        <v>39478</v>
      </c>
      <c r="B496" s="7" t="str">
        <f t="shared" si="28"/>
        <v>1-2008</v>
      </c>
      <c r="C496" s="8" t="e">
        <f>Source!D496</f>
        <v>#VALUE!</v>
      </c>
      <c r="D496" s="8" t="e">
        <f>Source!E496</f>
        <v>#VALUE!</v>
      </c>
      <c r="E496" s="12" t="str">
        <f t="shared" si="29"/>
        <v/>
      </c>
      <c r="F496" s="9" t="e">
        <f t="shared" si="31"/>
        <v>#VALUE!</v>
      </c>
      <c r="G496" s="4">
        <f>IFERROR(STANDARDIZE(E496,AVERAGE(E493,E490,E487,E484),_xlfn.STDEV.S((E493,E490,E487,E484))),G495)</f>
        <v>-2.8017058287641077</v>
      </c>
      <c r="H496" s="4">
        <f>IFERROR(STANDARDIZE(F496,AVERAGE(F493,F490,F487,F484),_xlfn.STDEV.S((F493,F490,F487,F484))),H495)</f>
        <v>-1.0317010739921904</v>
      </c>
    </row>
    <row r="497" spans="1:8" x14ac:dyDescent="0.25">
      <c r="A497" s="7">
        <f t="shared" si="30"/>
        <v>39507</v>
      </c>
      <c r="B497" s="7" t="str">
        <f t="shared" si="28"/>
        <v>2-2008</v>
      </c>
      <c r="C497" s="8" t="e">
        <f>Source!D497</f>
        <v>#VALUE!</v>
      </c>
      <c r="D497" s="8" t="e">
        <f>Source!E497</f>
        <v>#VALUE!</v>
      </c>
      <c r="E497" s="12" t="str">
        <f t="shared" si="29"/>
        <v/>
      </c>
      <c r="F497" s="9" t="e">
        <f t="shared" si="31"/>
        <v>#VALUE!</v>
      </c>
      <c r="G497" s="4">
        <f>IFERROR(STANDARDIZE(E497,AVERAGE(E494,E491,E488,E485),_xlfn.STDEV.S((E494,E491,E488,E485))),G496)</f>
        <v>-2.8017058287641077</v>
      </c>
      <c r="H497" s="4">
        <f>IFERROR(STANDARDIZE(F497,AVERAGE(F494,F491,F488,F485),_xlfn.STDEV.S((F494,F491,F488,F485))),H496)</f>
        <v>-1.0317010739921904</v>
      </c>
    </row>
    <row r="498" spans="1:8" x14ac:dyDescent="0.25">
      <c r="A498" s="7">
        <f t="shared" si="30"/>
        <v>39538</v>
      </c>
      <c r="B498" s="7" t="str">
        <f t="shared" si="28"/>
        <v>3-2008</v>
      </c>
      <c r="C498" s="8">
        <f>Source!D498</f>
        <v>11700600000000</v>
      </c>
      <c r="D498" s="8">
        <f>Source!E498</f>
        <v>2647913536301.6299</v>
      </c>
      <c r="E498" s="12">
        <f t="shared" si="29"/>
        <v>0.29250030329890109</v>
      </c>
      <c r="F498" s="9">
        <f t="shared" si="31"/>
        <v>-2.0347316475008981E-3</v>
      </c>
      <c r="G498" s="4">
        <f>IFERROR(STANDARDIZE(E498,AVERAGE(E495,E492,E489,E486),_xlfn.STDEV.S((E495,E492,E489,E486))),G497)</f>
        <v>-1.4913582756201229</v>
      </c>
      <c r="H498" s="4">
        <f>IFERROR(STANDARDIZE(F498,AVERAGE(F495,F492,F489,F486),_xlfn.STDEV.S((F495,F492,F489,F486))),H497)</f>
        <v>0.17553901160459962</v>
      </c>
    </row>
    <row r="499" spans="1:8" x14ac:dyDescent="0.25">
      <c r="A499" s="7">
        <f t="shared" si="30"/>
        <v>39568</v>
      </c>
      <c r="B499" s="7" t="str">
        <f t="shared" si="28"/>
        <v>4-2008</v>
      </c>
      <c r="C499" s="8" t="e">
        <f>Source!D499</f>
        <v>#VALUE!</v>
      </c>
      <c r="D499" s="8" t="e">
        <f>Source!E499</f>
        <v>#VALUE!</v>
      </c>
      <c r="E499" s="12" t="str">
        <f t="shared" si="29"/>
        <v/>
      </c>
      <c r="F499" s="9" t="e">
        <f t="shared" si="31"/>
        <v>#VALUE!</v>
      </c>
      <c r="G499" s="4">
        <f>IFERROR(STANDARDIZE(E499,AVERAGE(E496,E493,E490,E487),_xlfn.STDEV.S((E496,E493,E490,E487))),G498)</f>
        <v>-1.4913582756201229</v>
      </c>
      <c r="H499" s="4">
        <f>IFERROR(STANDARDIZE(F499,AVERAGE(F496,F493,F490,F487),_xlfn.STDEV.S((F496,F493,F490,F487))),H498)</f>
        <v>0.17553901160459962</v>
      </c>
    </row>
    <row r="500" spans="1:8" x14ac:dyDescent="0.25">
      <c r="A500" s="7">
        <f t="shared" si="30"/>
        <v>39599</v>
      </c>
      <c r="B500" s="7" t="str">
        <f t="shared" si="28"/>
        <v>5-2008</v>
      </c>
      <c r="C500" s="8" t="e">
        <f>Source!D500</f>
        <v>#VALUE!</v>
      </c>
      <c r="D500" s="8" t="e">
        <f>Source!E500</f>
        <v>#VALUE!</v>
      </c>
      <c r="E500" s="12" t="str">
        <f t="shared" si="29"/>
        <v/>
      </c>
      <c r="F500" s="9" t="e">
        <f t="shared" si="31"/>
        <v>#VALUE!</v>
      </c>
      <c r="G500" s="4">
        <f>IFERROR(STANDARDIZE(E500,AVERAGE(E497,E494,E491,E488),_xlfn.STDEV.S((E497,E494,E491,E488))),G499)</f>
        <v>-1.4913582756201229</v>
      </c>
      <c r="H500" s="4">
        <f>IFERROR(STANDARDIZE(F500,AVERAGE(F497,F494,F491,F488),_xlfn.STDEV.S((F497,F494,F491,F488))),H499)</f>
        <v>0.17553901160459962</v>
      </c>
    </row>
    <row r="501" spans="1:8" x14ac:dyDescent="0.25">
      <c r="A501" s="7">
        <f t="shared" si="30"/>
        <v>39629</v>
      </c>
      <c r="B501" s="7" t="str">
        <f t="shared" si="28"/>
        <v>6-2008</v>
      </c>
      <c r="C501" s="8">
        <f>Source!D501</f>
        <v>11720000000000</v>
      </c>
      <c r="D501" s="8">
        <f>Source!E501</f>
        <v>2584230894664.626</v>
      </c>
      <c r="E501" s="12">
        <f t="shared" si="29"/>
        <v>0.28286954988337115</v>
      </c>
      <c r="F501" s="9">
        <f t="shared" si="31"/>
        <v>-9.6307534155299357E-3</v>
      </c>
      <c r="G501" s="4">
        <f>IFERROR(STANDARDIZE(E501,AVERAGE(E498,E495,E492,E489),_xlfn.STDEV.S((E498,E495,E492,E489))),G500)</f>
        <v>-2.4215423398783562</v>
      </c>
      <c r="H501" s="4">
        <f>IFERROR(STANDARDIZE(F501,AVERAGE(F498,F495,F492,F489),_xlfn.STDEV.S((F498,F495,F492,F489))),H500)</f>
        <v>-2.2832481333365311</v>
      </c>
    </row>
    <row r="502" spans="1:8" x14ac:dyDescent="0.25">
      <c r="A502" s="7">
        <f t="shared" si="30"/>
        <v>39660</v>
      </c>
      <c r="B502" s="7" t="str">
        <f t="shared" si="28"/>
        <v>7-2008</v>
      </c>
      <c r="C502" s="8" t="e">
        <f>Source!D502</f>
        <v>#VALUE!</v>
      </c>
      <c r="D502" s="8" t="e">
        <f>Source!E502</f>
        <v>#VALUE!</v>
      </c>
      <c r="E502" s="12" t="str">
        <f t="shared" si="29"/>
        <v/>
      </c>
      <c r="F502" s="9" t="e">
        <f t="shared" si="31"/>
        <v>#VALUE!</v>
      </c>
      <c r="G502" s="4">
        <f>IFERROR(STANDARDIZE(E502,AVERAGE(E499,E496,E493,E490),_xlfn.STDEV.S((E499,E496,E493,E490))),G501)</f>
        <v>-2.4215423398783562</v>
      </c>
      <c r="H502" s="4">
        <f>IFERROR(STANDARDIZE(F502,AVERAGE(F499,F496,F493,F490),_xlfn.STDEV.S((F499,F496,F493,F490))),H501)</f>
        <v>-2.2832481333365311</v>
      </c>
    </row>
    <row r="503" spans="1:8" x14ac:dyDescent="0.25">
      <c r="A503" s="7">
        <f t="shared" si="30"/>
        <v>39691</v>
      </c>
      <c r="B503" s="7" t="str">
        <f t="shared" si="28"/>
        <v>8-2008</v>
      </c>
      <c r="C503" s="8" t="e">
        <f>Source!D503</f>
        <v>#VALUE!</v>
      </c>
      <c r="D503" s="8" t="e">
        <f>Source!E503</f>
        <v>#VALUE!</v>
      </c>
      <c r="E503" s="12" t="str">
        <f t="shared" si="29"/>
        <v/>
      </c>
      <c r="F503" s="9" t="e">
        <f t="shared" si="31"/>
        <v>#VALUE!</v>
      </c>
      <c r="G503" s="4">
        <f>IFERROR(STANDARDIZE(E503,AVERAGE(E500,E497,E494,E491),_xlfn.STDEV.S((E500,E497,E494,E491))),G502)</f>
        <v>-2.4215423398783562</v>
      </c>
      <c r="H503" s="4">
        <f>IFERROR(STANDARDIZE(F503,AVERAGE(F500,F497,F494,F491),_xlfn.STDEV.S((F500,F497,F494,F491))),H502)</f>
        <v>-2.2832481333365311</v>
      </c>
    </row>
    <row r="504" spans="1:8" x14ac:dyDescent="0.25">
      <c r="A504" s="7">
        <f t="shared" si="30"/>
        <v>39721</v>
      </c>
      <c r="B504" s="7" t="str">
        <f t="shared" si="28"/>
        <v>9-2008</v>
      </c>
      <c r="C504" s="8">
        <f>Source!D504</f>
        <v>11599400000000</v>
      </c>
      <c r="D504" s="8">
        <f>Source!E504</f>
        <v>2432676910533.5371</v>
      </c>
      <c r="E504" s="12">
        <f t="shared" si="29"/>
        <v>0.26538130221572209</v>
      </c>
      <c r="F504" s="9">
        <f t="shared" si="31"/>
        <v>-1.7488247667649059E-2</v>
      </c>
      <c r="G504" s="4">
        <f>IFERROR(STANDARDIZE(E504,AVERAGE(E501,E498,E495,E492),_xlfn.STDEV.S((E501,E498,E495,E492))),G503)</f>
        <v>-3.5781500711914918</v>
      </c>
      <c r="H504" s="4">
        <f>IFERROR(STANDARDIZE(F504,AVERAGE(F501,F498,F495,F492),_xlfn.STDEV.S((F501,F498,F495,F492))),H503)</f>
        <v>-3.6261239646350454</v>
      </c>
    </row>
    <row r="505" spans="1:8" x14ac:dyDescent="0.25">
      <c r="A505" s="7">
        <f t="shared" si="30"/>
        <v>39752</v>
      </c>
      <c r="B505" s="7" t="str">
        <f t="shared" si="28"/>
        <v>10-2008</v>
      </c>
      <c r="C505" s="8" t="e">
        <f>Source!D505</f>
        <v>#VALUE!</v>
      </c>
      <c r="D505" s="8" t="e">
        <f>Source!E505</f>
        <v>#VALUE!</v>
      </c>
      <c r="E505" s="12" t="str">
        <f t="shared" si="29"/>
        <v/>
      </c>
      <c r="F505" s="9" t="e">
        <f t="shared" si="31"/>
        <v>#VALUE!</v>
      </c>
      <c r="G505" s="4">
        <f>IFERROR(STANDARDIZE(E505,AVERAGE(E502,E499,E496,E493),_xlfn.STDEV.S((E502,E499,E496,E493))),G504)</f>
        <v>-3.5781500711914918</v>
      </c>
      <c r="H505" s="4">
        <f>IFERROR(STANDARDIZE(F505,AVERAGE(F502,F499,F496,F493),_xlfn.STDEV.S((F502,F499,F496,F493))),H504)</f>
        <v>-3.6261239646350454</v>
      </c>
    </row>
    <row r="506" spans="1:8" x14ac:dyDescent="0.25">
      <c r="A506" s="7">
        <f t="shared" si="30"/>
        <v>39782</v>
      </c>
      <c r="B506" s="7" t="str">
        <f t="shared" si="28"/>
        <v>11-2008</v>
      </c>
      <c r="C506" s="8" t="e">
        <f>Source!D506</f>
        <v>#VALUE!</v>
      </c>
      <c r="D506" s="8" t="e">
        <f>Source!E506</f>
        <v>#VALUE!</v>
      </c>
      <c r="E506" s="12" t="str">
        <f t="shared" si="29"/>
        <v/>
      </c>
      <c r="F506" s="9" t="e">
        <f t="shared" si="31"/>
        <v>#VALUE!</v>
      </c>
      <c r="G506" s="4">
        <f>IFERROR(STANDARDIZE(E506,AVERAGE(E503,E500,E497,E494),_xlfn.STDEV.S((E503,E500,E497,E494))),G505)</f>
        <v>-3.5781500711914918</v>
      </c>
      <c r="H506" s="4">
        <f>IFERROR(STANDARDIZE(F506,AVERAGE(F503,F500,F497,F494),_xlfn.STDEV.S((F503,F500,F497,F494))),H505)</f>
        <v>-3.6261239646350454</v>
      </c>
    </row>
    <row r="507" spans="1:8" x14ac:dyDescent="0.25">
      <c r="A507" s="7">
        <f t="shared" si="30"/>
        <v>39813</v>
      </c>
      <c r="B507" s="7" t="str">
        <f t="shared" si="28"/>
        <v>12-2008</v>
      </c>
      <c r="C507" s="8">
        <f>Source!D507</f>
        <v>11340900000000</v>
      </c>
      <c r="D507" s="8">
        <f>Source!E507</f>
        <v>2258646699942.332</v>
      </c>
      <c r="E507" s="12">
        <f t="shared" si="29"/>
        <v>0.24868792196403405</v>
      </c>
      <c r="F507" s="9">
        <f t="shared" si="31"/>
        <v>-1.6693380251688039E-2</v>
      </c>
      <c r="G507" s="4">
        <f>IFERROR(STANDARDIZE(E507,AVERAGE(E504,E501,E498,E495),_xlfn.STDEV.S((E504,E501,E498,E495))),G506)</f>
        <v>-2.6406842694600821</v>
      </c>
      <c r="H507" s="4">
        <f>IFERROR(STANDARDIZE(F507,AVERAGE(F504,F501,F498,F495),_xlfn.STDEV.S((F504,F501,F498,F495))),H506)</f>
        <v>-1.1875582339024375</v>
      </c>
    </row>
    <row r="508" spans="1:8" x14ac:dyDescent="0.25">
      <c r="A508" s="7">
        <f t="shared" si="30"/>
        <v>39844</v>
      </c>
      <c r="B508" s="7" t="str">
        <f t="shared" si="28"/>
        <v>1-2009</v>
      </c>
      <c r="C508" s="8" t="e">
        <f>Source!D508</f>
        <v>#VALUE!</v>
      </c>
      <c r="D508" s="8" t="e">
        <f>Source!E508</f>
        <v>#VALUE!</v>
      </c>
      <c r="E508" s="12" t="str">
        <f t="shared" si="29"/>
        <v/>
      </c>
      <c r="F508" s="9" t="e">
        <f t="shared" si="31"/>
        <v>#VALUE!</v>
      </c>
      <c r="G508" s="4">
        <f>IFERROR(STANDARDIZE(E508,AVERAGE(E505,E502,E499,E496),_xlfn.STDEV.S((E505,E502,E499,E496))),G507)</f>
        <v>-2.6406842694600821</v>
      </c>
      <c r="H508" s="4">
        <f>IFERROR(STANDARDIZE(F508,AVERAGE(F505,F502,F499,F496),_xlfn.STDEV.S((F505,F502,F499,F496))),H507)</f>
        <v>-1.1875582339024375</v>
      </c>
    </row>
    <row r="509" spans="1:8" x14ac:dyDescent="0.25">
      <c r="A509" s="7">
        <f t="shared" si="30"/>
        <v>39872</v>
      </c>
      <c r="B509" s="7" t="str">
        <f t="shared" si="28"/>
        <v>2-2009</v>
      </c>
      <c r="C509" s="8" t="e">
        <f>Source!D509</f>
        <v>#VALUE!</v>
      </c>
      <c r="D509" s="8" t="e">
        <f>Source!E509</f>
        <v>#VALUE!</v>
      </c>
      <c r="E509" s="12" t="str">
        <f t="shared" si="29"/>
        <v/>
      </c>
      <c r="F509" s="9" t="e">
        <f t="shared" si="31"/>
        <v>#VALUE!</v>
      </c>
      <c r="G509" s="4">
        <f>IFERROR(STANDARDIZE(E509,AVERAGE(E506,E503,E500,E497),_xlfn.STDEV.S((E506,E503,E500,E497))),G508)</f>
        <v>-2.6406842694600821</v>
      </c>
      <c r="H509" s="4">
        <f>IFERROR(STANDARDIZE(F509,AVERAGE(F506,F503,F500,F497),_xlfn.STDEV.S((F506,F503,F500,F497))),H508)</f>
        <v>-1.1875582339024375</v>
      </c>
    </row>
    <row r="510" spans="1:8" x14ac:dyDescent="0.25">
      <c r="A510" s="7">
        <f t="shared" si="30"/>
        <v>39903</v>
      </c>
      <c r="B510" s="7" t="str">
        <f t="shared" si="28"/>
        <v>3-2009</v>
      </c>
      <c r="C510" s="8">
        <f>Source!D510</f>
        <v>12892400000000</v>
      </c>
      <c r="D510" s="8">
        <f>Source!E510</f>
        <v>2182548618927.3579</v>
      </c>
      <c r="E510" s="12">
        <f t="shared" si="29"/>
        <v>0.2037888800945028</v>
      </c>
      <c r="F510" s="9">
        <f t="shared" si="31"/>
        <v>-4.4899041869531253E-2</v>
      </c>
      <c r="G510" s="4">
        <f>IFERROR(STANDARDIZE(E510,AVERAGE(E507,E504,E501,E498),_xlfn.STDEV.S((E507,E504,E501,E498))),G509)</f>
        <v>-3.5407463734033757</v>
      </c>
      <c r="H510" s="4">
        <f>IFERROR(STANDARDIZE(F510,AVERAGE(F507,F504,F501,F498),_xlfn.STDEV.S((F507,F504,F501,F498))),H509)</f>
        <v>-4.6382545143093523</v>
      </c>
    </row>
    <row r="511" spans="1:8" x14ac:dyDescent="0.25">
      <c r="A511" s="7">
        <f t="shared" si="30"/>
        <v>39933</v>
      </c>
      <c r="B511" s="7" t="str">
        <f t="shared" si="28"/>
        <v>4-2009</v>
      </c>
      <c r="C511" s="8" t="e">
        <f>Source!D511</f>
        <v>#VALUE!</v>
      </c>
      <c r="D511" s="8" t="e">
        <f>Source!E511</f>
        <v>#VALUE!</v>
      </c>
      <c r="E511" s="12" t="str">
        <f t="shared" si="29"/>
        <v/>
      </c>
      <c r="F511" s="9" t="e">
        <f t="shared" si="31"/>
        <v>#VALUE!</v>
      </c>
      <c r="G511" s="4">
        <f>IFERROR(STANDARDIZE(E511,AVERAGE(E508,E505,E502,E499),_xlfn.STDEV.S((E508,E505,E502,E499))),G510)</f>
        <v>-3.5407463734033757</v>
      </c>
      <c r="H511" s="4">
        <f>IFERROR(STANDARDIZE(F511,AVERAGE(F508,F505,F502,F499),_xlfn.STDEV.S((F508,F505,F502,F499))),H510)</f>
        <v>-4.6382545143093523</v>
      </c>
    </row>
    <row r="512" spans="1:8" x14ac:dyDescent="0.25">
      <c r="A512" s="7">
        <f t="shared" si="30"/>
        <v>39964</v>
      </c>
      <c r="B512" s="7" t="str">
        <f t="shared" si="28"/>
        <v>5-2009</v>
      </c>
      <c r="C512" s="8" t="e">
        <f>Source!D512</f>
        <v>#VALUE!</v>
      </c>
      <c r="D512" s="8" t="e">
        <f>Source!E512</f>
        <v>#VALUE!</v>
      </c>
      <c r="E512" s="12" t="str">
        <f t="shared" si="29"/>
        <v/>
      </c>
      <c r="F512" s="9" t="e">
        <f t="shared" si="31"/>
        <v>#VALUE!</v>
      </c>
      <c r="G512" s="4">
        <f>IFERROR(STANDARDIZE(E512,AVERAGE(E509,E506,E503,E500),_xlfn.STDEV.S((E509,E506,E503,E500))),G511)</f>
        <v>-3.5407463734033757</v>
      </c>
      <c r="H512" s="4">
        <f>IFERROR(STANDARDIZE(F512,AVERAGE(F509,F506,F503,F500),_xlfn.STDEV.S((F509,F506,F503,F500))),H511)</f>
        <v>-4.6382545143093523</v>
      </c>
    </row>
    <row r="513" spans="1:8" x14ac:dyDescent="0.25">
      <c r="A513" s="7">
        <f t="shared" si="30"/>
        <v>39994</v>
      </c>
      <c r="B513" s="7" t="str">
        <f t="shared" si="28"/>
        <v>6-2009</v>
      </c>
      <c r="C513" s="8">
        <f>Source!D513</f>
        <v>13014000000000</v>
      </c>
      <c r="D513" s="8">
        <f>Source!E513</f>
        <v>2171096446397.6763</v>
      </c>
      <c r="E513" s="12">
        <f t="shared" si="29"/>
        <v>0.20023201679003919</v>
      </c>
      <c r="F513" s="9">
        <f t="shared" si="31"/>
        <v>-3.5568633044636144E-3</v>
      </c>
      <c r="G513" s="4">
        <f>IFERROR(STANDARDIZE(E513,AVERAGE(E510,E507,E504,E501),_xlfn.STDEV.S((E510,E507,E504,E501))),G512)</f>
        <v>-1.4720786139747224</v>
      </c>
      <c r="H513" s="4">
        <f>IFERROR(STANDARDIZE(F513,AVERAGE(F510,F507,F504,F501),_xlfn.STDEV.S((F510,F507,F504,F501))),H512)</f>
        <v>1.1972056066947456</v>
      </c>
    </row>
    <row r="514" spans="1:8" x14ac:dyDescent="0.25">
      <c r="A514" s="7">
        <f t="shared" si="30"/>
        <v>40025</v>
      </c>
      <c r="B514" s="7" t="str">
        <f t="shared" si="28"/>
        <v>7-2009</v>
      </c>
      <c r="C514" s="8" t="e">
        <f>Source!D514</f>
        <v>#VALUE!</v>
      </c>
      <c r="D514" s="8" t="e">
        <f>Source!E514</f>
        <v>#VALUE!</v>
      </c>
      <c r="E514" s="12" t="str">
        <f t="shared" si="29"/>
        <v/>
      </c>
      <c r="F514" s="9" t="e">
        <f t="shared" si="31"/>
        <v>#VALUE!</v>
      </c>
      <c r="G514" s="4">
        <f>IFERROR(STANDARDIZE(E514,AVERAGE(E511,E508,E505,E502),_xlfn.STDEV.S((E511,E508,E505,E502))),G513)</f>
        <v>-1.4720786139747224</v>
      </c>
      <c r="H514" s="4">
        <f>IFERROR(STANDARDIZE(F514,AVERAGE(F511,F508,F505,F502),_xlfn.STDEV.S((F511,F508,F505,F502))),H513)</f>
        <v>1.1972056066947456</v>
      </c>
    </row>
    <row r="515" spans="1:8" x14ac:dyDescent="0.25">
      <c r="A515" s="7">
        <f t="shared" si="30"/>
        <v>40056</v>
      </c>
      <c r="B515" s="7" t="str">
        <f t="shared" ref="B515:B578" si="32">MONTH(A515)&amp;"-"&amp;YEAR(A515)</f>
        <v>8-2009</v>
      </c>
      <c r="C515" s="8" t="e">
        <f>Source!D515</f>
        <v>#VALUE!</v>
      </c>
      <c r="D515" s="8" t="e">
        <f>Source!E515</f>
        <v>#VALUE!</v>
      </c>
      <c r="E515" s="12" t="str">
        <f t="shared" ref="E515:E578" si="33">IFERROR(D515/(C515-D515),"")</f>
        <v/>
      </c>
      <c r="F515" s="9" t="e">
        <f t="shared" si="31"/>
        <v>#VALUE!</v>
      </c>
      <c r="G515" s="4">
        <f>IFERROR(STANDARDIZE(E515,AVERAGE(E512,E509,E506,E503),_xlfn.STDEV.S((E512,E509,E506,E503))),G514)</f>
        <v>-1.4720786139747224</v>
      </c>
      <c r="H515" s="4">
        <f>IFERROR(STANDARDIZE(F515,AVERAGE(F512,F509,F506,F503),_xlfn.STDEV.S((F512,F509,F506,F503))),H514)</f>
        <v>1.1972056066947456</v>
      </c>
    </row>
    <row r="516" spans="1:8" x14ac:dyDescent="0.25">
      <c r="A516" s="7">
        <f t="shared" ref="A516:A579" si="34">EOMONTH(A515,1)</f>
        <v>40086</v>
      </c>
      <c r="B516" s="7" t="str">
        <f t="shared" si="32"/>
        <v>9-2009</v>
      </c>
      <c r="C516" s="8">
        <f>Source!D516</f>
        <v>13155000000000</v>
      </c>
      <c r="D516" s="8">
        <f>Source!E516</f>
        <v>2137061017758.0698</v>
      </c>
      <c r="E516" s="12">
        <f t="shared" si="33"/>
        <v>0.19396195796713522</v>
      </c>
      <c r="F516" s="9">
        <f t="shared" si="31"/>
        <v>-6.2700588229039622E-3</v>
      </c>
      <c r="G516" s="4">
        <f>IFERROR(STANDARDIZE(E516,AVERAGE(E513,E510,E507,E504),_xlfn.STDEV.S((E513,E510,E507,E504))),G515)</f>
        <v>-1.0933835205009965</v>
      </c>
      <c r="H516" s="4">
        <f>IFERROR(STANDARDIZE(F516,AVERAGE(F513,F510,F507,F504),_xlfn.STDEV.S((F513,F510,F507,F504))),H515)</f>
        <v>0.82808454929354347</v>
      </c>
    </row>
    <row r="517" spans="1:8" x14ac:dyDescent="0.25">
      <c r="A517" s="7">
        <f t="shared" si="34"/>
        <v>40117</v>
      </c>
      <c r="B517" s="7" t="str">
        <f t="shared" si="32"/>
        <v>10-2009</v>
      </c>
      <c r="C517" s="8" t="e">
        <f>Source!D517</f>
        <v>#VALUE!</v>
      </c>
      <c r="D517" s="8" t="e">
        <f>Source!E517</f>
        <v>#VALUE!</v>
      </c>
      <c r="E517" s="12" t="str">
        <f t="shared" si="33"/>
        <v/>
      </c>
      <c r="F517" s="9" t="e">
        <f t="shared" si="31"/>
        <v>#VALUE!</v>
      </c>
      <c r="G517" s="4">
        <f>IFERROR(STANDARDIZE(E517,AVERAGE(E514,E511,E508,E505),_xlfn.STDEV.S((E514,E511,E508,E505))),G516)</f>
        <v>-1.0933835205009965</v>
      </c>
      <c r="H517" s="4">
        <f>IFERROR(STANDARDIZE(F517,AVERAGE(F514,F511,F508,F505),_xlfn.STDEV.S((F514,F511,F508,F505))),H516)</f>
        <v>0.82808454929354347</v>
      </c>
    </row>
    <row r="518" spans="1:8" x14ac:dyDescent="0.25">
      <c r="A518" s="7">
        <f t="shared" si="34"/>
        <v>40147</v>
      </c>
      <c r="B518" s="7" t="str">
        <f t="shared" si="32"/>
        <v>11-2009</v>
      </c>
      <c r="C518" s="8" t="e">
        <f>Source!D518</f>
        <v>#VALUE!</v>
      </c>
      <c r="D518" s="8" t="e">
        <f>Source!E518</f>
        <v>#VALUE!</v>
      </c>
      <c r="E518" s="12" t="str">
        <f t="shared" si="33"/>
        <v/>
      </c>
      <c r="F518" s="9" t="e">
        <f t="shared" si="31"/>
        <v>#VALUE!</v>
      </c>
      <c r="G518" s="4">
        <f>IFERROR(STANDARDIZE(E518,AVERAGE(E515,E512,E509,E506),_xlfn.STDEV.S((E515,E512,E509,E506))),G517)</f>
        <v>-1.0933835205009965</v>
      </c>
      <c r="H518" s="4">
        <f>IFERROR(STANDARDIZE(F518,AVERAGE(F515,F512,F509,F506),_xlfn.STDEV.S((F515,F512,F509,F506))),H517)</f>
        <v>0.82808454929354347</v>
      </c>
    </row>
    <row r="519" spans="1:8" x14ac:dyDescent="0.25">
      <c r="A519" s="7">
        <f t="shared" si="34"/>
        <v>40178</v>
      </c>
      <c r="B519" s="7" t="str">
        <f t="shared" si="32"/>
        <v>12-2009</v>
      </c>
      <c r="C519" s="8">
        <f>Source!D519</f>
        <v>13254700000000</v>
      </c>
      <c r="D519" s="8">
        <f>Source!E519</f>
        <v>2121969837134.8447</v>
      </c>
      <c r="E519" s="12">
        <f t="shared" si="33"/>
        <v>0.19060641963756422</v>
      </c>
      <c r="F519" s="9">
        <f t="shared" ref="F519:F582" si="35">E519-E516</f>
        <v>-3.3555383295710006E-3</v>
      </c>
      <c r="G519" s="4">
        <f>IFERROR(STANDARDIZE(E519,AVERAGE(E516,E513,E510,E507),_xlfn.STDEV.S((E516,E513,E510,E507))),G518)</f>
        <v>-0.84203774708314205</v>
      </c>
      <c r="H519" s="4">
        <f>IFERROR(STANDARDIZE(F519,AVERAGE(F516,F513,F510,F507),_xlfn.STDEV.S((F516,F513,F510,F507))),H518)</f>
        <v>0.76724913635999814</v>
      </c>
    </row>
    <row r="520" spans="1:8" x14ac:dyDescent="0.25">
      <c r="A520" s="7">
        <f t="shared" si="34"/>
        <v>40209</v>
      </c>
      <c r="B520" s="7" t="str">
        <f t="shared" si="32"/>
        <v>1-2010</v>
      </c>
      <c r="C520" s="8" t="e">
        <f>Source!D520</f>
        <v>#VALUE!</v>
      </c>
      <c r="D520" s="8" t="e">
        <f>Source!E520</f>
        <v>#VALUE!</v>
      </c>
      <c r="E520" s="12" t="str">
        <f t="shared" si="33"/>
        <v/>
      </c>
      <c r="F520" s="9" t="e">
        <f t="shared" si="35"/>
        <v>#VALUE!</v>
      </c>
      <c r="G520" s="4">
        <f>IFERROR(STANDARDIZE(E520,AVERAGE(E517,E514,E511,E508),_xlfn.STDEV.S((E517,E514,E511,E508))),G519)</f>
        <v>-0.84203774708314205</v>
      </c>
      <c r="H520" s="4">
        <f>IFERROR(STANDARDIZE(F520,AVERAGE(F517,F514,F511,F508),_xlfn.STDEV.S((F517,F514,F511,F508))),H519)</f>
        <v>0.76724913635999814</v>
      </c>
    </row>
    <row r="521" spans="1:8" x14ac:dyDescent="0.25">
      <c r="A521" s="7">
        <f t="shared" si="34"/>
        <v>40237</v>
      </c>
      <c r="B521" s="7" t="str">
        <f t="shared" si="32"/>
        <v>2-2010</v>
      </c>
      <c r="C521" s="8" t="e">
        <f>Source!D521</f>
        <v>#VALUE!</v>
      </c>
      <c r="D521" s="8" t="e">
        <f>Source!E521</f>
        <v>#VALUE!</v>
      </c>
      <c r="E521" s="12" t="str">
        <f t="shared" si="33"/>
        <v/>
      </c>
      <c r="F521" s="9" t="e">
        <f t="shared" si="35"/>
        <v>#VALUE!</v>
      </c>
      <c r="G521" s="4">
        <f>IFERROR(STANDARDIZE(E521,AVERAGE(E518,E515,E512,E509),_xlfn.STDEV.S((E518,E515,E512,E509))),G520)</f>
        <v>-0.84203774708314205</v>
      </c>
      <c r="H521" s="4">
        <f>IFERROR(STANDARDIZE(F521,AVERAGE(F518,F515,F512,F509),_xlfn.STDEV.S((F518,F515,F512,F509))),H520)</f>
        <v>0.76724913635999814</v>
      </c>
    </row>
    <row r="522" spans="1:8" x14ac:dyDescent="0.25">
      <c r="A522" s="7">
        <f t="shared" si="34"/>
        <v>40268</v>
      </c>
      <c r="B522" s="7" t="str">
        <f t="shared" si="32"/>
        <v>3-2010</v>
      </c>
      <c r="C522" s="8">
        <f>Source!D522</f>
        <v>13216500000000</v>
      </c>
      <c r="D522" s="8">
        <f>Source!E522</f>
        <v>2194857028655.5166</v>
      </c>
      <c r="E522" s="12">
        <f t="shared" si="33"/>
        <v>0.199140639409387</v>
      </c>
      <c r="F522" s="9">
        <f t="shared" si="35"/>
        <v>8.5342197718227819E-3</v>
      </c>
      <c r="G522" s="4">
        <f>IFERROR(STANDARDIZE(E522,AVERAGE(E519,E516,E513,E510),_xlfn.STDEV.S((E519,E516,E513,E510))),G521)</f>
        <v>0.33446426008657765</v>
      </c>
      <c r="H522" s="4">
        <f>IFERROR(STANDARDIZE(F522,AVERAGE(F519,F516,F513,F510),_xlfn.STDEV.S((F519,F516,F513,F510))),H521)</f>
        <v>1.1359179780762196</v>
      </c>
    </row>
    <row r="523" spans="1:8" x14ac:dyDescent="0.25">
      <c r="A523" s="7">
        <f t="shared" si="34"/>
        <v>40298</v>
      </c>
      <c r="B523" s="7" t="str">
        <f t="shared" si="32"/>
        <v>4-2010</v>
      </c>
      <c r="C523" s="8" t="e">
        <f>Source!D523</f>
        <v>#VALUE!</v>
      </c>
      <c r="D523" s="8" t="e">
        <f>Source!E523</f>
        <v>#VALUE!</v>
      </c>
      <c r="E523" s="12" t="str">
        <f t="shared" si="33"/>
        <v/>
      </c>
      <c r="F523" s="9" t="e">
        <f t="shared" si="35"/>
        <v>#VALUE!</v>
      </c>
      <c r="G523" s="4">
        <f>IFERROR(STANDARDIZE(E523,AVERAGE(E520,E517,E514,E511),_xlfn.STDEV.S((E520,E517,E514,E511))),G522)</f>
        <v>0.33446426008657765</v>
      </c>
      <c r="H523" s="4">
        <f>IFERROR(STANDARDIZE(F523,AVERAGE(F520,F517,F514,F511),_xlfn.STDEV.S((F520,F517,F514,F511))),H522)</f>
        <v>1.1359179780762196</v>
      </c>
    </row>
    <row r="524" spans="1:8" x14ac:dyDescent="0.25">
      <c r="A524" s="7">
        <f t="shared" si="34"/>
        <v>40329</v>
      </c>
      <c r="B524" s="7" t="str">
        <f t="shared" si="32"/>
        <v>5-2010</v>
      </c>
      <c r="C524" s="8" t="e">
        <f>Source!D524</f>
        <v>#VALUE!</v>
      </c>
      <c r="D524" s="8" t="e">
        <f>Source!E524</f>
        <v>#VALUE!</v>
      </c>
      <c r="E524" s="12" t="str">
        <f t="shared" si="33"/>
        <v/>
      </c>
      <c r="F524" s="9" t="e">
        <f t="shared" si="35"/>
        <v>#VALUE!</v>
      </c>
      <c r="G524" s="4">
        <f>IFERROR(STANDARDIZE(E524,AVERAGE(E521,E518,E515,E512),_xlfn.STDEV.S((E521,E518,E515,E512))),G523)</f>
        <v>0.33446426008657765</v>
      </c>
      <c r="H524" s="4">
        <f>IFERROR(STANDARDIZE(F524,AVERAGE(F521,F518,F515,F512),_xlfn.STDEV.S((F521,F518,F515,F512))),H523)</f>
        <v>1.1359179780762196</v>
      </c>
    </row>
    <row r="525" spans="1:8" x14ac:dyDescent="0.25">
      <c r="A525" s="7">
        <f t="shared" si="34"/>
        <v>40359</v>
      </c>
      <c r="B525" s="7" t="str">
        <f t="shared" si="32"/>
        <v>6-2010</v>
      </c>
      <c r="C525" s="8">
        <f>Source!D525</f>
        <v>13260700000000</v>
      </c>
      <c r="D525" s="8">
        <f>Source!E525</f>
        <v>2194214850756.6572</v>
      </c>
      <c r="E525" s="12">
        <f t="shared" si="33"/>
        <v>0.19827567842592583</v>
      </c>
      <c r="F525" s="9">
        <f t="shared" si="35"/>
        <v>-8.6496098346117156E-4</v>
      </c>
      <c r="G525" s="4">
        <f>IFERROR(STANDARDIZE(E525,AVERAGE(E522,E519,E516,E513),_xlfn.STDEV.S((E522,E519,E516,E513))),G524)</f>
        <v>0.50786723111869592</v>
      </c>
      <c r="H525" s="4">
        <f>IFERROR(STANDARDIZE(F525,AVERAGE(F522,F519,F516,F513),_xlfn.STDEV.S((F522,F519,F516,F513))),H524)</f>
        <v>4.5019175828393189E-2</v>
      </c>
    </row>
    <row r="526" spans="1:8" x14ac:dyDescent="0.25">
      <c r="A526" s="7">
        <f t="shared" si="34"/>
        <v>40390</v>
      </c>
      <c r="B526" s="7" t="str">
        <f t="shared" si="32"/>
        <v>7-2010</v>
      </c>
      <c r="C526" s="8" t="e">
        <f>Source!D526</f>
        <v>#VALUE!</v>
      </c>
      <c r="D526" s="8" t="e">
        <f>Source!E526</f>
        <v>#VALUE!</v>
      </c>
      <c r="E526" s="12" t="str">
        <f t="shared" si="33"/>
        <v/>
      </c>
      <c r="F526" s="9" t="e">
        <f t="shared" si="35"/>
        <v>#VALUE!</v>
      </c>
      <c r="G526" s="4">
        <f>IFERROR(STANDARDIZE(E526,AVERAGE(E523,E520,E517,E514),_xlfn.STDEV.S((E523,E520,E517,E514))),G525)</f>
        <v>0.50786723111869592</v>
      </c>
      <c r="H526" s="4">
        <f>IFERROR(STANDARDIZE(F526,AVERAGE(F523,F520,F517,F514),_xlfn.STDEV.S((F523,F520,F517,F514))),H525)</f>
        <v>4.5019175828393189E-2</v>
      </c>
    </row>
    <row r="527" spans="1:8" x14ac:dyDescent="0.25">
      <c r="A527" s="7">
        <f t="shared" si="34"/>
        <v>40421</v>
      </c>
      <c r="B527" s="7" t="str">
        <f t="shared" si="32"/>
        <v>8-2010</v>
      </c>
      <c r="C527" s="8" t="e">
        <f>Source!D527</f>
        <v>#VALUE!</v>
      </c>
      <c r="D527" s="8" t="e">
        <f>Source!E527</f>
        <v>#VALUE!</v>
      </c>
      <c r="E527" s="12" t="str">
        <f t="shared" si="33"/>
        <v/>
      </c>
      <c r="F527" s="9" t="e">
        <f t="shared" si="35"/>
        <v>#VALUE!</v>
      </c>
      <c r="G527" s="4">
        <f>IFERROR(STANDARDIZE(E527,AVERAGE(E524,E521,E518,E515),_xlfn.STDEV.S((E524,E521,E518,E515))),G526)</f>
        <v>0.50786723111869592</v>
      </c>
      <c r="H527" s="4">
        <f>IFERROR(STANDARDIZE(F527,AVERAGE(F524,F521,F518,F515),_xlfn.STDEV.S((F524,F521,F518,F515))),H526)</f>
        <v>4.5019175828393189E-2</v>
      </c>
    </row>
    <row r="528" spans="1:8" x14ac:dyDescent="0.25">
      <c r="A528" s="7">
        <f t="shared" si="34"/>
        <v>40451</v>
      </c>
      <c r="B528" s="7" t="str">
        <f t="shared" si="32"/>
        <v>9-2010</v>
      </c>
      <c r="C528" s="8">
        <f>Source!D528</f>
        <v>13382600000000</v>
      </c>
      <c r="D528" s="8">
        <f>Source!E528</f>
        <v>2212088802274.9434</v>
      </c>
      <c r="E528" s="12">
        <f t="shared" si="33"/>
        <v>0.19802932588487523</v>
      </c>
      <c r="F528" s="9">
        <f t="shared" si="35"/>
        <v>-2.4635254105059845E-4</v>
      </c>
      <c r="G528" s="4">
        <f>IFERROR(STANDARDIZE(E528,AVERAGE(E525,E522,E519,E516),_xlfn.STDEV.S((E525,E522,E519,E516))),G527)</f>
        <v>0.63815056317481267</v>
      </c>
      <c r="H528" s="4">
        <f>IFERROR(STANDARDIZE(F528,AVERAGE(F525,F522,F519,F516),_xlfn.STDEV.S((F525,F522,F519,F516))),H527)</f>
        <v>3.7877975595886931E-2</v>
      </c>
    </row>
    <row r="529" spans="1:8" x14ac:dyDescent="0.25">
      <c r="A529" s="7">
        <f t="shared" si="34"/>
        <v>40482</v>
      </c>
      <c r="B529" s="7" t="str">
        <f t="shared" si="32"/>
        <v>10-2010</v>
      </c>
      <c r="C529" s="8" t="e">
        <f>Source!D529</f>
        <v>#VALUE!</v>
      </c>
      <c r="D529" s="8" t="e">
        <f>Source!E529</f>
        <v>#VALUE!</v>
      </c>
      <c r="E529" s="12" t="str">
        <f t="shared" si="33"/>
        <v/>
      </c>
      <c r="F529" s="9" t="e">
        <f t="shared" si="35"/>
        <v>#VALUE!</v>
      </c>
      <c r="G529" s="4">
        <f>IFERROR(STANDARDIZE(E529,AVERAGE(E526,E523,E520,E517),_xlfn.STDEV.S((E526,E523,E520,E517))),G528)</f>
        <v>0.63815056317481267</v>
      </c>
      <c r="H529" s="4">
        <f>IFERROR(STANDARDIZE(F529,AVERAGE(F526,F523,F520,F517),_xlfn.STDEV.S((F526,F523,F520,F517))),H528)</f>
        <v>3.7877975595886931E-2</v>
      </c>
    </row>
    <row r="530" spans="1:8" x14ac:dyDescent="0.25">
      <c r="A530" s="7">
        <f t="shared" si="34"/>
        <v>40512</v>
      </c>
      <c r="B530" s="7" t="str">
        <f t="shared" si="32"/>
        <v>11-2010</v>
      </c>
      <c r="C530" s="8" t="e">
        <f>Source!D530</f>
        <v>#VALUE!</v>
      </c>
      <c r="D530" s="8" t="e">
        <f>Source!E530</f>
        <v>#VALUE!</v>
      </c>
      <c r="E530" s="12" t="str">
        <f t="shared" si="33"/>
        <v/>
      </c>
      <c r="F530" s="9" t="e">
        <f t="shared" si="35"/>
        <v>#VALUE!</v>
      </c>
      <c r="G530" s="4">
        <f>IFERROR(STANDARDIZE(E530,AVERAGE(E527,E524,E521,E518),_xlfn.STDEV.S((E527,E524,E521,E518))),G529)</f>
        <v>0.63815056317481267</v>
      </c>
      <c r="H530" s="4">
        <f>IFERROR(STANDARDIZE(F530,AVERAGE(F527,F524,F521,F518),_xlfn.STDEV.S((F527,F524,F521,F518))),H529)</f>
        <v>3.7877975595886931E-2</v>
      </c>
    </row>
    <row r="531" spans="1:8" x14ac:dyDescent="0.25">
      <c r="A531" s="7">
        <f t="shared" si="34"/>
        <v>40543</v>
      </c>
      <c r="B531" s="7" t="str">
        <f t="shared" si="32"/>
        <v>12-2010</v>
      </c>
      <c r="C531" s="8">
        <f>Source!D531</f>
        <v>13438800000000</v>
      </c>
      <c r="D531" s="8">
        <f>Source!E531</f>
        <v>2181585352079.0662</v>
      </c>
      <c r="E531" s="12">
        <f t="shared" si="33"/>
        <v>0.19379441720798826</v>
      </c>
      <c r="F531" s="9">
        <f t="shared" si="35"/>
        <v>-4.2349086768869726E-3</v>
      </c>
      <c r="G531" s="4">
        <f>IFERROR(STANDARDIZE(E531,AVERAGE(E528,E525,E522,E519),_xlfn.STDEV.S((E528,E525,E522,E519))),G530)</f>
        <v>-0.68539638202381803</v>
      </c>
      <c r="H531" s="4">
        <f>IFERROR(STANDARDIZE(F531,AVERAGE(F528,F525,F522,F519),_xlfn.STDEV.S((F528,F525,F522,F519))),H530)</f>
        <v>-1.0121659556426059</v>
      </c>
    </row>
    <row r="532" spans="1:8" x14ac:dyDescent="0.25">
      <c r="A532" s="7">
        <f t="shared" si="34"/>
        <v>40574</v>
      </c>
      <c r="B532" s="7" t="str">
        <f t="shared" si="32"/>
        <v>1-2011</v>
      </c>
      <c r="C532" s="8" t="e">
        <f>Source!D532</f>
        <v>#VALUE!</v>
      </c>
      <c r="D532" s="8" t="e">
        <f>Source!E532</f>
        <v>#VALUE!</v>
      </c>
      <c r="E532" s="12" t="str">
        <f t="shared" si="33"/>
        <v/>
      </c>
      <c r="F532" s="9" t="e">
        <f t="shared" si="35"/>
        <v>#VALUE!</v>
      </c>
      <c r="G532" s="4">
        <f>IFERROR(STANDARDIZE(E532,AVERAGE(E529,E526,E523,E520),_xlfn.STDEV.S((E529,E526,E523,E520))),G531)</f>
        <v>-0.68539638202381803</v>
      </c>
      <c r="H532" s="4">
        <f>IFERROR(STANDARDIZE(F532,AVERAGE(F529,F526,F523,F520),_xlfn.STDEV.S((F529,F526,F523,F520))),H531)</f>
        <v>-1.0121659556426059</v>
      </c>
    </row>
    <row r="533" spans="1:8" x14ac:dyDescent="0.25">
      <c r="A533" s="7">
        <f t="shared" si="34"/>
        <v>40602</v>
      </c>
      <c r="B533" s="7" t="str">
        <f t="shared" si="32"/>
        <v>2-2011</v>
      </c>
      <c r="C533" s="8" t="e">
        <f>Source!D533</f>
        <v>#VALUE!</v>
      </c>
      <c r="D533" s="8" t="e">
        <f>Source!E533</f>
        <v>#VALUE!</v>
      </c>
      <c r="E533" s="12" t="str">
        <f t="shared" si="33"/>
        <v/>
      </c>
      <c r="F533" s="9" t="e">
        <f t="shared" si="35"/>
        <v>#VALUE!</v>
      </c>
      <c r="G533" s="4">
        <f>IFERROR(STANDARDIZE(E533,AVERAGE(E530,E527,E524,E521),_xlfn.STDEV.S((E530,E527,E524,E521))),G532)</f>
        <v>-0.68539638202381803</v>
      </c>
      <c r="H533" s="4">
        <f>IFERROR(STANDARDIZE(F533,AVERAGE(F530,F527,F524,F521),_xlfn.STDEV.S((F530,F527,F524,F521))),H532)</f>
        <v>-1.0121659556426059</v>
      </c>
    </row>
    <row r="534" spans="1:8" x14ac:dyDescent="0.25">
      <c r="A534" s="7">
        <f t="shared" si="34"/>
        <v>40633</v>
      </c>
      <c r="B534" s="7" t="str">
        <f t="shared" si="32"/>
        <v>3-2011</v>
      </c>
      <c r="C534" s="8">
        <f>Source!D534</f>
        <v>13270100000000</v>
      </c>
      <c r="D534" s="8">
        <f>Source!E534</f>
        <v>2227072953248.354</v>
      </c>
      <c r="E534" s="12">
        <f t="shared" si="33"/>
        <v>0.20167232623988338</v>
      </c>
      <c r="F534" s="9">
        <f t="shared" si="35"/>
        <v>7.8779090318951139E-3</v>
      </c>
      <c r="G534" s="4">
        <f>IFERROR(STANDARDIZE(E534,AVERAGE(E531,E528,E525,E522),_xlfn.STDEV.S((E531,E528,E525,E522))),G533)</f>
        <v>1.8239458253797853</v>
      </c>
      <c r="H534" s="4">
        <f>IFERROR(STANDARDIZE(F534,AVERAGE(F531,F528,F525,F522),_xlfn.STDEV.S((F531,F528,F525,F522))),H533)</f>
        <v>1.2997756213807539</v>
      </c>
    </row>
    <row r="535" spans="1:8" x14ac:dyDescent="0.25">
      <c r="A535" s="7">
        <f t="shared" si="34"/>
        <v>40663</v>
      </c>
      <c r="B535" s="7" t="str">
        <f t="shared" si="32"/>
        <v>4-2011</v>
      </c>
      <c r="C535" s="8" t="e">
        <f>Source!D535</f>
        <v>#VALUE!</v>
      </c>
      <c r="D535" s="8" t="e">
        <f>Source!E535</f>
        <v>#VALUE!</v>
      </c>
      <c r="E535" s="12" t="str">
        <f t="shared" si="33"/>
        <v/>
      </c>
      <c r="F535" s="9" t="e">
        <f t="shared" si="35"/>
        <v>#VALUE!</v>
      </c>
      <c r="G535" s="4">
        <f>IFERROR(STANDARDIZE(E535,AVERAGE(E532,E529,E526,E523),_xlfn.STDEV.S((E532,E529,E526,E523))),G534)</f>
        <v>1.8239458253797853</v>
      </c>
      <c r="H535" s="4">
        <f>IFERROR(STANDARDIZE(F535,AVERAGE(F532,F529,F526,F523),_xlfn.STDEV.S((F532,F529,F526,F523))),H534)</f>
        <v>1.2997756213807539</v>
      </c>
    </row>
    <row r="536" spans="1:8" x14ac:dyDescent="0.25">
      <c r="A536" s="7">
        <f t="shared" si="34"/>
        <v>40694</v>
      </c>
      <c r="B536" s="7" t="str">
        <f t="shared" si="32"/>
        <v>5-2011</v>
      </c>
      <c r="C536" s="8" t="e">
        <f>Source!D536</f>
        <v>#VALUE!</v>
      </c>
      <c r="D536" s="8" t="e">
        <f>Source!E536</f>
        <v>#VALUE!</v>
      </c>
      <c r="E536" s="12" t="str">
        <f t="shared" si="33"/>
        <v/>
      </c>
      <c r="F536" s="9" t="e">
        <f t="shared" si="35"/>
        <v>#VALUE!</v>
      </c>
      <c r="G536" s="4">
        <f>IFERROR(STANDARDIZE(E536,AVERAGE(E533,E530,E527,E524),_xlfn.STDEV.S((E533,E530,E527,E524))),G535)</f>
        <v>1.8239458253797853</v>
      </c>
      <c r="H536" s="4">
        <f>IFERROR(STANDARDIZE(F536,AVERAGE(F533,F530,F527,F524),_xlfn.STDEV.S((F533,F530,F527,F524))),H535)</f>
        <v>1.2997756213807539</v>
      </c>
    </row>
    <row r="537" spans="1:8" x14ac:dyDescent="0.25">
      <c r="A537" s="7">
        <f t="shared" si="34"/>
        <v>40724</v>
      </c>
      <c r="B537" s="7" t="str">
        <f t="shared" si="32"/>
        <v>6-2011</v>
      </c>
      <c r="C537" s="8">
        <f>Source!D537</f>
        <v>13352800000000</v>
      </c>
      <c r="D537" s="8">
        <f>Source!E537</f>
        <v>2283156489748.8408</v>
      </c>
      <c r="E537" s="12">
        <f t="shared" si="33"/>
        <v>0.20625384075236927</v>
      </c>
      <c r="F537" s="9">
        <f t="shared" si="35"/>
        <v>4.5815145124858958E-3</v>
      </c>
      <c r="G537" s="4">
        <f>IFERROR(STANDARDIZE(E537,AVERAGE(E534,E531,E528,E525),_xlfn.STDEV.S((E534,E531,E528,E525))),G536)</f>
        <v>2.5755858398584954</v>
      </c>
      <c r="H537" s="4">
        <f>IFERROR(STANDARDIZE(F537,AVERAGE(F534,F531,F528,F525),_xlfn.STDEV.S((F534,F531,F528,F525))),H536)</f>
        <v>0.76848223856205411</v>
      </c>
    </row>
    <row r="538" spans="1:8" x14ac:dyDescent="0.25">
      <c r="A538" s="7">
        <f t="shared" si="34"/>
        <v>40755</v>
      </c>
      <c r="B538" s="7" t="str">
        <f t="shared" si="32"/>
        <v>7-2011</v>
      </c>
      <c r="C538" s="8" t="e">
        <f>Source!D538</f>
        <v>#VALUE!</v>
      </c>
      <c r="D538" s="8" t="e">
        <f>Source!E538</f>
        <v>#VALUE!</v>
      </c>
      <c r="E538" s="12" t="str">
        <f t="shared" si="33"/>
        <v/>
      </c>
      <c r="F538" s="9" t="e">
        <f t="shared" si="35"/>
        <v>#VALUE!</v>
      </c>
      <c r="G538" s="4">
        <f>IFERROR(STANDARDIZE(E538,AVERAGE(E535,E532,E529,E526),_xlfn.STDEV.S((E535,E532,E529,E526))),G537)</f>
        <v>2.5755858398584954</v>
      </c>
      <c r="H538" s="4">
        <f>IFERROR(STANDARDIZE(F538,AVERAGE(F535,F532,F529,F526),_xlfn.STDEV.S((F535,F532,F529,F526))),H537)</f>
        <v>0.76848223856205411</v>
      </c>
    </row>
    <row r="539" spans="1:8" x14ac:dyDescent="0.25">
      <c r="A539" s="7">
        <f t="shared" si="34"/>
        <v>40786</v>
      </c>
      <c r="B539" s="7" t="str">
        <f t="shared" si="32"/>
        <v>8-2011</v>
      </c>
      <c r="C539" s="8" t="e">
        <f>Source!D539</f>
        <v>#VALUE!</v>
      </c>
      <c r="D539" s="8" t="e">
        <f>Source!E539</f>
        <v>#VALUE!</v>
      </c>
      <c r="E539" s="12" t="str">
        <f t="shared" si="33"/>
        <v/>
      </c>
      <c r="F539" s="9" t="e">
        <f t="shared" si="35"/>
        <v>#VALUE!</v>
      </c>
      <c r="G539" s="4">
        <f>IFERROR(STANDARDIZE(E539,AVERAGE(E536,E533,E530,E527),_xlfn.STDEV.S((E536,E533,E530,E527))),G538)</f>
        <v>2.5755858398584954</v>
      </c>
      <c r="H539" s="4">
        <f>IFERROR(STANDARDIZE(F539,AVERAGE(F536,F533,F530,F527),_xlfn.STDEV.S((F536,F533,F530,F527))),H538)</f>
        <v>0.76848223856205411</v>
      </c>
    </row>
    <row r="540" spans="1:8" x14ac:dyDescent="0.25">
      <c r="A540" s="7">
        <f t="shared" si="34"/>
        <v>40816</v>
      </c>
      <c r="B540" s="7" t="str">
        <f t="shared" si="32"/>
        <v>9-2011</v>
      </c>
      <c r="C540" s="8">
        <f>Source!D540</f>
        <v>13422400000000</v>
      </c>
      <c r="D540" s="8">
        <f>Source!E540</f>
        <v>2327573794420.0278</v>
      </c>
      <c r="E540" s="12">
        <f t="shared" si="33"/>
        <v>0.20978911713366094</v>
      </c>
      <c r="F540" s="9">
        <f t="shared" si="35"/>
        <v>3.5352763812916688E-3</v>
      </c>
      <c r="G540" s="4">
        <f>IFERROR(STANDARDIZE(E540,AVERAGE(E537,E534,E531,E528),_xlfn.STDEV.S((E537,E534,E531,E528))),G539)</f>
        <v>1.85864138311599</v>
      </c>
      <c r="H540" s="4">
        <f>IFERROR(STANDARDIZE(F540,AVERAGE(F537,F534,F531,F528),_xlfn.STDEV.S((F537,F534,F531,F528))),H539)</f>
        <v>0.28922579953200445</v>
      </c>
    </row>
    <row r="541" spans="1:8" x14ac:dyDescent="0.25">
      <c r="A541" s="7">
        <f t="shared" si="34"/>
        <v>40847</v>
      </c>
      <c r="B541" s="7" t="str">
        <f t="shared" si="32"/>
        <v>10-2011</v>
      </c>
      <c r="C541" s="8" t="e">
        <f>Source!D541</f>
        <v>#VALUE!</v>
      </c>
      <c r="D541" s="8" t="e">
        <f>Source!E541</f>
        <v>#VALUE!</v>
      </c>
      <c r="E541" s="12" t="str">
        <f t="shared" si="33"/>
        <v/>
      </c>
      <c r="F541" s="9" t="e">
        <f t="shared" si="35"/>
        <v>#VALUE!</v>
      </c>
      <c r="G541" s="4">
        <f>IFERROR(STANDARDIZE(E541,AVERAGE(E538,E535,E532,E529),_xlfn.STDEV.S((E538,E535,E532,E529))),G540)</f>
        <v>1.85864138311599</v>
      </c>
      <c r="H541" s="4">
        <f>IFERROR(STANDARDIZE(F541,AVERAGE(F538,F535,F532,F529),_xlfn.STDEV.S((F538,F535,F532,F529))),H540)</f>
        <v>0.28922579953200445</v>
      </c>
    </row>
    <row r="542" spans="1:8" x14ac:dyDescent="0.25">
      <c r="A542" s="7">
        <f t="shared" si="34"/>
        <v>40877</v>
      </c>
      <c r="B542" s="7" t="str">
        <f t="shared" si="32"/>
        <v>11-2011</v>
      </c>
      <c r="C542" s="8" t="e">
        <f>Source!D542</f>
        <v>#VALUE!</v>
      </c>
      <c r="D542" s="8" t="e">
        <f>Source!E542</f>
        <v>#VALUE!</v>
      </c>
      <c r="E542" s="12" t="str">
        <f t="shared" si="33"/>
        <v/>
      </c>
      <c r="F542" s="9" t="e">
        <f t="shared" si="35"/>
        <v>#VALUE!</v>
      </c>
      <c r="G542" s="4">
        <f>IFERROR(STANDARDIZE(E542,AVERAGE(E539,E536,E533,E530),_xlfn.STDEV.S((E539,E536,E533,E530))),G541)</f>
        <v>1.85864138311599</v>
      </c>
      <c r="H542" s="4">
        <f>IFERROR(STANDARDIZE(F542,AVERAGE(F539,F536,F533,F530),_xlfn.STDEV.S((F539,F536,F533,F530))),H541)</f>
        <v>0.28922579953200445</v>
      </c>
    </row>
    <row r="543" spans="1:8" x14ac:dyDescent="0.25">
      <c r="A543" s="7">
        <f t="shared" si="34"/>
        <v>40908</v>
      </c>
      <c r="B543" s="7" t="str">
        <f t="shared" si="32"/>
        <v>12-2011</v>
      </c>
      <c r="C543" s="8">
        <f>Source!D543</f>
        <v>13502400000000</v>
      </c>
      <c r="D543" s="8">
        <f>Source!E543</f>
        <v>2356043681269.5122</v>
      </c>
      <c r="E543" s="12">
        <f t="shared" si="33"/>
        <v>0.21137344024346186</v>
      </c>
      <c r="F543" s="9">
        <f t="shared" si="35"/>
        <v>1.584323109800917E-3</v>
      </c>
      <c r="G543" s="4">
        <f>IFERROR(STANDARDIZE(E543,AVERAGE(E540,E537,E534,E531),_xlfn.STDEV.S((E540,E537,E534,E531))),G542)</f>
        <v>1.23003705961568</v>
      </c>
      <c r="H543" s="4">
        <f>IFERROR(STANDARDIZE(F543,AVERAGE(F540,F537,F534,F531),_xlfn.STDEV.S((F540,F537,F534,F531))),H542)</f>
        <v>-0.26432048442767392</v>
      </c>
    </row>
    <row r="544" spans="1:8" x14ac:dyDescent="0.25">
      <c r="A544" s="7">
        <f t="shared" si="34"/>
        <v>40939</v>
      </c>
      <c r="B544" s="7" t="str">
        <f t="shared" si="32"/>
        <v>1-2012</v>
      </c>
      <c r="C544" s="8" t="e">
        <f>Source!D544</f>
        <v>#VALUE!</v>
      </c>
      <c r="D544" s="8" t="e">
        <f>Source!E544</f>
        <v>#VALUE!</v>
      </c>
      <c r="E544" s="12" t="str">
        <f t="shared" si="33"/>
        <v/>
      </c>
      <c r="F544" s="9" t="e">
        <f t="shared" si="35"/>
        <v>#VALUE!</v>
      </c>
      <c r="G544" s="4">
        <f>IFERROR(STANDARDIZE(E544,AVERAGE(E541,E538,E535,E532),_xlfn.STDEV.S((E541,E538,E535,E532))),G543)</f>
        <v>1.23003705961568</v>
      </c>
      <c r="H544" s="4">
        <f>IFERROR(STANDARDIZE(F544,AVERAGE(F541,F538,F535,F532),_xlfn.STDEV.S((F541,F538,F535,F532))),H543)</f>
        <v>-0.26432048442767392</v>
      </c>
    </row>
    <row r="545" spans="1:8" x14ac:dyDescent="0.25">
      <c r="A545" s="7">
        <f t="shared" si="34"/>
        <v>40968</v>
      </c>
      <c r="B545" s="7" t="str">
        <f t="shared" si="32"/>
        <v>2-2012</v>
      </c>
      <c r="C545" s="8" t="e">
        <f>Source!D545</f>
        <v>#VALUE!</v>
      </c>
      <c r="D545" s="8" t="e">
        <f>Source!E545</f>
        <v>#VALUE!</v>
      </c>
      <c r="E545" s="12" t="str">
        <f t="shared" si="33"/>
        <v/>
      </c>
      <c r="F545" s="9" t="e">
        <f t="shared" si="35"/>
        <v>#VALUE!</v>
      </c>
      <c r="G545" s="4">
        <f>IFERROR(STANDARDIZE(E545,AVERAGE(E542,E539,E536,E533),_xlfn.STDEV.S((E542,E539,E536,E533))),G544)</f>
        <v>1.23003705961568</v>
      </c>
      <c r="H545" s="4">
        <f>IFERROR(STANDARDIZE(F545,AVERAGE(F542,F539,F536,F533),_xlfn.STDEV.S((F542,F539,F536,F533))),H544)</f>
        <v>-0.26432048442767392</v>
      </c>
    </row>
    <row r="546" spans="1:8" x14ac:dyDescent="0.25">
      <c r="A546" s="7">
        <f t="shared" si="34"/>
        <v>40999</v>
      </c>
      <c r="B546" s="7" t="str">
        <f t="shared" si="32"/>
        <v>3-2012</v>
      </c>
      <c r="C546" s="8">
        <f>Source!D546</f>
        <v>13558000000000</v>
      </c>
      <c r="D546" s="8">
        <f>Source!E546</f>
        <v>2379483174577.9233</v>
      </c>
      <c r="E546" s="12">
        <f t="shared" si="33"/>
        <v>0.21286215441090767</v>
      </c>
      <c r="F546" s="9">
        <f t="shared" si="35"/>
        <v>1.4887141674458093E-3</v>
      </c>
      <c r="G546" s="4">
        <f>IFERROR(STANDARDIZE(E546,AVERAGE(E543,E540,E537,E534),_xlfn.STDEV.S((E543,E540,E537,E534))),G545)</f>
        <v>1.2990493582847933</v>
      </c>
      <c r="H546" s="4">
        <f>IFERROR(STANDARDIZE(F546,AVERAGE(F543,F540,F537,F534),_xlfn.STDEV.S((F543,F540,F537,F534))),H545)</f>
        <v>-1.103529896848882</v>
      </c>
    </row>
    <row r="547" spans="1:8" x14ac:dyDescent="0.25">
      <c r="A547" s="7">
        <f t="shared" si="34"/>
        <v>41029</v>
      </c>
      <c r="B547" s="7" t="str">
        <f t="shared" si="32"/>
        <v>4-2012</v>
      </c>
      <c r="C547" s="8" t="e">
        <f>Source!D547</f>
        <v>#VALUE!</v>
      </c>
      <c r="D547" s="8" t="e">
        <f>Source!E547</f>
        <v>#VALUE!</v>
      </c>
      <c r="E547" s="12" t="str">
        <f t="shared" si="33"/>
        <v/>
      </c>
      <c r="F547" s="9" t="e">
        <f t="shared" si="35"/>
        <v>#VALUE!</v>
      </c>
      <c r="G547" s="4">
        <f>IFERROR(STANDARDIZE(E547,AVERAGE(E544,E541,E538,E535),_xlfn.STDEV.S((E544,E541,E538,E535))),G546)</f>
        <v>1.2990493582847933</v>
      </c>
      <c r="H547" s="4">
        <f>IFERROR(STANDARDIZE(F547,AVERAGE(F544,F541,F538,F535),_xlfn.STDEV.S((F544,F541,F538,F535))),H546)</f>
        <v>-1.103529896848882</v>
      </c>
    </row>
    <row r="548" spans="1:8" x14ac:dyDescent="0.25">
      <c r="A548" s="7">
        <f t="shared" si="34"/>
        <v>41060</v>
      </c>
      <c r="B548" s="7" t="str">
        <f t="shared" si="32"/>
        <v>5-2012</v>
      </c>
      <c r="C548" s="8" t="e">
        <f>Source!D548</f>
        <v>#VALUE!</v>
      </c>
      <c r="D548" s="8" t="e">
        <f>Source!E548</f>
        <v>#VALUE!</v>
      </c>
      <c r="E548" s="12" t="str">
        <f t="shared" si="33"/>
        <v/>
      </c>
      <c r="F548" s="9" t="e">
        <f t="shared" si="35"/>
        <v>#VALUE!</v>
      </c>
      <c r="G548" s="4">
        <f>IFERROR(STANDARDIZE(E548,AVERAGE(E545,E542,E539,E536),_xlfn.STDEV.S((E545,E542,E539,E536))),G547)</f>
        <v>1.2990493582847933</v>
      </c>
      <c r="H548" s="4">
        <f>IFERROR(STANDARDIZE(F548,AVERAGE(F545,F542,F539,F536),_xlfn.STDEV.S((F545,F542,F539,F536))),H547)</f>
        <v>-1.103529896848882</v>
      </c>
    </row>
    <row r="549" spans="1:8" x14ac:dyDescent="0.25">
      <c r="A549" s="7">
        <f t="shared" si="34"/>
        <v>41090</v>
      </c>
      <c r="B549" s="7" t="str">
        <f t="shared" si="32"/>
        <v>6-2012</v>
      </c>
      <c r="C549" s="8">
        <f>Source!D549</f>
        <v>13616200000000</v>
      </c>
      <c r="D549" s="8">
        <f>Source!E549</f>
        <v>2383550301270.7056</v>
      </c>
      <c r="E549" s="12">
        <f t="shared" si="33"/>
        <v>0.21219840066234302</v>
      </c>
      <c r="F549" s="9">
        <f t="shared" si="35"/>
        <v>-6.6375374856464386E-4</v>
      </c>
      <c r="G549" s="4">
        <f>IFERROR(STANDARDIZE(E549,AVERAGE(E546,E543,E540,E537),_xlfn.STDEV.S((E546,E543,E540,E537))),G548)</f>
        <v>0.75049146907454645</v>
      </c>
      <c r="H549" s="4">
        <f>IFERROR(STANDARDIZE(F549,AVERAGE(F546,F543,F540,F537),_xlfn.STDEV.S((F546,F543,F540,F537))),H548)</f>
        <v>-2.2803156668682214</v>
      </c>
    </row>
    <row r="550" spans="1:8" x14ac:dyDescent="0.25">
      <c r="A550" s="7">
        <f t="shared" si="34"/>
        <v>41121</v>
      </c>
      <c r="B550" s="7" t="str">
        <f t="shared" si="32"/>
        <v>7-2012</v>
      </c>
      <c r="C550" s="8" t="e">
        <f>Source!D550</f>
        <v>#VALUE!</v>
      </c>
      <c r="D550" s="8" t="e">
        <f>Source!E550</f>
        <v>#VALUE!</v>
      </c>
      <c r="E550" s="12" t="str">
        <f t="shared" si="33"/>
        <v/>
      </c>
      <c r="F550" s="9" t="e">
        <f t="shared" si="35"/>
        <v>#VALUE!</v>
      </c>
      <c r="G550" s="4">
        <f>IFERROR(STANDARDIZE(E550,AVERAGE(E547,E544,E541,E538),_xlfn.STDEV.S((E547,E544,E541,E538))),G549)</f>
        <v>0.75049146907454645</v>
      </c>
      <c r="H550" s="4">
        <f>IFERROR(STANDARDIZE(F550,AVERAGE(F547,F544,F541,F538),_xlfn.STDEV.S((F547,F544,F541,F538))),H549)</f>
        <v>-2.2803156668682214</v>
      </c>
    </row>
    <row r="551" spans="1:8" x14ac:dyDescent="0.25">
      <c r="A551" s="7">
        <f t="shared" si="34"/>
        <v>41152</v>
      </c>
      <c r="B551" s="7" t="str">
        <f t="shared" si="32"/>
        <v>8-2012</v>
      </c>
      <c r="C551" s="8" t="e">
        <f>Source!D551</f>
        <v>#VALUE!</v>
      </c>
      <c r="D551" s="8" t="e">
        <f>Source!E551</f>
        <v>#VALUE!</v>
      </c>
      <c r="E551" s="12" t="str">
        <f t="shared" si="33"/>
        <v/>
      </c>
      <c r="F551" s="9" t="e">
        <f t="shared" si="35"/>
        <v>#VALUE!</v>
      </c>
      <c r="G551" s="4">
        <f>IFERROR(STANDARDIZE(E551,AVERAGE(E548,E545,E542,E539),_xlfn.STDEV.S((E548,E545,E542,E539))),G550)</f>
        <v>0.75049146907454645</v>
      </c>
      <c r="H551" s="4">
        <f>IFERROR(STANDARDIZE(F551,AVERAGE(F548,F545,F542,F539),_xlfn.STDEV.S((F548,F545,F542,F539))),H550)</f>
        <v>-2.2803156668682214</v>
      </c>
    </row>
    <row r="552" spans="1:8" x14ac:dyDescent="0.25">
      <c r="A552" s="7">
        <f t="shared" si="34"/>
        <v>41182</v>
      </c>
      <c r="B552" s="7" t="str">
        <f t="shared" si="32"/>
        <v>9-2012</v>
      </c>
      <c r="C552" s="8">
        <f>Source!D552</f>
        <v>13647600000000</v>
      </c>
      <c r="D552" s="8">
        <f>Source!E552</f>
        <v>2446376705709.229</v>
      </c>
      <c r="E552" s="12">
        <f t="shared" si="33"/>
        <v>0.2184026370544849</v>
      </c>
      <c r="F552" s="9">
        <f t="shared" si="35"/>
        <v>6.2042363921418764E-3</v>
      </c>
      <c r="G552" s="4">
        <f>IFERROR(STANDARDIZE(E552,AVERAGE(E549,E546,E543,E540),_xlfn.STDEV.S((E549,E546,E543,E540))),G551)</f>
        <v>5.1639877416134716</v>
      </c>
      <c r="H552" s="4">
        <f>IFERROR(STANDARDIZE(F552,AVERAGE(F549,F546,F543,F540),_xlfn.STDEV.S((F549,F546,F543,F540))),H551)</f>
        <v>2.7499899897982987</v>
      </c>
    </row>
    <row r="553" spans="1:8" x14ac:dyDescent="0.25">
      <c r="A553" s="7">
        <f t="shared" si="34"/>
        <v>41213</v>
      </c>
      <c r="B553" s="7" t="str">
        <f t="shared" si="32"/>
        <v>10-2012</v>
      </c>
      <c r="C553" s="8" t="e">
        <f>Source!D553</f>
        <v>#VALUE!</v>
      </c>
      <c r="D553" s="8" t="e">
        <f>Source!E553</f>
        <v>#VALUE!</v>
      </c>
      <c r="E553" s="12" t="str">
        <f t="shared" si="33"/>
        <v/>
      </c>
      <c r="F553" s="9" t="e">
        <f t="shared" si="35"/>
        <v>#VALUE!</v>
      </c>
      <c r="G553" s="4">
        <f>IFERROR(STANDARDIZE(E553,AVERAGE(E550,E547,E544,E541),_xlfn.STDEV.S((E550,E547,E544,E541))),G552)</f>
        <v>5.1639877416134716</v>
      </c>
      <c r="H553" s="4">
        <f>IFERROR(STANDARDIZE(F553,AVERAGE(F550,F547,F544,F541),_xlfn.STDEV.S((F550,F547,F544,F541))),H552)</f>
        <v>2.7499899897982987</v>
      </c>
    </row>
    <row r="554" spans="1:8" x14ac:dyDescent="0.25">
      <c r="A554" s="7">
        <f t="shared" si="34"/>
        <v>41243</v>
      </c>
      <c r="B554" s="7" t="str">
        <f t="shared" si="32"/>
        <v>11-2012</v>
      </c>
      <c r="C554" s="8" t="e">
        <f>Source!D554</f>
        <v>#VALUE!</v>
      </c>
      <c r="D554" s="8" t="e">
        <f>Source!E554</f>
        <v>#VALUE!</v>
      </c>
      <c r="E554" s="12" t="str">
        <f t="shared" si="33"/>
        <v/>
      </c>
      <c r="F554" s="9" t="e">
        <f t="shared" si="35"/>
        <v>#VALUE!</v>
      </c>
      <c r="G554" s="4">
        <f>IFERROR(STANDARDIZE(E554,AVERAGE(E551,E548,E545,E542),_xlfn.STDEV.S((E551,E548,E545,E542))),G553)</f>
        <v>5.1639877416134716</v>
      </c>
      <c r="H554" s="4">
        <f>IFERROR(STANDARDIZE(F554,AVERAGE(F551,F548,F545,F542),_xlfn.STDEV.S((F551,F548,F545,F542))),H553)</f>
        <v>2.7499899897982987</v>
      </c>
    </row>
    <row r="555" spans="1:8" x14ac:dyDescent="0.25">
      <c r="A555" s="7">
        <f t="shared" si="34"/>
        <v>41274</v>
      </c>
      <c r="B555" s="7" t="str">
        <f t="shared" si="32"/>
        <v>12-2012</v>
      </c>
      <c r="C555" s="8">
        <f>Source!D555</f>
        <v>13750100000000</v>
      </c>
      <c r="D555" s="8">
        <f>Source!E555</f>
        <v>2448517298705.4307</v>
      </c>
      <c r="E555" s="12">
        <f t="shared" si="33"/>
        <v>0.2166526019780361</v>
      </c>
      <c r="F555" s="9">
        <f t="shared" si="35"/>
        <v>-1.7500350764488026E-3</v>
      </c>
      <c r="G555" s="4">
        <f>IFERROR(STANDARDIZE(E555,AVERAGE(E552,E549,E546,E543),_xlfn.STDEV.S((E552,E549,E546,E543))),G554)</f>
        <v>0.92337798261856308</v>
      </c>
      <c r="H555" s="4">
        <f>IFERROR(STANDARDIZE(F555,AVERAGE(F552,F549,F546,F543),_xlfn.STDEV.S((F552,F549,F546,F543))),H554)</f>
        <v>-1.3491830579777295</v>
      </c>
    </row>
    <row r="556" spans="1:8" x14ac:dyDescent="0.25">
      <c r="A556" s="7">
        <f t="shared" si="34"/>
        <v>41305</v>
      </c>
      <c r="B556" s="7" t="str">
        <f t="shared" si="32"/>
        <v>1-2013</v>
      </c>
      <c r="C556" s="8" t="e">
        <f>Source!D556</f>
        <v>#VALUE!</v>
      </c>
      <c r="D556" s="8" t="e">
        <f>Source!E556</f>
        <v>#VALUE!</v>
      </c>
      <c r="E556" s="12" t="str">
        <f t="shared" si="33"/>
        <v/>
      </c>
      <c r="F556" s="9" t="e">
        <f t="shared" si="35"/>
        <v>#VALUE!</v>
      </c>
      <c r="G556" s="4">
        <f>IFERROR(STANDARDIZE(E556,AVERAGE(E553,E550,E547,E544),_xlfn.STDEV.S((E553,E550,E547,E544))),G555)</f>
        <v>0.92337798261856308</v>
      </c>
      <c r="H556" s="4">
        <f>IFERROR(STANDARDIZE(F556,AVERAGE(F553,F550,F547,F544),_xlfn.STDEV.S((F553,F550,F547,F544))),H555)</f>
        <v>-1.3491830579777295</v>
      </c>
    </row>
    <row r="557" spans="1:8" x14ac:dyDescent="0.25">
      <c r="A557" s="7">
        <f t="shared" si="34"/>
        <v>41333</v>
      </c>
      <c r="B557" s="7" t="str">
        <f t="shared" si="32"/>
        <v>2-2013</v>
      </c>
      <c r="C557" s="8" t="e">
        <f>Source!D557</f>
        <v>#VALUE!</v>
      </c>
      <c r="D557" s="8" t="e">
        <f>Source!E557</f>
        <v>#VALUE!</v>
      </c>
      <c r="E557" s="12" t="str">
        <f t="shared" si="33"/>
        <v/>
      </c>
      <c r="F557" s="9" t="e">
        <f t="shared" si="35"/>
        <v>#VALUE!</v>
      </c>
      <c r="G557" s="4">
        <f>IFERROR(STANDARDIZE(E557,AVERAGE(E554,E551,E548,E545),_xlfn.STDEV.S((E554,E551,E548,E545))),G556)</f>
        <v>0.92337798261856308</v>
      </c>
      <c r="H557" s="4">
        <f>IFERROR(STANDARDIZE(F557,AVERAGE(F554,F551,F548,F545),_xlfn.STDEV.S((F554,F551,F548,F545))),H556)</f>
        <v>-1.3491830579777295</v>
      </c>
    </row>
    <row r="558" spans="1:8" x14ac:dyDescent="0.25">
      <c r="A558" s="7">
        <f t="shared" si="34"/>
        <v>41364</v>
      </c>
      <c r="B558" s="7" t="str">
        <f t="shared" si="32"/>
        <v>3-2013</v>
      </c>
      <c r="C558" s="8">
        <f>Source!D558</f>
        <v>15648700000000</v>
      </c>
      <c r="D558" s="8">
        <f>Source!E558</f>
        <v>2539835280890.1035</v>
      </c>
      <c r="E558" s="12">
        <f t="shared" si="33"/>
        <v>0.19374944629549587</v>
      </c>
      <c r="F558" s="9">
        <f t="shared" si="35"/>
        <v>-2.2903155682540227E-2</v>
      </c>
      <c r="G558" s="4">
        <f>IFERROR(STANDARDIZE(E558,AVERAGE(E555,E552,E549,E546),_xlfn.STDEV.S((E555,E552,E549,E546))),G557)</f>
        <v>-7.1295652852729869</v>
      </c>
      <c r="H558" s="4">
        <f>IFERROR(STANDARDIZE(F558,AVERAGE(F555,F552,F549,F546),_xlfn.STDEV.S((F555,F552,F549,F546))),H557)</f>
        <v>-6.8747323528733677</v>
      </c>
    </row>
    <row r="559" spans="1:8" x14ac:dyDescent="0.25">
      <c r="A559" s="7">
        <f t="shared" si="34"/>
        <v>41394</v>
      </c>
      <c r="B559" s="7" t="str">
        <f t="shared" si="32"/>
        <v>4-2013</v>
      </c>
      <c r="C559" s="8" t="e">
        <f>Source!D559</f>
        <v>#VALUE!</v>
      </c>
      <c r="D559" s="8" t="e">
        <f>Source!E559</f>
        <v>#VALUE!</v>
      </c>
      <c r="E559" s="12" t="str">
        <f t="shared" si="33"/>
        <v/>
      </c>
      <c r="F559" s="9" t="e">
        <f t="shared" si="35"/>
        <v>#VALUE!</v>
      </c>
      <c r="G559" s="4">
        <f>IFERROR(STANDARDIZE(E559,AVERAGE(E556,E553,E550,E547),_xlfn.STDEV.S((E556,E553,E550,E547))),G558)</f>
        <v>-7.1295652852729869</v>
      </c>
      <c r="H559" s="4">
        <f>IFERROR(STANDARDIZE(F559,AVERAGE(F556,F553,F550,F547),_xlfn.STDEV.S((F556,F553,F550,F547))),H558)</f>
        <v>-6.8747323528733677</v>
      </c>
    </row>
    <row r="560" spans="1:8" x14ac:dyDescent="0.25">
      <c r="A560" s="7">
        <f t="shared" si="34"/>
        <v>41425</v>
      </c>
      <c r="B560" s="7" t="str">
        <f t="shared" si="32"/>
        <v>5-2013</v>
      </c>
      <c r="C560" s="8" t="e">
        <f>Source!D560</f>
        <v>#VALUE!</v>
      </c>
      <c r="D560" s="8" t="e">
        <f>Source!E560</f>
        <v>#VALUE!</v>
      </c>
      <c r="E560" s="12" t="str">
        <f t="shared" si="33"/>
        <v/>
      </c>
      <c r="F560" s="9" t="e">
        <f t="shared" si="35"/>
        <v>#VALUE!</v>
      </c>
      <c r="G560" s="4">
        <f>IFERROR(STANDARDIZE(E560,AVERAGE(E557,E554,E551,E548),_xlfn.STDEV.S((E557,E554,E551,E548))),G559)</f>
        <v>-7.1295652852729869</v>
      </c>
      <c r="H560" s="4">
        <f>IFERROR(STANDARDIZE(F560,AVERAGE(F557,F554,F551,F548),_xlfn.STDEV.S((F557,F554,F551,F548))),H559)</f>
        <v>-6.8747323528733677</v>
      </c>
    </row>
    <row r="561" spans="1:8" x14ac:dyDescent="0.25">
      <c r="A561" s="7">
        <f t="shared" si="34"/>
        <v>41455</v>
      </c>
      <c r="B561" s="7" t="str">
        <f t="shared" si="32"/>
        <v>6-2013</v>
      </c>
      <c r="C561" s="8">
        <f>Source!D561</f>
        <v>15790100000000</v>
      </c>
      <c r="D561" s="8">
        <f>Source!E561</f>
        <v>3039881296887.2866</v>
      </c>
      <c r="E561" s="12">
        <f t="shared" si="33"/>
        <v>0.23841797287329353</v>
      </c>
      <c r="F561" s="9">
        <f t="shared" si="35"/>
        <v>4.4668526577797657E-2</v>
      </c>
      <c r="G561" s="4">
        <f>IFERROR(STANDARDIZE(E561,AVERAGE(E558,E555,E552,E549),_xlfn.STDEV.S((E558,E555,E552,E549))),G560)</f>
        <v>2.4911990382326827</v>
      </c>
      <c r="H561" s="4">
        <f>IFERROR(STANDARDIZE(F561,AVERAGE(F558,F555,F552,F549),_xlfn.STDEV.S((F558,F555,F552,F549))),H560)</f>
        <v>3.9286894649105473</v>
      </c>
    </row>
    <row r="562" spans="1:8" x14ac:dyDescent="0.25">
      <c r="A562" s="7">
        <f t="shared" si="34"/>
        <v>41486</v>
      </c>
      <c r="B562" s="7" t="str">
        <f t="shared" si="32"/>
        <v>7-2013</v>
      </c>
      <c r="C562" s="8" t="e">
        <f>Source!D562</f>
        <v>#VALUE!</v>
      </c>
      <c r="D562" s="8" t="e">
        <f>Source!E562</f>
        <v>#VALUE!</v>
      </c>
      <c r="E562" s="12" t="str">
        <f t="shared" si="33"/>
        <v/>
      </c>
      <c r="F562" s="9" t="e">
        <f t="shared" si="35"/>
        <v>#VALUE!</v>
      </c>
      <c r="G562" s="4">
        <f>IFERROR(STANDARDIZE(E562,AVERAGE(E559,E556,E553,E550),_xlfn.STDEV.S((E559,E556,E553,E550))),G561)</f>
        <v>2.4911990382326827</v>
      </c>
      <c r="H562" s="4">
        <f>IFERROR(STANDARDIZE(F562,AVERAGE(F559,F556,F553,F550),_xlfn.STDEV.S((F559,F556,F553,F550))),H561)</f>
        <v>3.9286894649105473</v>
      </c>
    </row>
    <row r="563" spans="1:8" x14ac:dyDescent="0.25">
      <c r="A563" s="7">
        <f t="shared" si="34"/>
        <v>41517</v>
      </c>
      <c r="B563" s="7" t="str">
        <f t="shared" si="32"/>
        <v>8-2013</v>
      </c>
      <c r="C563" s="8" t="e">
        <f>Source!D563</f>
        <v>#VALUE!</v>
      </c>
      <c r="D563" s="8" t="e">
        <f>Source!E563</f>
        <v>#VALUE!</v>
      </c>
      <c r="E563" s="12" t="str">
        <f t="shared" si="33"/>
        <v/>
      </c>
      <c r="F563" s="9" t="e">
        <f t="shared" si="35"/>
        <v>#VALUE!</v>
      </c>
      <c r="G563" s="4">
        <f>IFERROR(STANDARDIZE(E563,AVERAGE(E560,E557,E554,E551),_xlfn.STDEV.S((E560,E557,E554,E551))),G562)</f>
        <v>2.4911990382326827</v>
      </c>
      <c r="H563" s="4">
        <f>IFERROR(STANDARDIZE(F563,AVERAGE(F560,F557,F554,F551),_xlfn.STDEV.S((F560,F557,F554,F551))),H562)</f>
        <v>3.9286894649105473</v>
      </c>
    </row>
    <row r="564" spans="1:8" x14ac:dyDescent="0.25">
      <c r="A564" s="7">
        <f t="shared" si="34"/>
        <v>41547</v>
      </c>
      <c r="B564" s="7" t="str">
        <f t="shared" si="32"/>
        <v>9-2013</v>
      </c>
      <c r="C564" s="8">
        <f>Source!D564</f>
        <v>15965600000000</v>
      </c>
      <c r="D564" s="8">
        <f>Source!E564</f>
        <v>3050635241663.1909</v>
      </c>
      <c r="E564" s="12">
        <f t="shared" si="33"/>
        <v>0.236209335352151</v>
      </c>
      <c r="F564" s="9">
        <f t="shared" si="35"/>
        <v>-2.2086375211425313E-3</v>
      </c>
      <c r="G564" s="4">
        <f>IFERROR(STANDARDIZE(E564,AVERAGE(E561,E558,E555,E552),_xlfn.STDEV.S((E561,E558,E555,E552))),G563)</f>
        <v>1.0621166456542535</v>
      </c>
      <c r="H564" s="4">
        <f>IFERROR(STANDARDIZE(F564,AVERAGE(F561,F558,F555,F552),_xlfn.STDEV.S((F561,F558,F555,F552))),H563)</f>
        <v>-0.31051626545667443</v>
      </c>
    </row>
    <row r="565" spans="1:8" x14ac:dyDescent="0.25">
      <c r="A565" s="7">
        <f t="shared" si="34"/>
        <v>41578</v>
      </c>
      <c r="B565" s="7" t="str">
        <f t="shared" si="32"/>
        <v>10-2013</v>
      </c>
      <c r="C565" s="8" t="e">
        <f>Source!D565</f>
        <v>#VALUE!</v>
      </c>
      <c r="D565" s="8" t="e">
        <f>Source!E565</f>
        <v>#VALUE!</v>
      </c>
      <c r="E565" s="12" t="str">
        <f t="shared" si="33"/>
        <v/>
      </c>
      <c r="F565" s="9" t="e">
        <f t="shared" si="35"/>
        <v>#VALUE!</v>
      </c>
      <c r="G565" s="4">
        <f>IFERROR(STANDARDIZE(E565,AVERAGE(E562,E559,E556,E553),_xlfn.STDEV.S((E562,E559,E556,E553))),G564)</f>
        <v>1.0621166456542535</v>
      </c>
      <c r="H565" s="4">
        <f>IFERROR(STANDARDIZE(F565,AVERAGE(F562,F559,F556,F553),_xlfn.STDEV.S((F562,F559,F556,F553))),H564)</f>
        <v>-0.31051626545667443</v>
      </c>
    </row>
    <row r="566" spans="1:8" x14ac:dyDescent="0.25">
      <c r="A566" s="7">
        <f t="shared" si="34"/>
        <v>41608</v>
      </c>
      <c r="B566" s="7" t="str">
        <f t="shared" si="32"/>
        <v>11-2013</v>
      </c>
      <c r="C566" s="8" t="e">
        <f>Source!D566</f>
        <v>#VALUE!</v>
      </c>
      <c r="D566" s="8" t="e">
        <f>Source!E566</f>
        <v>#VALUE!</v>
      </c>
      <c r="E566" s="12" t="str">
        <f t="shared" si="33"/>
        <v/>
      </c>
      <c r="F566" s="9" t="e">
        <f t="shared" si="35"/>
        <v>#VALUE!</v>
      </c>
      <c r="G566" s="4">
        <f>IFERROR(STANDARDIZE(E566,AVERAGE(E563,E560,E557,E554),_xlfn.STDEV.S((E563,E560,E557,E554))),G565)</f>
        <v>1.0621166456542535</v>
      </c>
      <c r="H566" s="4">
        <f>IFERROR(STANDARDIZE(F566,AVERAGE(F563,F560,F557,F554),_xlfn.STDEV.S((F563,F560,F557,F554))),H565)</f>
        <v>-0.31051626545667443</v>
      </c>
    </row>
    <row r="567" spans="1:8" x14ac:dyDescent="0.25">
      <c r="A567" s="7">
        <f t="shared" si="34"/>
        <v>41639</v>
      </c>
      <c r="B567" s="7" t="str">
        <f t="shared" si="32"/>
        <v>12-2013</v>
      </c>
      <c r="C567" s="8">
        <f>Source!D567</f>
        <v>15946600000000</v>
      </c>
      <c r="D567" s="8">
        <f>Source!E567</f>
        <v>3049539932473.0688</v>
      </c>
      <c r="E567" s="12">
        <f t="shared" si="33"/>
        <v>0.23645233227620624</v>
      </c>
      <c r="F567" s="9">
        <f t="shared" si="35"/>
        <v>2.4299692405524431E-4</v>
      </c>
      <c r="G567" s="4">
        <f>IFERROR(STANDARDIZE(E567,AVERAGE(E564,E561,E558,E555),_xlfn.STDEV.S((E564,E561,E558,E555))),G566)</f>
        <v>0.73108713000745607</v>
      </c>
      <c r="H567" s="4">
        <f>IFERROR(STANDARDIZE(F567,AVERAGE(F564,F561,F558,F555),_xlfn.STDEV.S((F564,F561,F558,F555))),H566)</f>
        <v>-0.1473180566326617</v>
      </c>
    </row>
    <row r="568" spans="1:8" x14ac:dyDescent="0.25">
      <c r="A568" s="7">
        <f t="shared" si="34"/>
        <v>41670</v>
      </c>
      <c r="B568" s="7" t="str">
        <f t="shared" si="32"/>
        <v>1-2014</v>
      </c>
      <c r="C568" s="8" t="e">
        <f>Source!D568</f>
        <v>#VALUE!</v>
      </c>
      <c r="D568" s="8" t="e">
        <f>Source!E568</f>
        <v>#VALUE!</v>
      </c>
      <c r="E568" s="12" t="str">
        <f t="shared" si="33"/>
        <v/>
      </c>
      <c r="F568" s="9" t="e">
        <f t="shared" si="35"/>
        <v>#VALUE!</v>
      </c>
      <c r="G568" s="4">
        <f>IFERROR(STANDARDIZE(E568,AVERAGE(E565,E562,E559,E556),_xlfn.STDEV.S((E565,E562,E559,E556))),G567)</f>
        <v>0.73108713000745607</v>
      </c>
      <c r="H568" s="4">
        <f>IFERROR(STANDARDIZE(F568,AVERAGE(F565,F562,F559,F556),_xlfn.STDEV.S((F565,F562,F559,F556))),H567)</f>
        <v>-0.1473180566326617</v>
      </c>
    </row>
    <row r="569" spans="1:8" x14ac:dyDescent="0.25">
      <c r="A569" s="7">
        <f t="shared" si="34"/>
        <v>41698</v>
      </c>
      <c r="B569" s="7" t="str">
        <f t="shared" si="32"/>
        <v>2-2014</v>
      </c>
      <c r="C569" s="8" t="e">
        <f>Source!D569</f>
        <v>#VALUE!</v>
      </c>
      <c r="D569" s="8" t="e">
        <f>Source!E569</f>
        <v>#VALUE!</v>
      </c>
      <c r="E569" s="12" t="str">
        <f t="shared" si="33"/>
        <v/>
      </c>
      <c r="F569" s="9" t="e">
        <f t="shared" si="35"/>
        <v>#VALUE!</v>
      </c>
      <c r="G569" s="4">
        <f>IFERROR(STANDARDIZE(E569,AVERAGE(E566,E563,E560,E557),_xlfn.STDEV.S((E566,E563,E560,E557))),G568)</f>
        <v>0.73108713000745607</v>
      </c>
      <c r="H569" s="4">
        <f>IFERROR(STANDARDIZE(F569,AVERAGE(F566,F563,F560,F557),_xlfn.STDEV.S((F566,F563,F560,F557))),H568)</f>
        <v>-0.1473180566326617</v>
      </c>
    </row>
    <row r="570" spans="1:8" x14ac:dyDescent="0.25">
      <c r="A570" s="7">
        <f t="shared" si="34"/>
        <v>41729</v>
      </c>
      <c r="B570" s="7" t="str">
        <f t="shared" si="32"/>
        <v>3-2014</v>
      </c>
      <c r="C570" s="8">
        <f>Source!D570</f>
        <v>15985700000000</v>
      </c>
      <c r="D570" s="8">
        <f>Source!E570</f>
        <v>3121133324083.0786</v>
      </c>
      <c r="E570" s="12">
        <f t="shared" si="33"/>
        <v>0.24261472638063963</v>
      </c>
      <c r="F570" s="9">
        <f t="shared" si="35"/>
        <v>6.1623941044333941E-3</v>
      </c>
      <c r="G570" s="4">
        <f>IFERROR(STANDARDIZE(E570,AVERAGE(E567,E564,E561,E558),_xlfn.STDEV.S((E567,E564,E561,E558))),G569)</f>
        <v>0.75746055472405449</v>
      </c>
      <c r="H570" s="4">
        <f>IFERROR(STANDARDIZE(F570,AVERAGE(F567,F564,F561,F558),_xlfn.STDEV.S((F567,F564,F561,F558))),H569)</f>
        <v>4.2629971044872185E-2</v>
      </c>
    </row>
    <row r="571" spans="1:8" x14ac:dyDescent="0.25">
      <c r="A571" s="7">
        <f t="shared" si="34"/>
        <v>41759</v>
      </c>
      <c r="B571" s="7" t="str">
        <f t="shared" si="32"/>
        <v>4-2014</v>
      </c>
      <c r="C571" s="8" t="e">
        <f>Source!D571</f>
        <v>#VALUE!</v>
      </c>
      <c r="D571" s="8" t="e">
        <f>Source!E571</f>
        <v>#VALUE!</v>
      </c>
      <c r="E571" s="12" t="str">
        <f t="shared" si="33"/>
        <v/>
      </c>
      <c r="F571" s="9" t="e">
        <f t="shared" si="35"/>
        <v>#VALUE!</v>
      </c>
      <c r="G571" s="4">
        <f>IFERROR(STANDARDIZE(E571,AVERAGE(E568,E565,E562,E559),_xlfn.STDEV.S((E568,E565,E562,E559))),G570)</f>
        <v>0.75746055472405449</v>
      </c>
      <c r="H571" s="4">
        <f>IFERROR(STANDARDIZE(F571,AVERAGE(F568,F565,F562,F559),_xlfn.STDEV.S((F568,F565,F562,F559))),H570)</f>
        <v>4.2629971044872185E-2</v>
      </c>
    </row>
    <row r="572" spans="1:8" x14ac:dyDescent="0.25">
      <c r="A572" s="7">
        <f t="shared" si="34"/>
        <v>41790</v>
      </c>
      <c r="B572" s="7" t="str">
        <f t="shared" si="32"/>
        <v>5-2014</v>
      </c>
      <c r="C572" s="8" t="e">
        <f>Source!D572</f>
        <v>#VALUE!</v>
      </c>
      <c r="D572" s="8" t="e">
        <f>Source!E572</f>
        <v>#VALUE!</v>
      </c>
      <c r="E572" s="12" t="str">
        <f t="shared" si="33"/>
        <v/>
      </c>
      <c r="F572" s="9" t="e">
        <f t="shared" si="35"/>
        <v>#VALUE!</v>
      </c>
      <c r="G572" s="4">
        <f>IFERROR(STANDARDIZE(E572,AVERAGE(E569,E566,E563,E560),_xlfn.STDEV.S((E569,E566,E563,E560))),G571)</f>
        <v>0.75746055472405449</v>
      </c>
      <c r="H572" s="4">
        <f>IFERROR(STANDARDIZE(F572,AVERAGE(F569,F566,F563,F560),_xlfn.STDEV.S((F569,F566,F563,F560))),H571)</f>
        <v>4.2629971044872185E-2</v>
      </c>
    </row>
    <row r="573" spans="1:8" x14ac:dyDescent="0.25">
      <c r="A573" s="7">
        <f t="shared" si="34"/>
        <v>41820</v>
      </c>
      <c r="B573" s="7" t="str">
        <f t="shared" si="32"/>
        <v>6-2014</v>
      </c>
      <c r="C573" s="8">
        <f>Source!D573</f>
        <v>16150600000000</v>
      </c>
      <c r="D573" s="8">
        <f>Source!E573</f>
        <v>3151801981406.9775</v>
      </c>
      <c r="E573" s="12">
        <f t="shared" si="33"/>
        <v>0.24246872494662591</v>
      </c>
      <c r="F573" s="9">
        <f t="shared" si="35"/>
        <v>-1.4600143401372057E-4</v>
      </c>
      <c r="G573" s="4">
        <f>IFERROR(STANDARDIZE(E573,AVERAGE(E570,E567,E564,E561),_xlfn.STDEV.S((E570,E567,E564,E561))),G572)</f>
        <v>1.3647923850974575</v>
      </c>
      <c r="H573" s="4">
        <f>IFERROR(STANDARDIZE(F573,AVERAGE(F570,F567,F564,F561),_xlfn.STDEV.S((F570,F567,F564,F561))),H572)</f>
        <v>-0.56401826694903379</v>
      </c>
    </row>
    <row r="574" spans="1:8" x14ac:dyDescent="0.25">
      <c r="A574" s="7">
        <f t="shared" si="34"/>
        <v>41851</v>
      </c>
      <c r="B574" s="7" t="str">
        <f t="shared" si="32"/>
        <v>7-2014</v>
      </c>
      <c r="C574" s="8" t="e">
        <f>Source!D574</f>
        <v>#VALUE!</v>
      </c>
      <c r="D574" s="8" t="e">
        <f>Source!E574</f>
        <v>#VALUE!</v>
      </c>
      <c r="E574" s="12" t="str">
        <f t="shared" si="33"/>
        <v/>
      </c>
      <c r="F574" s="9" t="e">
        <f t="shared" si="35"/>
        <v>#VALUE!</v>
      </c>
      <c r="G574" s="4">
        <f>IFERROR(STANDARDIZE(E574,AVERAGE(E571,E568,E565,E562),_xlfn.STDEV.S((E571,E568,E565,E562))),G573)</f>
        <v>1.3647923850974575</v>
      </c>
      <c r="H574" s="4">
        <f>IFERROR(STANDARDIZE(F574,AVERAGE(F571,F568,F565,F562),_xlfn.STDEV.S((F571,F568,F565,F562))),H573)</f>
        <v>-0.56401826694903379</v>
      </c>
    </row>
    <row r="575" spans="1:8" x14ac:dyDescent="0.25">
      <c r="A575" s="7">
        <f t="shared" si="34"/>
        <v>41882</v>
      </c>
      <c r="B575" s="7" t="str">
        <f t="shared" si="32"/>
        <v>8-2014</v>
      </c>
      <c r="C575" s="8" t="e">
        <f>Source!D575</f>
        <v>#VALUE!</v>
      </c>
      <c r="D575" s="8" t="e">
        <f>Source!E575</f>
        <v>#VALUE!</v>
      </c>
      <c r="E575" s="12" t="str">
        <f t="shared" si="33"/>
        <v/>
      </c>
      <c r="F575" s="9" t="e">
        <f t="shared" si="35"/>
        <v>#VALUE!</v>
      </c>
      <c r="G575" s="4">
        <f>IFERROR(STANDARDIZE(E575,AVERAGE(E572,E569,E566,E563),_xlfn.STDEV.S((E572,E569,E566,E563))),G574)</f>
        <v>1.3647923850974575</v>
      </c>
      <c r="H575" s="4">
        <f>IFERROR(STANDARDIZE(F575,AVERAGE(F572,F569,F566,F563),_xlfn.STDEV.S((F572,F569,F566,F563))),H574)</f>
        <v>-0.56401826694903379</v>
      </c>
    </row>
    <row r="576" spans="1:8" x14ac:dyDescent="0.25">
      <c r="A576" s="7">
        <f t="shared" si="34"/>
        <v>41912</v>
      </c>
      <c r="B576" s="7" t="str">
        <f t="shared" si="32"/>
        <v>9-2014</v>
      </c>
      <c r="C576" s="8">
        <f>Source!D576</f>
        <v>16311600000000</v>
      </c>
      <c r="D576" s="8">
        <f>Source!E576</f>
        <v>3189440788122.6685</v>
      </c>
      <c r="E576" s="12">
        <f t="shared" si="33"/>
        <v>0.2430576200626946</v>
      </c>
      <c r="F576" s="9">
        <f t="shared" si="35"/>
        <v>5.8889511606868838E-4</v>
      </c>
      <c r="G576" s="4">
        <f>IFERROR(STANDARDIZE(E576,AVERAGE(E573,E570,E567,E564),_xlfn.STDEV.S((E573,E570,E567,E564))),G575)</f>
        <v>1.0093689166497821</v>
      </c>
      <c r="H576" s="4">
        <f>IFERROR(STANDARDIZE(F576,AVERAGE(F573,F570,F567,F564),_xlfn.STDEV.S((F573,F570,F567,F564))),H575)</f>
        <v>-0.1177938999425167</v>
      </c>
    </row>
    <row r="577" spans="1:8" x14ac:dyDescent="0.25">
      <c r="A577" s="7">
        <f t="shared" si="34"/>
        <v>41943</v>
      </c>
      <c r="B577" s="7" t="str">
        <f t="shared" si="32"/>
        <v>10-2014</v>
      </c>
      <c r="C577" s="8" t="e">
        <f>Source!D577</f>
        <v>#VALUE!</v>
      </c>
      <c r="D577" s="8" t="e">
        <f>Source!E577</f>
        <v>#VALUE!</v>
      </c>
      <c r="E577" s="12" t="str">
        <f t="shared" si="33"/>
        <v/>
      </c>
      <c r="F577" s="9" t="e">
        <f t="shared" si="35"/>
        <v>#VALUE!</v>
      </c>
      <c r="G577" s="4">
        <f>IFERROR(STANDARDIZE(E577,AVERAGE(E574,E571,E568,E565),_xlfn.STDEV.S((E574,E571,E568,E565))),G576)</f>
        <v>1.0093689166497821</v>
      </c>
      <c r="H577" s="4">
        <f>IFERROR(STANDARDIZE(F577,AVERAGE(F574,F571,F568,F565),_xlfn.STDEV.S((F574,F571,F568,F565))),H576)</f>
        <v>-0.1177938999425167</v>
      </c>
    </row>
    <row r="578" spans="1:8" x14ac:dyDescent="0.25">
      <c r="A578" s="7">
        <f t="shared" si="34"/>
        <v>41973</v>
      </c>
      <c r="B578" s="7" t="str">
        <f t="shared" si="32"/>
        <v>11-2014</v>
      </c>
      <c r="C578" s="8" t="e">
        <f>Source!D578</f>
        <v>#VALUE!</v>
      </c>
      <c r="D578" s="8" t="e">
        <f>Source!E578</f>
        <v>#VALUE!</v>
      </c>
      <c r="E578" s="12" t="str">
        <f t="shared" si="33"/>
        <v/>
      </c>
      <c r="F578" s="9" t="e">
        <f t="shared" si="35"/>
        <v>#VALUE!</v>
      </c>
      <c r="G578" s="4">
        <f>IFERROR(STANDARDIZE(E578,AVERAGE(E575,E572,E569,E566),_xlfn.STDEV.S((E575,E572,E569,E566))),G577)</f>
        <v>1.0093689166497821</v>
      </c>
      <c r="H578" s="4">
        <f>IFERROR(STANDARDIZE(F578,AVERAGE(F575,F572,F569,F566),_xlfn.STDEV.S((F575,F572,F569,F566))),H577)</f>
        <v>-0.1177938999425167</v>
      </c>
    </row>
    <row r="579" spans="1:8" x14ac:dyDescent="0.25">
      <c r="A579" s="7">
        <f t="shared" si="34"/>
        <v>42004</v>
      </c>
      <c r="B579" s="7" t="str">
        <f t="shared" ref="B579:B642" si="36">MONTH(A579)&amp;"-"&amp;YEAR(A579)</f>
        <v>12-2014</v>
      </c>
      <c r="C579" s="8">
        <f>Source!D579</f>
        <v>16304800000000</v>
      </c>
      <c r="D579" s="8">
        <f>Source!E579</f>
        <v>3177292813468.4009</v>
      </c>
      <c r="E579" s="12">
        <f t="shared" ref="E579:E611" si="37">IFERROR(D579/(C579-D579),"")</f>
        <v>0.24203321836518979</v>
      </c>
      <c r="F579" s="9">
        <f t="shared" si="35"/>
        <v>-1.024401697504812E-3</v>
      </c>
      <c r="G579" s="4">
        <f>IFERROR(STANDARDIZE(E579,AVERAGE(E576,E573,E570,E567),_xlfn.STDEV.S((E576,E573,E570,E567))),G578)</f>
        <v>0.28174423031864598</v>
      </c>
      <c r="H579" s="4">
        <f>IFERROR(STANDARDIZE(F579,AVERAGE(F576,F573,F570,F567),_xlfn.STDEV.S((F576,F573,F570,F567))),H578)</f>
        <v>-0.91765432576793027</v>
      </c>
    </row>
    <row r="580" spans="1:8" x14ac:dyDescent="0.25">
      <c r="A580" s="7">
        <f t="shared" ref="A580:A643" si="38">EOMONTH(A579,1)</f>
        <v>42035</v>
      </c>
      <c r="B580" s="7" t="str">
        <f t="shared" si="36"/>
        <v>1-2015</v>
      </c>
      <c r="C580" s="8" t="e">
        <f>Source!D580</f>
        <v>#VALUE!</v>
      </c>
      <c r="D580" s="8" t="e">
        <f>Source!E580</f>
        <v>#VALUE!</v>
      </c>
      <c r="E580" s="12" t="str">
        <f t="shared" si="37"/>
        <v/>
      </c>
      <c r="F580" s="9" t="e">
        <f t="shared" si="35"/>
        <v>#VALUE!</v>
      </c>
      <c r="G580" s="4">
        <f>IFERROR(STANDARDIZE(E580,AVERAGE(E577,E574,E571,E568),_xlfn.STDEV.S((E577,E574,E571,E568))),G579)</f>
        <v>0.28174423031864598</v>
      </c>
      <c r="H580" s="4">
        <f>IFERROR(STANDARDIZE(F580,AVERAGE(F577,F574,F571,F568),_xlfn.STDEV.S((F577,F574,F571,F568))),H579)</f>
        <v>-0.91765432576793027</v>
      </c>
    </row>
    <row r="581" spans="1:8" x14ac:dyDescent="0.25">
      <c r="A581" s="7">
        <f t="shared" si="38"/>
        <v>42063</v>
      </c>
      <c r="B581" s="7" t="str">
        <f t="shared" si="36"/>
        <v>2-2015</v>
      </c>
      <c r="C581" s="8" t="e">
        <f>Source!D581</f>
        <v>#VALUE!</v>
      </c>
      <c r="D581" s="8" t="e">
        <f>Source!E581</f>
        <v>#VALUE!</v>
      </c>
      <c r="E581" s="12" t="str">
        <f t="shared" si="37"/>
        <v/>
      </c>
      <c r="F581" s="9" t="e">
        <f t="shared" si="35"/>
        <v>#VALUE!</v>
      </c>
      <c r="G581" s="4">
        <f>IFERROR(STANDARDIZE(E581,AVERAGE(E578,E575,E572,E569),_xlfn.STDEV.S((E578,E575,E572,E569))),G580)</f>
        <v>0.28174423031864598</v>
      </c>
      <c r="H581" s="4">
        <f>IFERROR(STANDARDIZE(F581,AVERAGE(F578,F575,F572,F569),_xlfn.STDEV.S((F578,F575,F572,F569))),H580)</f>
        <v>-0.91765432576793027</v>
      </c>
    </row>
    <row r="582" spans="1:8" x14ac:dyDescent="0.25">
      <c r="A582" s="7">
        <f t="shared" si="38"/>
        <v>42094</v>
      </c>
      <c r="B582" s="7" t="str">
        <f t="shared" si="36"/>
        <v>3-2015</v>
      </c>
      <c r="C582" s="8">
        <f>Source!D582</f>
        <v>16270400000000</v>
      </c>
      <c r="D582" s="8">
        <f>Source!E582</f>
        <v>3240084400000</v>
      </c>
      <c r="E582" s="12">
        <f t="shared" si="37"/>
        <v>0.24865740013234983</v>
      </c>
      <c r="F582" s="9">
        <f t="shared" si="35"/>
        <v>6.6241817671600367E-3</v>
      </c>
      <c r="G582" s="4">
        <f>IFERROR(STANDARDIZE(E582,AVERAGE(E579,E576,E573,E570),_xlfn.STDEV.S((E579,E576,E573,E570))),G581)</f>
        <v>14.472591070909258</v>
      </c>
      <c r="H582" s="4">
        <f>IFERROR(STANDARDIZE(F582,AVERAGE(F579,F576,F573,F570),_xlfn.STDEV.S((F579,F576,F573,F570))),H581)</f>
        <v>1.6109828415414162</v>
      </c>
    </row>
    <row r="583" spans="1:8" x14ac:dyDescent="0.25">
      <c r="A583" s="7">
        <f t="shared" si="38"/>
        <v>42124</v>
      </c>
      <c r="B583" s="7" t="str">
        <f t="shared" si="36"/>
        <v>4-2015</v>
      </c>
      <c r="C583" s="8" t="e">
        <f>Source!D583</f>
        <v>#VALUE!</v>
      </c>
      <c r="D583" s="8" t="e">
        <f>Source!E583</f>
        <v>#VALUE!</v>
      </c>
      <c r="E583" s="12" t="str">
        <f t="shared" si="37"/>
        <v/>
      </c>
      <c r="F583" s="9" t="e">
        <f t="shared" ref="F583:F611" si="39">E583-E580</f>
        <v>#VALUE!</v>
      </c>
      <c r="G583" s="4">
        <f>IFERROR(STANDARDIZE(E583,AVERAGE(E580,E577,E574,E571),_xlfn.STDEV.S((E580,E577,E574,E571))),G582)</f>
        <v>14.472591070909258</v>
      </c>
      <c r="H583" s="4">
        <f>IFERROR(STANDARDIZE(F583,AVERAGE(F580,F577,F574,F571),_xlfn.STDEV.S((F580,F577,F574,F571))),H582)</f>
        <v>1.6109828415414162</v>
      </c>
    </row>
    <row r="584" spans="1:8" x14ac:dyDescent="0.25">
      <c r="A584" s="7">
        <f t="shared" si="38"/>
        <v>42155</v>
      </c>
      <c r="B584" s="7" t="str">
        <f t="shared" si="36"/>
        <v>5-2015</v>
      </c>
      <c r="C584" s="8" t="e">
        <f>Source!D584</f>
        <v>#VALUE!</v>
      </c>
      <c r="D584" s="8" t="e">
        <f>Source!E584</f>
        <v>#VALUE!</v>
      </c>
      <c r="E584" s="12" t="str">
        <f t="shared" si="37"/>
        <v/>
      </c>
      <c r="F584" s="9" t="e">
        <f t="shared" si="39"/>
        <v>#VALUE!</v>
      </c>
      <c r="G584" s="4">
        <f>IFERROR(STANDARDIZE(E584,AVERAGE(E581,E578,E575,E572),_xlfn.STDEV.S((E581,E578,E575,E572))),G583)</f>
        <v>14.472591070909258</v>
      </c>
      <c r="H584" s="4">
        <f>IFERROR(STANDARDIZE(F584,AVERAGE(F581,F578,F575,F572),_xlfn.STDEV.S((F581,F578,F575,F572))),H583)</f>
        <v>1.6109828415414162</v>
      </c>
    </row>
    <row r="585" spans="1:8" x14ac:dyDescent="0.25">
      <c r="A585" s="7">
        <f t="shared" si="38"/>
        <v>42185</v>
      </c>
      <c r="B585" s="7" t="str">
        <f t="shared" si="36"/>
        <v>6-2015</v>
      </c>
      <c r="C585" s="8">
        <f>Source!D585</f>
        <v>16394200000000</v>
      </c>
      <c r="D585" s="8">
        <f>Source!E585</f>
        <v>3301979700000</v>
      </c>
      <c r="E585" s="12">
        <f t="shared" si="37"/>
        <v>0.25220929867793318</v>
      </c>
      <c r="F585" s="9">
        <f t="shared" si="39"/>
        <v>3.551898545583354E-3</v>
      </c>
      <c r="G585" s="4">
        <f>IFERROR(STANDARDIZE(E585,AVERAGE(E582,E579,E576,E573),_xlfn.STDEV.S((E582,E579,E576,E573))),G584)</f>
        <v>2.6329149875081064</v>
      </c>
      <c r="H585" s="4">
        <f>IFERROR(STANDARDIZE(F585,AVERAGE(F582,F579,F576,F573),_xlfn.STDEV.S((F582,F579,F576,F573))),H584)</f>
        <v>0.58787558104677984</v>
      </c>
    </row>
    <row r="586" spans="1:8" x14ac:dyDescent="0.25">
      <c r="A586" s="7">
        <f t="shared" si="38"/>
        <v>42216</v>
      </c>
      <c r="B586" s="7" t="str">
        <f t="shared" si="36"/>
        <v>7-2015</v>
      </c>
      <c r="C586" s="8" t="e">
        <f>Source!D586</f>
        <v>#VALUE!</v>
      </c>
      <c r="D586" s="8" t="e">
        <f>Source!E586</f>
        <v>#VALUE!</v>
      </c>
      <c r="E586" s="12" t="str">
        <f t="shared" si="37"/>
        <v/>
      </c>
      <c r="F586" s="9" t="e">
        <f t="shared" si="39"/>
        <v>#VALUE!</v>
      </c>
      <c r="G586" s="4">
        <f>IFERROR(STANDARDIZE(E586,AVERAGE(E583,E580,E577,E574),_xlfn.STDEV.S((E583,E580,E577,E574))),G585)</f>
        <v>2.6329149875081064</v>
      </c>
      <c r="H586" s="4">
        <f>IFERROR(STANDARDIZE(F586,AVERAGE(F583,F580,F577,F574),_xlfn.STDEV.S((F583,F580,F577,F574))),H585)</f>
        <v>0.58787558104677984</v>
      </c>
    </row>
    <row r="587" spans="1:8" x14ac:dyDescent="0.25">
      <c r="A587" s="7">
        <f t="shared" si="38"/>
        <v>42247</v>
      </c>
      <c r="B587" s="7" t="str">
        <f t="shared" si="36"/>
        <v>8-2015</v>
      </c>
      <c r="C587" s="8" t="e">
        <f>Source!D587</f>
        <v>#VALUE!</v>
      </c>
      <c r="D587" s="8" t="e">
        <f>Source!E587</f>
        <v>#VALUE!</v>
      </c>
      <c r="E587" s="12" t="str">
        <f t="shared" si="37"/>
        <v/>
      </c>
      <c r="F587" s="9" t="e">
        <f t="shared" si="39"/>
        <v>#VALUE!</v>
      </c>
      <c r="G587" s="4">
        <f>IFERROR(STANDARDIZE(E587,AVERAGE(E584,E581,E578,E575),_xlfn.STDEV.S((E584,E581,E578,E575))),G586)</f>
        <v>2.6329149875081064</v>
      </c>
      <c r="H587" s="4">
        <f>IFERROR(STANDARDIZE(F587,AVERAGE(F584,F581,F578,F575),_xlfn.STDEV.S((F584,F581,F578,F575))),H586)</f>
        <v>0.58787558104677984</v>
      </c>
    </row>
    <row r="588" spans="1:8" x14ac:dyDescent="0.25">
      <c r="A588" s="7">
        <f t="shared" si="38"/>
        <v>42277</v>
      </c>
      <c r="B588" s="7" t="str">
        <f t="shared" si="36"/>
        <v>9-2015</v>
      </c>
      <c r="C588" s="8">
        <f>Source!D588</f>
        <v>16442300000000</v>
      </c>
      <c r="D588" s="8">
        <f>Source!E588</f>
        <v>3310053000000</v>
      </c>
      <c r="E588" s="12">
        <f t="shared" si="37"/>
        <v>0.25205534132886781</v>
      </c>
      <c r="F588" s="9">
        <f t="shared" si="39"/>
        <v>-1.5395734906537006E-4</v>
      </c>
      <c r="G588" s="4">
        <f>IFERROR(STANDARDIZE(E588,AVERAGE(E585,E582,E579,E576),_xlfn.STDEV.S((E585,E582,E579,E576))),G587)</f>
        <v>1.1601440690786387</v>
      </c>
      <c r="H588" s="4">
        <f>IFERROR(STANDARDIZE(F588,AVERAGE(F585,F582,F579,F576),_xlfn.STDEV.S((F585,F582,F579,F576))),H587)</f>
        <v>-0.76713654424162625</v>
      </c>
    </row>
    <row r="589" spans="1:8" x14ac:dyDescent="0.25">
      <c r="A589" s="7">
        <f t="shared" si="38"/>
        <v>42308</v>
      </c>
      <c r="B589" s="7" t="str">
        <f t="shared" si="36"/>
        <v>10-2015</v>
      </c>
      <c r="C589" s="8" t="e">
        <f>Source!D589</f>
        <v>#VALUE!</v>
      </c>
      <c r="D589" s="8" t="e">
        <f>Source!E589</f>
        <v>#VALUE!</v>
      </c>
      <c r="E589" s="12" t="str">
        <f t="shared" si="37"/>
        <v/>
      </c>
      <c r="F589" s="9" t="e">
        <f t="shared" si="39"/>
        <v>#VALUE!</v>
      </c>
      <c r="G589" s="4">
        <f>IFERROR(STANDARDIZE(E589,AVERAGE(E586,E583,E580,E577),_xlfn.STDEV.S((E586,E583,E580,E577))),G588)</f>
        <v>1.1601440690786387</v>
      </c>
      <c r="H589" s="4">
        <f>IFERROR(STANDARDIZE(F589,AVERAGE(F586,F583,F580,F577),_xlfn.STDEV.S((F586,F583,F580,F577))),H588)</f>
        <v>-0.76713654424162625</v>
      </c>
    </row>
    <row r="590" spans="1:8" x14ac:dyDescent="0.25">
      <c r="A590" s="7">
        <f t="shared" si="38"/>
        <v>42338</v>
      </c>
      <c r="B590" s="7" t="str">
        <f t="shared" si="36"/>
        <v>11-2015</v>
      </c>
      <c r="C590" s="8" t="e">
        <f>Source!D590</f>
        <v>#VALUE!</v>
      </c>
      <c r="D590" s="8" t="e">
        <f>Source!E590</f>
        <v>#VALUE!</v>
      </c>
      <c r="E590" s="12" t="str">
        <f t="shared" si="37"/>
        <v/>
      </c>
      <c r="F590" s="9" t="e">
        <f t="shared" si="39"/>
        <v>#VALUE!</v>
      </c>
      <c r="G590" s="4">
        <f>IFERROR(STANDARDIZE(E590,AVERAGE(E587,E584,E581,E578),_xlfn.STDEV.S((E587,E584,E581,E578))),G589)</f>
        <v>1.1601440690786387</v>
      </c>
      <c r="H590" s="4">
        <f>IFERROR(STANDARDIZE(F590,AVERAGE(F587,F584,F581,F578),_xlfn.STDEV.S((F587,F584,F581,F578))),H589)</f>
        <v>-0.76713654424162625</v>
      </c>
    </row>
    <row r="591" spans="1:8" x14ac:dyDescent="0.25">
      <c r="A591" s="7">
        <f t="shared" si="38"/>
        <v>42369</v>
      </c>
      <c r="B591" s="7" t="str">
        <f t="shared" si="36"/>
        <v>12-2015</v>
      </c>
      <c r="C591" s="8">
        <f>Source!D591</f>
        <v>16492700000000</v>
      </c>
      <c r="D591" s="8">
        <f>Source!E591</f>
        <v>3307361900000.0005</v>
      </c>
      <c r="E591" s="12">
        <f t="shared" si="37"/>
        <v>0.25083633615735651</v>
      </c>
      <c r="F591" s="9">
        <f t="shared" si="39"/>
        <v>-1.2190051715113004E-3</v>
      </c>
      <c r="G591" s="4">
        <f>IFERROR(STANDARDIZE(E591,AVERAGE(E588,E585,E582,E579),_xlfn.STDEV.S((E588,E585,E582,E579))),G590)</f>
        <v>0.44051822293885912</v>
      </c>
      <c r="H591" s="4">
        <f>IFERROR(STANDARDIZE(F591,AVERAGE(F588,F585,F582,F579),_xlfn.STDEV.S((F588,F585,F582,F579))),H590)</f>
        <v>-0.98326450207617644</v>
      </c>
    </row>
    <row r="592" spans="1:8" x14ac:dyDescent="0.25">
      <c r="A592" s="7">
        <f t="shared" si="38"/>
        <v>42400</v>
      </c>
      <c r="B592" s="7" t="str">
        <f t="shared" si="36"/>
        <v>1-2016</v>
      </c>
      <c r="C592" s="8" t="e">
        <f>Source!D592</f>
        <v>#VALUE!</v>
      </c>
      <c r="D592" s="8" t="e">
        <f>Source!E592</f>
        <v>#VALUE!</v>
      </c>
      <c r="E592" s="12" t="str">
        <f t="shared" si="37"/>
        <v/>
      </c>
      <c r="F592" s="9" t="e">
        <f t="shared" si="39"/>
        <v>#VALUE!</v>
      </c>
      <c r="G592" s="4">
        <f>IFERROR(STANDARDIZE(E592,AVERAGE(E589,E586,E583,E580),_xlfn.STDEV.S((E589,E586,E583,E580))),G591)</f>
        <v>0.44051822293885912</v>
      </c>
      <c r="H592" s="4">
        <f>IFERROR(STANDARDIZE(F592,AVERAGE(F589,F586,F583,F580),_xlfn.STDEV.S((F589,F586,F583,F580))),H591)</f>
        <v>-0.98326450207617644</v>
      </c>
    </row>
    <row r="593" spans="1:8" x14ac:dyDescent="0.25">
      <c r="A593" s="7">
        <f t="shared" si="38"/>
        <v>42429</v>
      </c>
      <c r="B593" s="7" t="str">
        <f t="shared" si="36"/>
        <v>2-2016</v>
      </c>
      <c r="C593" s="8" t="e">
        <f>Source!D593</f>
        <v>#VALUE!</v>
      </c>
      <c r="D593" s="8" t="e">
        <f>Source!E593</f>
        <v>#VALUE!</v>
      </c>
      <c r="E593" s="12" t="str">
        <f t="shared" si="37"/>
        <v/>
      </c>
      <c r="F593" s="9" t="e">
        <f t="shared" si="39"/>
        <v>#VALUE!</v>
      </c>
      <c r="G593" s="4">
        <f>IFERROR(STANDARDIZE(E593,AVERAGE(E590,E587,E584,E581),_xlfn.STDEV.S((E590,E587,E584,E581))),G592)</f>
        <v>0.44051822293885912</v>
      </c>
      <c r="H593" s="4">
        <f>IFERROR(STANDARDIZE(F593,AVERAGE(F590,F587,F584,F581),_xlfn.STDEV.S((F590,F587,F584,F581))),H592)</f>
        <v>-0.98326450207617644</v>
      </c>
    </row>
    <row r="594" spans="1:8" x14ac:dyDescent="0.25">
      <c r="A594" s="7">
        <f t="shared" si="38"/>
        <v>42460</v>
      </c>
      <c r="B594" s="7" t="str">
        <f t="shared" si="36"/>
        <v>3-2016</v>
      </c>
      <c r="C594" s="8">
        <f>Source!D594</f>
        <v>16575099999999.998</v>
      </c>
      <c r="D594" s="8">
        <f>Source!E594</f>
        <v>3310053000000</v>
      </c>
      <c r="E594" s="12">
        <f t="shared" si="37"/>
        <v>0.2495319466263482</v>
      </c>
      <c r="F594" s="9">
        <f t="shared" si="39"/>
        <v>-1.3043895310083098E-3</v>
      </c>
      <c r="G594" s="4">
        <f>IFERROR(STANDARDIZE(E594,AVERAGE(E591,E588,E585,E582),_xlfn.STDEV.S((E591,E588,E585,E582))),G593)</f>
        <v>-0.85793291168963393</v>
      </c>
      <c r="H594" s="4">
        <f>IFERROR(STANDARDIZE(F594,AVERAGE(F591,F588,F585,F582),_xlfn.STDEV.S((F591,F588,F585,F582))),H593)</f>
        <v>-0.97678177306351199</v>
      </c>
    </row>
    <row r="595" spans="1:8" x14ac:dyDescent="0.25">
      <c r="A595" s="7">
        <f t="shared" si="38"/>
        <v>42490</v>
      </c>
      <c r="B595" s="7" t="str">
        <f t="shared" si="36"/>
        <v>4-2016</v>
      </c>
      <c r="C595" s="8" t="e">
        <f>Source!D595</f>
        <v>#VALUE!</v>
      </c>
      <c r="D595" s="8" t="e">
        <f>Source!E595</f>
        <v>#VALUE!</v>
      </c>
      <c r="E595" s="12" t="str">
        <f t="shared" si="37"/>
        <v/>
      </c>
      <c r="F595" s="9" t="e">
        <f t="shared" si="39"/>
        <v>#VALUE!</v>
      </c>
      <c r="G595" s="4">
        <f>IFERROR(STANDARDIZE(E595,AVERAGE(E592,E589,E586,E583),_xlfn.STDEV.S((E592,E589,E586,E583))),G594)</f>
        <v>-0.85793291168963393</v>
      </c>
      <c r="H595" s="4">
        <f>IFERROR(STANDARDIZE(F595,AVERAGE(F592,F589,F586,F583),_xlfn.STDEV.S((F592,F589,F586,F583))),H594)</f>
        <v>-0.97678177306351199</v>
      </c>
    </row>
    <row r="596" spans="1:8" x14ac:dyDescent="0.25">
      <c r="A596" s="7">
        <f t="shared" si="38"/>
        <v>42521</v>
      </c>
      <c r="B596" s="7" t="str">
        <f t="shared" si="36"/>
        <v>5-2016</v>
      </c>
      <c r="C596" s="8" t="e">
        <f>Source!D596</f>
        <v>#VALUE!</v>
      </c>
      <c r="D596" s="8" t="e">
        <f>Source!E596</f>
        <v>#VALUE!</v>
      </c>
      <c r="E596" s="12" t="str">
        <f t="shared" si="37"/>
        <v/>
      </c>
      <c r="F596" s="9" t="e">
        <f t="shared" si="39"/>
        <v>#VALUE!</v>
      </c>
      <c r="G596" s="4">
        <f>IFERROR(STANDARDIZE(E596,AVERAGE(E593,E590,E587,E584),_xlfn.STDEV.S((E593,E590,E587,E584))),G595)</f>
        <v>-0.85793291168963393</v>
      </c>
      <c r="H596" s="4">
        <f>IFERROR(STANDARDIZE(F596,AVERAGE(F593,F590,F587,F584),_xlfn.STDEV.S((F593,F590,F587,F584))),H595)</f>
        <v>-0.97678177306351199</v>
      </c>
    </row>
    <row r="597" spans="1:8" x14ac:dyDescent="0.25">
      <c r="A597" s="7">
        <f t="shared" si="38"/>
        <v>42551</v>
      </c>
      <c r="B597" s="7" t="str">
        <f t="shared" si="36"/>
        <v>6-2016</v>
      </c>
      <c r="C597" s="8">
        <f>Source!D597</f>
        <v>16702099999999.998</v>
      </c>
      <c r="D597" s="8">
        <f>Source!E597</f>
        <v>3307361900000.0005</v>
      </c>
      <c r="E597" s="12">
        <f t="shared" si="37"/>
        <v>0.24691501060405213</v>
      </c>
      <c r="F597" s="9">
        <f t="shared" si="39"/>
        <v>-2.616936022296068E-3</v>
      </c>
      <c r="G597" s="4">
        <f>IFERROR(STANDARDIZE(E597,AVERAGE(E594,E591,E588,E585),_xlfn.STDEV.S((E594,E591,E588,E585))),G596)</f>
        <v>-3.4053202885320064</v>
      </c>
      <c r="H597" s="4">
        <f>IFERROR(STANDARDIZE(F597,AVERAGE(F594,F591,F588,F585),_xlfn.STDEV.S((F594,F591,F588,F585))),H596)</f>
        <v>-1.2420531679987932</v>
      </c>
    </row>
    <row r="598" spans="1:8" x14ac:dyDescent="0.25">
      <c r="A598" s="7">
        <f t="shared" si="38"/>
        <v>42582</v>
      </c>
      <c r="B598" s="7" t="str">
        <f t="shared" si="36"/>
        <v>7-2016</v>
      </c>
      <c r="C598" s="8" t="e">
        <f>Source!D598</f>
        <v>#VALUE!</v>
      </c>
      <c r="D598" s="8" t="e">
        <f>Source!E598</f>
        <v>#VALUE!</v>
      </c>
      <c r="E598" s="12" t="str">
        <f t="shared" si="37"/>
        <v/>
      </c>
      <c r="F598" s="9" t="e">
        <f t="shared" si="39"/>
        <v>#VALUE!</v>
      </c>
      <c r="G598" s="4">
        <f>IFERROR(STANDARDIZE(E598,AVERAGE(E595,E592,E589,E586),_xlfn.STDEV.S((E595,E592,E589,E586))),G597)</f>
        <v>-3.4053202885320064</v>
      </c>
      <c r="H598" s="4">
        <f>IFERROR(STANDARDIZE(F598,AVERAGE(F595,F592,F589,F586),_xlfn.STDEV.S((F595,F592,F589,F586))),H597)</f>
        <v>-1.2420531679987932</v>
      </c>
    </row>
    <row r="599" spans="1:8" x14ac:dyDescent="0.25">
      <c r="A599" s="7">
        <f t="shared" si="38"/>
        <v>42613</v>
      </c>
      <c r="B599" s="7" t="str">
        <f t="shared" si="36"/>
        <v>8-2016</v>
      </c>
      <c r="C599" s="8" t="e">
        <f>Source!D599</f>
        <v>#VALUE!</v>
      </c>
      <c r="D599" s="8" t="e">
        <f>Source!E599</f>
        <v>#VALUE!</v>
      </c>
      <c r="E599" s="12" t="str">
        <f t="shared" si="37"/>
        <v/>
      </c>
      <c r="F599" s="9" t="e">
        <f t="shared" si="39"/>
        <v>#VALUE!</v>
      </c>
      <c r="G599" s="4">
        <f>IFERROR(STANDARDIZE(E599,AVERAGE(E596,E593,E590,E587),_xlfn.STDEV.S((E596,E593,E590,E587))),G598)</f>
        <v>-3.4053202885320064</v>
      </c>
      <c r="H599" s="4">
        <f>IFERROR(STANDARDIZE(F599,AVERAGE(F596,F593,F590,F587),_xlfn.STDEV.S((F596,F593,F590,F587))),H598)</f>
        <v>-1.2420531679987932</v>
      </c>
    </row>
    <row r="600" spans="1:8" x14ac:dyDescent="0.25">
      <c r="A600" s="7">
        <f t="shared" si="38"/>
        <v>42643</v>
      </c>
      <c r="B600" s="7" t="str">
        <f t="shared" si="36"/>
        <v>9-2016</v>
      </c>
      <c r="C600" s="8">
        <f>Source!D600</f>
        <v>16804800000000</v>
      </c>
      <c r="D600" s="8">
        <f>Source!E600</f>
        <v>3353110600000</v>
      </c>
      <c r="E600" s="12">
        <f t="shared" si="37"/>
        <v>0.24927059347653388</v>
      </c>
      <c r="F600" s="9">
        <f t="shared" si="39"/>
        <v>2.3555828724817485E-3</v>
      </c>
      <c r="G600" s="4">
        <f>IFERROR(STANDARDIZE(E600,AVERAGE(E597,E594,E591,E588),_xlfn.STDEV.S((E597,E594,E591,E588))),G599)</f>
        <v>-0.25612204924559639</v>
      </c>
      <c r="H600" s="4">
        <f>IFERROR(STANDARDIZE(F600,AVERAGE(F597,F594,F591,F588),_xlfn.STDEV.S((F597,F594,F591,F588))),H599)</f>
        <v>3.6476230541762842</v>
      </c>
    </row>
    <row r="601" spans="1:8" x14ac:dyDescent="0.25">
      <c r="A601" s="7">
        <f t="shared" si="38"/>
        <v>42674</v>
      </c>
      <c r="B601" s="7" t="str">
        <f t="shared" si="36"/>
        <v>10-2016</v>
      </c>
      <c r="C601" s="8" t="e">
        <f>Source!D601</f>
        <v>#VALUE!</v>
      </c>
      <c r="D601" s="8" t="e">
        <f>Source!E601</f>
        <v>#VALUE!</v>
      </c>
      <c r="E601" s="12" t="str">
        <f t="shared" si="37"/>
        <v/>
      </c>
      <c r="F601" s="9" t="e">
        <f t="shared" si="39"/>
        <v>#VALUE!</v>
      </c>
      <c r="G601" s="4">
        <f>IFERROR(STANDARDIZE(E601,AVERAGE(E598,E595,E592,E589),_xlfn.STDEV.S((E598,E595,E592,E589))),G600)</f>
        <v>-0.25612204924559639</v>
      </c>
      <c r="H601" s="4">
        <f>IFERROR(STANDARDIZE(F601,AVERAGE(F598,F595,F592,F589),_xlfn.STDEV.S((F598,F595,F592,F589))),H600)</f>
        <v>3.6476230541762842</v>
      </c>
    </row>
    <row r="602" spans="1:8" x14ac:dyDescent="0.25">
      <c r="A602" s="7">
        <f t="shared" si="38"/>
        <v>42704</v>
      </c>
      <c r="B602" s="7" t="str">
        <f t="shared" si="36"/>
        <v>11-2016</v>
      </c>
      <c r="C602" s="8" t="e">
        <f>Source!D602</f>
        <v>#VALUE!</v>
      </c>
      <c r="D602" s="8" t="e">
        <f>Source!E602</f>
        <v>#VALUE!</v>
      </c>
      <c r="E602" s="12" t="str">
        <f t="shared" si="37"/>
        <v/>
      </c>
      <c r="F602" s="9" t="e">
        <f t="shared" si="39"/>
        <v>#VALUE!</v>
      </c>
      <c r="G602" s="4">
        <f>IFERROR(STANDARDIZE(E602,AVERAGE(E599,E596,E593,E590),_xlfn.STDEV.S((E599,E596,E593,E590))),G601)</f>
        <v>-0.25612204924559639</v>
      </c>
      <c r="H602" s="4">
        <f>IFERROR(STANDARDIZE(F602,AVERAGE(F599,F596,F593,F590),_xlfn.STDEV.S((F599,F596,F593,F590))),H601)</f>
        <v>3.6476230541762842</v>
      </c>
    </row>
    <row r="603" spans="1:8" x14ac:dyDescent="0.25">
      <c r="A603" s="7">
        <f t="shared" si="38"/>
        <v>42735</v>
      </c>
      <c r="B603" s="7" t="str">
        <f t="shared" si="36"/>
        <v>12-2016</v>
      </c>
      <c r="C603" s="8">
        <f>Source!D603</f>
        <v>16842400000000.002</v>
      </c>
      <c r="D603" s="8">
        <f>Source!E603</f>
        <v>3401550400000</v>
      </c>
      <c r="E603" s="12">
        <f t="shared" si="37"/>
        <v>0.25307554962894602</v>
      </c>
      <c r="F603" s="9">
        <f t="shared" si="39"/>
        <v>3.8049561524121367E-3</v>
      </c>
      <c r="G603" s="4">
        <f>IFERROR(STANDARDIZE(E603,AVERAGE(E600,E597,E594,E591),_xlfn.STDEV.S((E600,E597,E594,E591))),G602)</f>
        <v>2.4111385857071985</v>
      </c>
      <c r="H603" s="4">
        <f>IFERROR(STANDARDIZE(F603,AVERAGE(F600,F597,F594,F591),_xlfn.STDEV.S((F600,F597,F594,F591))),H602)</f>
        <v>2.110491198211176</v>
      </c>
    </row>
    <row r="604" spans="1:8" x14ac:dyDescent="0.25">
      <c r="A604" s="7">
        <f t="shared" si="38"/>
        <v>42766</v>
      </c>
      <c r="B604" s="7" t="str">
        <f t="shared" si="36"/>
        <v>1-2017</v>
      </c>
      <c r="C604" s="8" t="e">
        <f>Source!D604</f>
        <v>#VALUE!</v>
      </c>
      <c r="D604" s="8" t="e">
        <f>Source!E604</f>
        <v>#VALUE!</v>
      </c>
      <c r="E604" s="12" t="str">
        <f t="shared" si="37"/>
        <v/>
      </c>
      <c r="F604" s="9" t="e">
        <f t="shared" si="39"/>
        <v>#VALUE!</v>
      </c>
      <c r="G604" s="4">
        <f>IFERROR(STANDARDIZE(E604,AVERAGE(E601,E598,E595,E592),_xlfn.STDEV.S((E601,E598,E595,E592))),G603)</f>
        <v>2.4111385857071985</v>
      </c>
      <c r="H604" s="4">
        <f>IFERROR(STANDARDIZE(F604,AVERAGE(F601,F598,F595,F592),_xlfn.STDEV.S((F601,F598,F595,F592))),H603)</f>
        <v>2.110491198211176</v>
      </c>
    </row>
    <row r="605" spans="1:8" x14ac:dyDescent="0.25">
      <c r="A605" s="7">
        <f t="shared" si="38"/>
        <v>42794</v>
      </c>
      <c r="B605" s="7" t="str">
        <f t="shared" si="36"/>
        <v>2-2017</v>
      </c>
      <c r="C605" s="8" t="e">
        <f>Source!D605</f>
        <v>#VALUE!</v>
      </c>
      <c r="D605" s="8" t="e">
        <f>Source!E605</f>
        <v>#VALUE!</v>
      </c>
      <c r="E605" s="12" t="str">
        <f t="shared" si="37"/>
        <v/>
      </c>
      <c r="F605" s="9" t="e">
        <f t="shared" si="39"/>
        <v>#VALUE!</v>
      </c>
      <c r="G605" s="4">
        <f>IFERROR(STANDARDIZE(E605,AVERAGE(E602,E599,E596,E593),_xlfn.STDEV.S((E602,E599,E596,E593))),G604)</f>
        <v>2.4111385857071985</v>
      </c>
      <c r="H605" s="4">
        <f>IFERROR(STANDARDIZE(F605,AVERAGE(F602,F599,F596,F593),_xlfn.STDEV.S((F602,F599,F596,F593))),H604)</f>
        <v>2.110491198211176</v>
      </c>
    </row>
    <row r="606" spans="1:8" x14ac:dyDescent="0.25">
      <c r="A606" s="7">
        <f t="shared" si="38"/>
        <v>42825</v>
      </c>
      <c r="B606" s="7" t="str">
        <f t="shared" si="36"/>
        <v>3-2017</v>
      </c>
      <c r="C606" s="8">
        <f>Source!D606</f>
        <v>17010700000000</v>
      </c>
      <c r="D606" s="8">
        <f>Source!E606</f>
        <v>3428461400000</v>
      </c>
      <c r="E606" s="12">
        <f t="shared" si="37"/>
        <v>0.25242240995530735</v>
      </c>
      <c r="F606" s="9">
        <f t="shared" si="39"/>
        <v>-6.5313967363866965E-4</v>
      </c>
      <c r="G606" s="4">
        <f>IFERROR(STANDARDIZE(E606,AVERAGE(E603,E600,E597,E594),_xlfn.STDEV.S((E603,E600,E597,E594))),G605)</f>
        <v>1.0722635688747706</v>
      </c>
      <c r="H606" s="4">
        <f>IFERROR(STANDARDIZE(F606,AVERAGE(F603,F600,F597,F594),_xlfn.STDEV.S((F603,F600,F597,F594))),H605)</f>
        <v>-0.40191942636640077</v>
      </c>
    </row>
    <row r="607" spans="1:8" x14ac:dyDescent="0.25">
      <c r="A607" s="7">
        <f t="shared" si="38"/>
        <v>42855</v>
      </c>
      <c r="B607" s="7" t="str">
        <f t="shared" si="36"/>
        <v>4-2017</v>
      </c>
      <c r="C607" s="8" t="e">
        <f>Source!D607</f>
        <v>#VALUE!</v>
      </c>
      <c r="D607" s="8" t="e">
        <f>Source!E607</f>
        <v>#VALUE!</v>
      </c>
      <c r="E607" s="12" t="str">
        <f t="shared" si="37"/>
        <v/>
      </c>
      <c r="F607" s="9" t="e">
        <f t="shared" si="39"/>
        <v>#VALUE!</v>
      </c>
      <c r="G607" s="4">
        <f>IFERROR(STANDARDIZE(E607,AVERAGE(E604,E601,E598,E595),_xlfn.STDEV.S((E604,E601,E598,E595))),G606)</f>
        <v>1.0722635688747706</v>
      </c>
      <c r="H607" s="4">
        <f>IFERROR(STANDARDIZE(F607,AVERAGE(F604,F601,F598,F595),_xlfn.STDEV.S((F604,F601,F598,F595))),H606)</f>
        <v>-0.40191942636640077</v>
      </c>
    </row>
    <row r="608" spans="1:8" x14ac:dyDescent="0.25">
      <c r="A608" s="7">
        <f t="shared" si="38"/>
        <v>42886</v>
      </c>
      <c r="B608" s="7" t="str">
        <f t="shared" si="36"/>
        <v>5-2017</v>
      </c>
      <c r="C608" s="8" t="e">
        <f>Source!D608</f>
        <v>#VALUE!</v>
      </c>
      <c r="D608" s="8" t="e">
        <f>Source!E608</f>
        <v>#VALUE!</v>
      </c>
      <c r="E608" s="12" t="str">
        <f t="shared" si="37"/>
        <v/>
      </c>
      <c r="F608" s="9" t="e">
        <f t="shared" si="39"/>
        <v>#VALUE!</v>
      </c>
      <c r="G608" s="4">
        <f>IFERROR(STANDARDIZE(E608,AVERAGE(E605,E602,E599,E596),_xlfn.STDEV.S((E605,E602,E599,E596))),G607)</f>
        <v>1.0722635688747706</v>
      </c>
      <c r="H608" s="4">
        <f>IFERROR(STANDARDIZE(F608,AVERAGE(F605,F602,F599,F596),_xlfn.STDEV.S((F605,F602,F599,F596))),H607)</f>
        <v>-0.40191942636640077</v>
      </c>
    </row>
    <row r="609" spans="1:8" x14ac:dyDescent="0.25">
      <c r="A609" s="7">
        <f t="shared" si="38"/>
        <v>42916</v>
      </c>
      <c r="B609" s="7" t="str">
        <f t="shared" si="36"/>
        <v>6-2017</v>
      </c>
      <c r="C609" s="8">
        <f>Source!D609</f>
        <v>17156946000000</v>
      </c>
      <c r="D609" s="8">
        <f>Source!E609</f>
        <v>3428461400000</v>
      </c>
      <c r="E609" s="12">
        <f t="shared" si="37"/>
        <v>0.24973341922967959</v>
      </c>
      <c r="F609" s="9">
        <f t="shared" si="39"/>
        <v>-2.6889907256277545E-3</v>
      </c>
      <c r="G609" s="4">
        <f>IFERROR(STANDARDIZE(E609,AVERAGE(E606,E603,E600,E597),_xlfn.STDEV.S((E606,E603,E600,E597))),G608)</f>
        <v>-0.23974599370616176</v>
      </c>
      <c r="H609" s="4">
        <f>IFERROR(STANDARDIZE(F609,AVERAGE(F606,F603,F600,F597),_xlfn.STDEV.S((F606,F603,F600,F597))),H608)</f>
        <v>-1.1768192877927766</v>
      </c>
    </row>
    <row r="610" spans="1:8" x14ac:dyDescent="0.25">
      <c r="A610" s="7">
        <f t="shared" si="38"/>
        <v>42947</v>
      </c>
      <c r="B610" s="7" t="str">
        <f t="shared" si="36"/>
        <v>7-2017</v>
      </c>
      <c r="C610" s="8" t="e">
        <f>Source!D610</f>
        <v>#VALUE!</v>
      </c>
      <c r="D610" s="8" t="e">
        <f>Source!E610</f>
        <v>#VALUE!</v>
      </c>
      <c r="E610" s="12" t="str">
        <f t="shared" si="37"/>
        <v/>
      </c>
      <c r="F610" s="9" t="e">
        <f t="shared" si="39"/>
        <v>#VALUE!</v>
      </c>
      <c r="G610" s="4">
        <f>IFERROR(STANDARDIZE(E610,AVERAGE(E607,E604,E601,E598),_xlfn.STDEV.S((E607,E604,E601,E598))),G609)</f>
        <v>-0.23974599370616176</v>
      </c>
      <c r="H610" s="4">
        <f>IFERROR(STANDARDIZE(F610,AVERAGE(F607,F604,F601,F598),_xlfn.STDEV.S((F607,F604,F601,F598))),H609)</f>
        <v>-1.1768192877927766</v>
      </c>
    </row>
    <row r="611" spans="1:8" x14ac:dyDescent="0.25">
      <c r="A611" s="7">
        <f t="shared" si="38"/>
        <v>42978</v>
      </c>
      <c r="B611" s="7" t="str">
        <f t="shared" si="36"/>
        <v>8-2017</v>
      </c>
      <c r="C611" s="8">
        <f>Source!D611</f>
        <v>0</v>
      </c>
      <c r="D611" s="8">
        <f>Source!E611</f>
        <v>0</v>
      </c>
      <c r="E611" s="12" t="str">
        <f t="shared" si="37"/>
        <v/>
      </c>
      <c r="F611" s="9" t="e">
        <f t="shared" si="39"/>
        <v>#VALUE!</v>
      </c>
      <c r="G611" s="4">
        <f>IFERROR(STANDARDIZE(E611,AVERAGE(E608,E605,E602,E599),_xlfn.STDEV.S((E608,E605,E602,E599))),G610)</f>
        <v>-0.23974599370616176</v>
      </c>
      <c r="H611" s="4">
        <f>IFERROR(STANDARDIZE(F611,AVERAGE(F608,F605,F602,F599),_xlfn.STDEV.S((F608,F605,F602,F599))),H610)</f>
        <v>-1.1768192877927766</v>
      </c>
    </row>
    <row r="612" spans="1:8" x14ac:dyDescent="0.25">
      <c r="A612" s="7">
        <f t="shared" si="38"/>
        <v>43008</v>
      </c>
      <c r="B612" s="7" t="str">
        <f t="shared" si="36"/>
        <v>9-2017</v>
      </c>
      <c r="C612" s="8">
        <f>Source!D612</f>
        <v>0</v>
      </c>
      <c r="D612" s="8">
        <f>Source!E612</f>
        <v>0</v>
      </c>
      <c r="E612" s="12"/>
      <c r="F612" s="9"/>
      <c r="G612" s="4"/>
    </row>
    <row r="613" spans="1:8" x14ac:dyDescent="0.25">
      <c r="A613" s="7">
        <f t="shared" si="38"/>
        <v>43039</v>
      </c>
      <c r="B613" s="7" t="str">
        <f t="shared" si="36"/>
        <v>10-2017</v>
      </c>
      <c r="C613" s="8">
        <f>Source!D613</f>
        <v>0</v>
      </c>
      <c r="D613" s="8">
        <f>Source!E613</f>
        <v>0</v>
      </c>
      <c r="E613" s="12"/>
      <c r="F613" s="9"/>
      <c r="G613" s="4"/>
    </row>
    <row r="614" spans="1:8" x14ac:dyDescent="0.25">
      <c r="A614" s="7">
        <f t="shared" si="38"/>
        <v>43069</v>
      </c>
      <c r="B614" s="7" t="str">
        <f t="shared" si="36"/>
        <v>11-2017</v>
      </c>
      <c r="C614" s="8">
        <f>Source!D614</f>
        <v>0</v>
      </c>
      <c r="D614" s="8">
        <f>Source!E614</f>
        <v>0</v>
      </c>
      <c r="E614" s="12"/>
      <c r="F614" s="9"/>
      <c r="G614" s="4"/>
    </row>
    <row r="615" spans="1:8" x14ac:dyDescent="0.25">
      <c r="A615" s="7">
        <f t="shared" si="38"/>
        <v>43100</v>
      </c>
      <c r="B615" s="7" t="str">
        <f t="shared" si="36"/>
        <v>12-2017</v>
      </c>
      <c r="C615" s="8">
        <f>Source!D615</f>
        <v>0</v>
      </c>
      <c r="D615" s="8">
        <f>Source!E615</f>
        <v>0</v>
      </c>
      <c r="E615" s="12"/>
      <c r="F615" s="9"/>
      <c r="G615" s="4"/>
    </row>
    <row r="616" spans="1:8" x14ac:dyDescent="0.25">
      <c r="A616" s="7">
        <f t="shared" si="38"/>
        <v>43131</v>
      </c>
      <c r="B616" s="7" t="str">
        <f t="shared" si="36"/>
        <v>1-2018</v>
      </c>
      <c r="C616" s="8">
        <f>Source!D616</f>
        <v>0</v>
      </c>
      <c r="D616" s="8">
        <f>Source!E616</f>
        <v>0</v>
      </c>
      <c r="E616" s="12"/>
      <c r="F616" s="9"/>
      <c r="G616" s="4"/>
    </row>
    <row r="617" spans="1:8" x14ac:dyDescent="0.25">
      <c r="A617" s="7">
        <f t="shared" si="38"/>
        <v>43159</v>
      </c>
      <c r="B617" s="7" t="str">
        <f t="shared" si="36"/>
        <v>2-2018</v>
      </c>
      <c r="C617" s="8">
        <f>Source!D617</f>
        <v>0</v>
      </c>
      <c r="D617" s="8">
        <f>Source!E617</f>
        <v>0</v>
      </c>
      <c r="E617" s="12"/>
      <c r="F617" s="9"/>
      <c r="G617" s="4"/>
    </row>
    <row r="618" spans="1:8" x14ac:dyDescent="0.25">
      <c r="A618" s="7">
        <f t="shared" si="38"/>
        <v>43190</v>
      </c>
      <c r="B618" s="7" t="str">
        <f t="shared" si="36"/>
        <v>3-2018</v>
      </c>
      <c r="C618" s="8">
        <f>Source!D618</f>
        <v>0</v>
      </c>
      <c r="D618" s="8">
        <f>Source!E618</f>
        <v>0</v>
      </c>
      <c r="E618" s="12"/>
      <c r="F618" s="9"/>
      <c r="G618" s="4"/>
    </row>
    <row r="619" spans="1:8" x14ac:dyDescent="0.25">
      <c r="A619" s="7">
        <f t="shared" si="38"/>
        <v>43220</v>
      </c>
      <c r="B619" s="7" t="str">
        <f t="shared" si="36"/>
        <v>4-2018</v>
      </c>
      <c r="C619" s="8">
        <f>Source!D619</f>
        <v>0</v>
      </c>
      <c r="D619" s="8">
        <f>Source!E619</f>
        <v>0</v>
      </c>
      <c r="E619" s="12"/>
      <c r="F619" s="9"/>
      <c r="G619" s="4"/>
    </row>
    <row r="620" spans="1:8" x14ac:dyDescent="0.25">
      <c r="A620" s="7">
        <f t="shared" si="38"/>
        <v>43251</v>
      </c>
      <c r="B620" s="7" t="str">
        <f t="shared" si="36"/>
        <v>5-2018</v>
      </c>
      <c r="C620" s="8">
        <f>Source!D620</f>
        <v>0</v>
      </c>
      <c r="D620" s="8">
        <f>Source!E620</f>
        <v>0</v>
      </c>
      <c r="E620" s="12"/>
      <c r="F620" s="9"/>
      <c r="G620" s="4"/>
    </row>
    <row r="621" spans="1:8" x14ac:dyDescent="0.25">
      <c r="A621" s="7">
        <f t="shared" si="38"/>
        <v>43281</v>
      </c>
      <c r="B621" s="7" t="str">
        <f t="shared" si="36"/>
        <v>6-2018</v>
      </c>
      <c r="C621" s="8">
        <f>Source!D621</f>
        <v>0</v>
      </c>
      <c r="D621" s="8">
        <f>Source!E621</f>
        <v>0</v>
      </c>
      <c r="E621" s="12"/>
      <c r="F621" s="9"/>
      <c r="G621" s="4"/>
    </row>
    <row r="622" spans="1:8" x14ac:dyDescent="0.25">
      <c r="A622" s="7">
        <f t="shared" si="38"/>
        <v>43312</v>
      </c>
      <c r="B622" s="7" t="str">
        <f t="shared" si="36"/>
        <v>7-2018</v>
      </c>
      <c r="C622" s="8">
        <f>Source!D622</f>
        <v>0</v>
      </c>
      <c r="D622" s="8">
        <f>Source!E622</f>
        <v>0</v>
      </c>
      <c r="E622" s="12"/>
      <c r="F622" s="9"/>
      <c r="G622" s="4"/>
    </row>
    <row r="623" spans="1:8" x14ac:dyDescent="0.25">
      <c r="A623" s="7">
        <f t="shared" si="38"/>
        <v>43343</v>
      </c>
      <c r="B623" s="7" t="str">
        <f t="shared" si="36"/>
        <v>8-2018</v>
      </c>
      <c r="C623" s="8">
        <f>Source!D623</f>
        <v>0</v>
      </c>
      <c r="D623" s="8">
        <f>Source!E623</f>
        <v>0</v>
      </c>
      <c r="E623" s="12"/>
      <c r="F623" s="9"/>
      <c r="G623" s="4"/>
    </row>
    <row r="624" spans="1:8" x14ac:dyDescent="0.25">
      <c r="A624" s="7">
        <f t="shared" si="38"/>
        <v>43373</v>
      </c>
      <c r="B624" s="7" t="str">
        <f t="shared" si="36"/>
        <v>9-2018</v>
      </c>
      <c r="C624" s="8">
        <f>Source!D624</f>
        <v>0</v>
      </c>
      <c r="D624" s="8">
        <f>Source!E624</f>
        <v>0</v>
      </c>
      <c r="E624" s="12"/>
      <c r="F624" s="9"/>
      <c r="G624" s="4"/>
    </row>
    <row r="625" spans="1:7" x14ac:dyDescent="0.25">
      <c r="A625" s="7">
        <f t="shared" si="38"/>
        <v>43404</v>
      </c>
      <c r="B625" s="7" t="str">
        <f t="shared" si="36"/>
        <v>10-2018</v>
      </c>
      <c r="C625" s="8">
        <f>Source!D625</f>
        <v>0</v>
      </c>
      <c r="D625" s="8">
        <f>Source!E625</f>
        <v>0</v>
      </c>
      <c r="E625" s="12"/>
      <c r="F625" s="9"/>
      <c r="G625" s="4"/>
    </row>
    <row r="626" spans="1:7" x14ac:dyDescent="0.25">
      <c r="A626" s="7">
        <f t="shared" si="38"/>
        <v>43434</v>
      </c>
      <c r="B626" s="7" t="str">
        <f t="shared" si="36"/>
        <v>11-2018</v>
      </c>
      <c r="C626" s="8">
        <f>Source!D626</f>
        <v>0</v>
      </c>
      <c r="D626" s="8">
        <f>Source!E626</f>
        <v>0</v>
      </c>
      <c r="E626" s="12"/>
      <c r="F626" s="9"/>
      <c r="G626" s="4"/>
    </row>
    <row r="627" spans="1:7" x14ac:dyDescent="0.25">
      <c r="A627" s="7">
        <f t="shared" si="38"/>
        <v>43465</v>
      </c>
      <c r="B627" s="7" t="str">
        <f t="shared" si="36"/>
        <v>12-2018</v>
      </c>
      <c r="C627" s="8">
        <f>Source!D627</f>
        <v>0</v>
      </c>
      <c r="D627" s="8">
        <f>Source!E627</f>
        <v>0</v>
      </c>
      <c r="E627" s="12"/>
      <c r="F627" s="9"/>
      <c r="G627" s="4"/>
    </row>
    <row r="628" spans="1:7" x14ac:dyDescent="0.25">
      <c r="A628" s="7">
        <f t="shared" si="38"/>
        <v>43496</v>
      </c>
      <c r="B628" s="7" t="str">
        <f t="shared" si="36"/>
        <v>1-2019</v>
      </c>
      <c r="C628" s="8">
        <f>Source!D628</f>
        <v>0</v>
      </c>
      <c r="D628" s="8">
        <f>Source!E628</f>
        <v>0</v>
      </c>
      <c r="E628" s="12"/>
      <c r="F628" s="9"/>
      <c r="G628" s="4"/>
    </row>
    <row r="629" spans="1:7" x14ac:dyDescent="0.25">
      <c r="A629" s="7">
        <f t="shared" si="38"/>
        <v>43524</v>
      </c>
      <c r="B629" s="7" t="str">
        <f t="shared" si="36"/>
        <v>2-2019</v>
      </c>
      <c r="C629" s="8">
        <f>Source!D629</f>
        <v>0</v>
      </c>
      <c r="D629" s="8">
        <f>Source!E629</f>
        <v>0</v>
      </c>
      <c r="E629" s="12"/>
      <c r="F629" s="9"/>
      <c r="G629" s="4"/>
    </row>
    <row r="630" spans="1:7" x14ac:dyDescent="0.25">
      <c r="A630" s="7">
        <f t="shared" si="38"/>
        <v>43555</v>
      </c>
      <c r="B630" s="7" t="str">
        <f t="shared" si="36"/>
        <v>3-2019</v>
      </c>
      <c r="C630" s="8">
        <f>Source!D630</f>
        <v>0</v>
      </c>
      <c r="D630" s="8">
        <f>Source!E630</f>
        <v>0</v>
      </c>
      <c r="E630" s="12"/>
      <c r="F630" s="9"/>
      <c r="G630" s="4"/>
    </row>
    <row r="631" spans="1:7" x14ac:dyDescent="0.25">
      <c r="A631" s="7">
        <f t="shared" si="38"/>
        <v>43585</v>
      </c>
      <c r="B631" s="7" t="str">
        <f t="shared" si="36"/>
        <v>4-2019</v>
      </c>
      <c r="C631" s="8">
        <f>Source!D631</f>
        <v>0</v>
      </c>
      <c r="D631" s="8">
        <f>Source!E631</f>
        <v>0</v>
      </c>
      <c r="E631" s="12"/>
      <c r="F631" s="9"/>
      <c r="G631" s="4"/>
    </row>
    <row r="632" spans="1:7" x14ac:dyDescent="0.25">
      <c r="A632" s="7">
        <f t="shared" si="38"/>
        <v>43616</v>
      </c>
      <c r="B632" s="7" t="str">
        <f t="shared" si="36"/>
        <v>5-2019</v>
      </c>
      <c r="C632" s="8">
        <f>Source!D632</f>
        <v>0</v>
      </c>
      <c r="D632" s="8">
        <f>Source!E632</f>
        <v>0</v>
      </c>
      <c r="E632" s="12"/>
      <c r="F632" s="9"/>
      <c r="G632" s="4"/>
    </row>
    <row r="633" spans="1:7" x14ac:dyDescent="0.25">
      <c r="A633" s="7">
        <f t="shared" si="38"/>
        <v>43646</v>
      </c>
      <c r="B633" s="7" t="str">
        <f t="shared" si="36"/>
        <v>6-2019</v>
      </c>
      <c r="C633" s="8">
        <f>Source!D633</f>
        <v>0</v>
      </c>
      <c r="D633" s="8">
        <f>Source!E633</f>
        <v>0</v>
      </c>
      <c r="E633" s="12"/>
      <c r="F633" s="9"/>
      <c r="G633" s="4"/>
    </row>
    <row r="634" spans="1:7" x14ac:dyDescent="0.25">
      <c r="A634" s="7">
        <f t="shared" si="38"/>
        <v>43677</v>
      </c>
      <c r="B634" s="7" t="str">
        <f t="shared" si="36"/>
        <v>7-2019</v>
      </c>
      <c r="C634" s="8">
        <f>Source!D634</f>
        <v>0</v>
      </c>
      <c r="D634" s="8">
        <f>Source!E634</f>
        <v>0</v>
      </c>
      <c r="E634" s="12"/>
      <c r="F634" s="9"/>
      <c r="G634" s="4"/>
    </row>
    <row r="635" spans="1:7" x14ac:dyDescent="0.25">
      <c r="A635" s="7">
        <f t="shared" si="38"/>
        <v>43708</v>
      </c>
      <c r="B635" s="7" t="str">
        <f t="shared" si="36"/>
        <v>8-2019</v>
      </c>
      <c r="C635" s="8">
        <f>Source!D635</f>
        <v>0</v>
      </c>
      <c r="D635" s="8">
        <f>Source!E635</f>
        <v>0</v>
      </c>
      <c r="E635" s="12"/>
      <c r="F635" s="9"/>
      <c r="G635" s="4"/>
    </row>
    <row r="636" spans="1:7" x14ac:dyDescent="0.25">
      <c r="A636" s="7">
        <f t="shared" si="38"/>
        <v>43738</v>
      </c>
      <c r="B636" s="7" t="str">
        <f t="shared" si="36"/>
        <v>9-2019</v>
      </c>
      <c r="C636" s="8">
        <f>Source!D636</f>
        <v>0</v>
      </c>
      <c r="D636" s="8">
        <f>Source!E636</f>
        <v>0</v>
      </c>
      <c r="E636" s="12"/>
      <c r="F636" s="9"/>
      <c r="G636" s="4"/>
    </row>
    <row r="637" spans="1:7" x14ac:dyDescent="0.25">
      <c r="A637" s="7">
        <f t="shared" si="38"/>
        <v>43769</v>
      </c>
      <c r="B637" s="7" t="str">
        <f t="shared" si="36"/>
        <v>10-2019</v>
      </c>
      <c r="C637" s="8">
        <f>Source!D637</f>
        <v>0</v>
      </c>
      <c r="D637" s="8">
        <f>Source!E637</f>
        <v>0</v>
      </c>
      <c r="E637" s="12"/>
      <c r="F637" s="9"/>
      <c r="G637" s="4"/>
    </row>
    <row r="638" spans="1:7" x14ac:dyDescent="0.25">
      <c r="A638" s="7">
        <f t="shared" si="38"/>
        <v>43799</v>
      </c>
      <c r="B638" s="7" t="str">
        <f t="shared" si="36"/>
        <v>11-2019</v>
      </c>
      <c r="C638" s="8">
        <f>Source!D638</f>
        <v>0</v>
      </c>
      <c r="D638" s="8">
        <f>Source!E638</f>
        <v>0</v>
      </c>
      <c r="E638" s="12"/>
      <c r="F638" s="9"/>
      <c r="G638" s="4"/>
    </row>
    <row r="639" spans="1:7" x14ac:dyDescent="0.25">
      <c r="A639" s="7">
        <f t="shared" si="38"/>
        <v>43830</v>
      </c>
      <c r="B639" s="7" t="str">
        <f t="shared" si="36"/>
        <v>12-2019</v>
      </c>
      <c r="C639" s="8">
        <f>Source!D639</f>
        <v>0</v>
      </c>
      <c r="D639" s="8">
        <f>Source!E639</f>
        <v>0</v>
      </c>
      <c r="E639" s="12"/>
      <c r="F639" s="9"/>
      <c r="G639" s="4"/>
    </row>
    <row r="640" spans="1:7" x14ac:dyDescent="0.25">
      <c r="A640" s="7">
        <f t="shared" si="38"/>
        <v>43861</v>
      </c>
      <c r="B640" s="7" t="str">
        <f t="shared" si="36"/>
        <v>1-2020</v>
      </c>
      <c r="C640" s="8">
        <f>Source!D640</f>
        <v>0</v>
      </c>
      <c r="D640" s="8">
        <f>Source!E640</f>
        <v>0</v>
      </c>
      <c r="E640" s="12"/>
      <c r="F640" s="9"/>
      <c r="G640" s="4"/>
    </row>
    <row r="641" spans="1:7" x14ac:dyDescent="0.25">
      <c r="A641" s="7">
        <f t="shared" si="38"/>
        <v>43890</v>
      </c>
      <c r="B641" s="7" t="str">
        <f t="shared" si="36"/>
        <v>2-2020</v>
      </c>
      <c r="C641" s="8">
        <f>Source!D641</f>
        <v>0</v>
      </c>
      <c r="D641" s="8">
        <f>Source!E641</f>
        <v>0</v>
      </c>
      <c r="E641" s="12"/>
      <c r="F641" s="9"/>
      <c r="G641" s="4"/>
    </row>
    <row r="642" spans="1:7" x14ac:dyDescent="0.25">
      <c r="A642" s="7">
        <f t="shared" si="38"/>
        <v>43921</v>
      </c>
      <c r="B642" s="7" t="str">
        <f t="shared" si="36"/>
        <v>3-2020</v>
      </c>
      <c r="C642" s="8">
        <f>Source!D642</f>
        <v>0</v>
      </c>
      <c r="D642" s="8">
        <f>Source!E642</f>
        <v>0</v>
      </c>
      <c r="E642" s="12"/>
      <c r="F642" s="9"/>
      <c r="G642" s="4"/>
    </row>
    <row r="643" spans="1:7" x14ac:dyDescent="0.25">
      <c r="A643" s="7">
        <f t="shared" si="38"/>
        <v>43951</v>
      </c>
      <c r="B643" s="7" t="str">
        <f t="shared" ref="B643:B706" si="40">MONTH(A643)&amp;"-"&amp;YEAR(A643)</f>
        <v>4-2020</v>
      </c>
      <c r="C643" s="8">
        <f>Source!D643</f>
        <v>0</v>
      </c>
      <c r="D643" s="8">
        <f>Source!E643</f>
        <v>0</v>
      </c>
      <c r="E643" s="12"/>
      <c r="F643" s="9"/>
      <c r="G643" s="4"/>
    </row>
    <row r="644" spans="1:7" x14ac:dyDescent="0.25">
      <c r="A644" s="7">
        <f t="shared" ref="A644:A707" si="41">EOMONTH(A643,1)</f>
        <v>43982</v>
      </c>
      <c r="B644" s="7" t="str">
        <f t="shared" si="40"/>
        <v>5-2020</v>
      </c>
      <c r="C644" s="8">
        <f>Source!D644</f>
        <v>0</v>
      </c>
      <c r="D644" s="8">
        <f>Source!E644</f>
        <v>0</v>
      </c>
      <c r="E644" s="12"/>
      <c r="F644" s="9"/>
      <c r="G644" s="4"/>
    </row>
    <row r="645" spans="1:7" x14ac:dyDescent="0.25">
      <c r="A645" s="7">
        <f t="shared" si="41"/>
        <v>44012</v>
      </c>
      <c r="B645" s="7" t="str">
        <f t="shared" si="40"/>
        <v>6-2020</v>
      </c>
      <c r="C645" s="8">
        <f>Source!D645</f>
        <v>0</v>
      </c>
      <c r="D645" s="8">
        <f>Source!E645</f>
        <v>0</v>
      </c>
      <c r="E645" s="12"/>
      <c r="F645" s="9"/>
      <c r="G645" s="4"/>
    </row>
    <row r="646" spans="1:7" x14ac:dyDescent="0.25">
      <c r="A646" s="7">
        <f t="shared" si="41"/>
        <v>44043</v>
      </c>
      <c r="B646" s="7" t="str">
        <f t="shared" si="40"/>
        <v>7-2020</v>
      </c>
      <c r="C646" s="8">
        <f>Source!D646</f>
        <v>0</v>
      </c>
      <c r="D646" s="8">
        <f>Source!E646</f>
        <v>0</v>
      </c>
      <c r="E646" s="12"/>
      <c r="F646" s="9"/>
      <c r="G646" s="4"/>
    </row>
    <row r="647" spans="1:7" x14ac:dyDescent="0.25">
      <c r="A647" s="7">
        <f t="shared" si="41"/>
        <v>44074</v>
      </c>
      <c r="B647" s="7" t="str">
        <f t="shared" si="40"/>
        <v>8-2020</v>
      </c>
      <c r="C647" s="8">
        <f>Source!D647</f>
        <v>0</v>
      </c>
      <c r="D647" s="8">
        <f>Source!E647</f>
        <v>0</v>
      </c>
      <c r="E647" s="12"/>
      <c r="F647" s="9"/>
      <c r="G647" s="4"/>
    </row>
    <row r="648" spans="1:7" x14ac:dyDescent="0.25">
      <c r="A648" s="7">
        <f t="shared" si="41"/>
        <v>44104</v>
      </c>
      <c r="B648" s="7" t="str">
        <f t="shared" si="40"/>
        <v>9-2020</v>
      </c>
      <c r="C648" s="8">
        <f>Source!D648</f>
        <v>0</v>
      </c>
      <c r="D648" s="8">
        <f>Source!E648</f>
        <v>0</v>
      </c>
      <c r="E648" s="12"/>
      <c r="F648" s="9"/>
      <c r="G648" s="4"/>
    </row>
    <row r="649" spans="1:7" x14ac:dyDescent="0.25">
      <c r="A649" s="7">
        <f t="shared" si="41"/>
        <v>44135</v>
      </c>
      <c r="B649" s="7" t="str">
        <f t="shared" si="40"/>
        <v>10-2020</v>
      </c>
      <c r="C649" s="8">
        <f>Source!D649</f>
        <v>0</v>
      </c>
      <c r="D649" s="8">
        <f>Source!E649</f>
        <v>0</v>
      </c>
      <c r="E649" s="12"/>
      <c r="F649" s="9"/>
      <c r="G649" s="4"/>
    </row>
    <row r="650" spans="1:7" x14ac:dyDescent="0.25">
      <c r="A650" s="7">
        <f t="shared" si="41"/>
        <v>44165</v>
      </c>
      <c r="B650" s="7" t="str">
        <f t="shared" si="40"/>
        <v>11-2020</v>
      </c>
      <c r="C650" s="8">
        <f>Source!D650</f>
        <v>0</v>
      </c>
      <c r="D650" s="8">
        <f>Source!E650</f>
        <v>0</v>
      </c>
      <c r="E650" s="12"/>
      <c r="F650" s="9"/>
      <c r="G650" s="4"/>
    </row>
    <row r="651" spans="1:7" x14ac:dyDescent="0.25">
      <c r="A651" s="7">
        <f t="shared" si="41"/>
        <v>44196</v>
      </c>
      <c r="B651" s="7" t="str">
        <f t="shared" si="40"/>
        <v>12-2020</v>
      </c>
      <c r="C651" s="8">
        <f>Source!D651</f>
        <v>0</v>
      </c>
      <c r="D651" s="8">
        <f>Source!E651</f>
        <v>0</v>
      </c>
      <c r="E651" s="12"/>
      <c r="F651" s="9"/>
      <c r="G651" s="4"/>
    </row>
    <row r="652" spans="1:7" x14ac:dyDescent="0.25">
      <c r="A652" s="7">
        <f t="shared" si="41"/>
        <v>44227</v>
      </c>
      <c r="B652" s="7" t="str">
        <f t="shared" si="40"/>
        <v>1-2021</v>
      </c>
      <c r="C652" s="8">
        <f>Source!D652</f>
        <v>0</v>
      </c>
      <c r="D652" s="8">
        <f>Source!E652</f>
        <v>0</v>
      </c>
      <c r="E652" s="12"/>
      <c r="F652" s="9"/>
      <c r="G652" s="4"/>
    </row>
    <row r="653" spans="1:7" x14ac:dyDescent="0.25">
      <c r="A653" s="7">
        <f t="shared" si="41"/>
        <v>44255</v>
      </c>
      <c r="B653" s="7" t="str">
        <f t="shared" si="40"/>
        <v>2-2021</v>
      </c>
      <c r="C653" s="8">
        <f>Source!D653</f>
        <v>0</v>
      </c>
      <c r="D653" s="8">
        <f>Source!E653</f>
        <v>0</v>
      </c>
      <c r="E653" s="12"/>
      <c r="F653" s="9"/>
      <c r="G653" s="4"/>
    </row>
    <row r="654" spans="1:7" x14ac:dyDescent="0.25">
      <c r="A654" s="7">
        <f t="shared" si="41"/>
        <v>44286</v>
      </c>
      <c r="B654" s="7" t="str">
        <f t="shared" si="40"/>
        <v>3-2021</v>
      </c>
      <c r="C654" s="8">
        <f>Source!D654</f>
        <v>0</v>
      </c>
      <c r="D654" s="8">
        <f>Source!E654</f>
        <v>0</v>
      </c>
      <c r="E654" s="12"/>
      <c r="F654" s="9"/>
      <c r="G654" s="4"/>
    </row>
    <row r="655" spans="1:7" x14ac:dyDescent="0.25">
      <c r="A655" s="7">
        <f t="shared" si="41"/>
        <v>44316</v>
      </c>
      <c r="B655" s="7" t="str">
        <f t="shared" si="40"/>
        <v>4-2021</v>
      </c>
      <c r="C655" s="8">
        <f>Source!D655</f>
        <v>0</v>
      </c>
      <c r="D655" s="8">
        <f>Source!E655</f>
        <v>0</v>
      </c>
      <c r="E655" s="12"/>
      <c r="F655" s="9"/>
      <c r="G655" s="4"/>
    </row>
    <row r="656" spans="1:7" x14ac:dyDescent="0.25">
      <c r="A656" s="7">
        <f t="shared" si="41"/>
        <v>44347</v>
      </c>
      <c r="B656" s="7" t="str">
        <f t="shared" si="40"/>
        <v>5-2021</v>
      </c>
      <c r="C656" s="8">
        <f>Source!D656</f>
        <v>0</v>
      </c>
      <c r="D656" s="8">
        <f>Source!E656</f>
        <v>0</v>
      </c>
      <c r="E656" s="12"/>
      <c r="F656" s="9"/>
      <c r="G656" s="4"/>
    </row>
    <row r="657" spans="1:7" x14ac:dyDescent="0.25">
      <c r="A657" s="7">
        <f t="shared" si="41"/>
        <v>44377</v>
      </c>
      <c r="B657" s="7" t="str">
        <f t="shared" si="40"/>
        <v>6-2021</v>
      </c>
      <c r="C657" s="8">
        <f>Source!D657</f>
        <v>0</v>
      </c>
      <c r="D657" s="8">
        <f>Source!E657</f>
        <v>0</v>
      </c>
      <c r="E657" s="12"/>
      <c r="F657" s="9"/>
      <c r="G657" s="4"/>
    </row>
    <row r="658" spans="1:7" x14ac:dyDescent="0.25">
      <c r="A658" s="7">
        <f t="shared" si="41"/>
        <v>44408</v>
      </c>
      <c r="B658" s="7" t="str">
        <f t="shared" si="40"/>
        <v>7-2021</v>
      </c>
      <c r="C658" s="8">
        <f>Source!D658</f>
        <v>0</v>
      </c>
      <c r="D658" s="8">
        <f>Source!E658</f>
        <v>0</v>
      </c>
      <c r="E658" s="12"/>
      <c r="F658" s="9"/>
      <c r="G658" s="4"/>
    </row>
    <row r="659" spans="1:7" x14ac:dyDescent="0.25">
      <c r="A659" s="7">
        <f t="shared" si="41"/>
        <v>44439</v>
      </c>
      <c r="B659" s="7" t="str">
        <f t="shared" si="40"/>
        <v>8-2021</v>
      </c>
      <c r="C659" s="8">
        <f>Source!D659</f>
        <v>0</v>
      </c>
      <c r="D659" s="8">
        <f>Source!E659</f>
        <v>0</v>
      </c>
      <c r="E659" s="12"/>
      <c r="F659" s="9"/>
      <c r="G659" s="4"/>
    </row>
    <row r="660" spans="1:7" x14ac:dyDescent="0.25">
      <c r="A660" s="7">
        <f t="shared" si="41"/>
        <v>44469</v>
      </c>
      <c r="B660" s="7" t="str">
        <f t="shared" si="40"/>
        <v>9-2021</v>
      </c>
      <c r="C660" s="8">
        <f>Source!D660</f>
        <v>0</v>
      </c>
      <c r="D660" s="8">
        <f>Source!E660</f>
        <v>0</v>
      </c>
      <c r="E660" s="12"/>
      <c r="F660" s="9"/>
      <c r="G660" s="4"/>
    </row>
    <row r="661" spans="1:7" x14ac:dyDescent="0.25">
      <c r="A661" s="7">
        <f t="shared" si="41"/>
        <v>44500</v>
      </c>
      <c r="B661" s="7" t="str">
        <f t="shared" si="40"/>
        <v>10-2021</v>
      </c>
      <c r="C661" s="8">
        <f>Source!D661</f>
        <v>0</v>
      </c>
      <c r="D661" s="8">
        <f>Source!E661</f>
        <v>0</v>
      </c>
      <c r="E661" s="12"/>
      <c r="F661" s="9"/>
      <c r="G661" s="4"/>
    </row>
    <row r="662" spans="1:7" x14ac:dyDescent="0.25">
      <c r="A662" s="7">
        <f t="shared" si="41"/>
        <v>44530</v>
      </c>
      <c r="B662" s="7" t="str">
        <f t="shared" si="40"/>
        <v>11-2021</v>
      </c>
      <c r="C662" s="8">
        <f>Source!D662</f>
        <v>0</v>
      </c>
      <c r="D662" s="8">
        <f>Source!E662</f>
        <v>0</v>
      </c>
      <c r="E662" s="12"/>
      <c r="F662" s="9"/>
      <c r="G662" s="4"/>
    </row>
    <row r="663" spans="1:7" x14ac:dyDescent="0.25">
      <c r="A663" s="7">
        <f t="shared" si="41"/>
        <v>44561</v>
      </c>
      <c r="B663" s="7" t="str">
        <f t="shared" si="40"/>
        <v>12-2021</v>
      </c>
      <c r="C663" s="8">
        <f>Source!D663</f>
        <v>0</v>
      </c>
      <c r="D663" s="8">
        <f>Source!E663</f>
        <v>0</v>
      </c>
      <c r="E663" s="12"/>
      <c r="F663" s="9"/>
      <c r="G663" s="4"/>
    </row>
    <row r="664" spans="1:7" x14ac:dyDescent="0.25">
      <c r="A664" s="7">
        <f t="shared" si="41"/>
        <v>44592</v>
      </c>
      <c r="B664" s="7" t="str">
        <f t="shared" si="40"/>
        <v>1-2022</v>
      </c>
      <c r="C664" s="8">
        <f>Source!D664</f>
        <v>0</v>
      </c>
      <c r="D664" s="8">
        <f>Source!E664</f>
        <v>0</v>
      </c>
      <c r="E664" s="12"/>
      <c r="F664" s="9"/>
      <c r="G664" s="4"/>
    </row>
    <row r="665" spans="1:7" x14ac:dyDescent="0.25">
      <c r="A665" s="7">
        <f t="shared" si="41"/>
        <v>44620</v>
      </c>
      <c r="B665" s="7" t="str">
        <f t="shared" si="40"/>
        <v>2-2022</v>
      </c>
      <c r="C665" s="8">
        <f>Source!D665</f>
        <v>0</v>
      </c>
      <c r="D665" s="8">
        <f>Source!E665</f>
        <v>0</v>
      </c>
      <c r="E665" s="12"/>
      <c r="F665" s="9"/>
      <c r="G665" s="4"/>
    </row>
    <row r="666" spans="1:7" x14ac:dyDescent="0.25">
      <c r="A666" s="7">
        <f t="shared" si="41"/>
        <v>44651</v>
      </c>
      <c r="B666" s="7" t="str">
        <f t="shared" si="40"/>
        <v>3-2022</v>
      </c>
      <c r="C666" s="8">
        <f>Source!D666</f>
        <v>0</v>
      </c>
      <c r="D666" s="8">
        <f>Source!E666</f>
        <v>0</v>
      </c>
      <c r="E666" s="12"/>
      <c r="F666" s="9"/>
      <c r="G666" s="4"/>
    </row>
    <row r="667" spans="1:7" x14ac:dyDescent="0.25">
      <c r="A667" s="7">
        <f t="shared" si="41"/>
        <v>44681</v>
      </c>
      <c r="B667" s="7" t="str">
        <f t="shared" si="40"/>
        <v>4-2022</v>
      </c>
      <c r="C667" s="8">
        <f>Source!D667</f>
        <v>0</v>
      </c>
      <c r="D667" s="8">
        <f>Source!E667</f>
        <v>0</v>
      </c>
      <c r="E667" s="12"/>
      <c r="F667" s="9"/>
      <c r="G667" s="4"/>
    </row>
    <row r="668" spans="1:7" x14ac:dyDescent="0.25">
      <c r="A668" s="7">
        <f t="shared" si="41"/>
        <v>44712</v>
      </c>
      <c r="B668" s="7" t="str">
        <f t="shared" si="40"/>
        <v>5-2022</v>
      </c>
      <c r="C668" s="8">
        <f>Source!D668</f>
        <v>0</v>
      </c>
      <c r="D668" s="8">
        <f>Source!E668</f>
        <v>0</v>
      </c>
      <c r="E668" s="12"/>
      <c r="F668" s="9"/>
      <c r="G668" s="4"/>
    </row>
    <row r="669" spans="1:7" x14ac:dyDescent="0.25">
      <c r="A669" s="7">
        <f t="shared" si="41"/>
        <v>44742</v>
      </c>
      <c r="B669" s="7" t="str">
        <f t="shared" si="40"/>
        <v>6-2022</v>
      </c>
      <c r="C669" s="8">
        <f>Source!D669</f>
        <v>0</v>
      </c>
      <c r="D669" s="8">
        <f>Source!E669</f>
        <v>0</v>
      </c>
      <c r="E669" s="12"/>
      <c r="F669" s="9"/>
      <c r="G669" s="4"/>
    </row>
    <row r="670" spans="1:7" x14ac:dyDescent="0.25">
      <c r="A670" s="7">
        <f t="shared" si="41"/>
        <v>44773</v>
      </c>
      <c r="B670" s="7" t="str">
        <f t="shared" si="40"/>
        <v>7-2022</v>
      </c>
      <c r="C670" s="8">
        <f>Source!D670</f>
        <v>0</v>
      </c>
      <c r="D670" s="8">
        <f>Source!E670</f>
        <v>0</v>
      </c>
      <c r="E670" s="12"/>
      <c r="F670" s="9"/>
      <c r="G670" s="4"/>
    </row>
    <row r="671" spans="1:7" x14ac:dyDescent="0.25">
      <c r="A671" s="7">
        <f t="shared" si="41"/>
        <v>44804</v>
      </c>
      <c r="B671" s="7" t="str">
        <f t="shared" si="40"/>
        <v>8-2022</v>
      </c>
      <c r="C671" s="8">
        <f>Source!D671</f>
        <v>0</v>
      </c>
      <c r="D671" s="8">
        <f>Source!E671</f>
        <v>0</v>
      </c>
      <c r="E671" s="12"/>
      <c r="F671" s="9"/>
      <c r="G671" s="4"/>
    </row>
    <row r="672" spans="1:7" x14ac:dyDescent="0.25">
      <c r="A672" s="7">
        <f t="shared" si="41"/>
        <v>44834</v>
      </c>
      <c r="B672" s="7" t="str">
        <f t="shared" si="40"/>
        <v>9-2022</v>
      </c>
      <c r="C672" s="8">
        <f>Source!D672</f>
        <v>0</v>
      </c>
      <c r="D672" s="8">
        <f>Source!E672</f>
        <v>0</v>
      </c>
      <c r="E672" s="12"/>
      <c r="F672" s="9"/>
      <c r="G672" s="4"/>
    </row>
    <row r="673" spans="1:7" x14ac:dyDescent="0.25">
      <c r="A673" s="7">
        <f t="shared" si="41"/>
        <v>44865</v>
      </c>
      <c r="B673" s="7" t="str">
        <f t="shared" si="40"/>
        <v>10-2022</v>
      </c>
      <c r="C673" s="8">
        <f>Source!D673</f>
        <v>0</v>
      </c>
      <c r="D673" s="8">
        <f>Source!E673</f>
        <v>0</v>
      </c>
      <c r="E673" s="12"/>
      <c r="F673" s="9"/>
      <c r="G673" s="4"/>
    </row>
    <row r="674" spans="1:7" x14ac:dyDescent="0.25">
      <c r="A674" s="7">
        <f t="shared" si="41"/>
        <v>44895</v>
      </c>
      <c r="B674" s="7" t="str">
        <f t="shared" si="40"/>
        <v>11-2022</v>
      </c>
      <c r="C674" s="8">
        <f>Source!D674</f>
        <v>0</v>
      </c>
      <c r="D674" s="8">
        <f>Source!E674</f>
        <v>0</v>
      </c>
      <c r="E674" s="12"/>
      <c r="F674" s="9"/>
      <c r="G674" s="4"/>
    </row>
    <row r="675" spans="1:7" x14ac:dyDescent="0.25">
      <c r="A675" s="7">
        <f t="shared" si="41"/>
        <v>44926</v>
      </c>
      <c r="B675" s="7" t="str">
        <f t="shared" si="40"/>
        <v>12-2022</v>
      </c>
      <c r="C675" s="8">
        <f>Source!D675</f>
        <v>0</v>
      </c>
      <c r="D675" s="8">
        <f>Source!E675</f>
        <v>0</v>
      </c>
      <c r="E675" s="12"/>
      <c r="F675" s="9"/>
      <c r="G675" s="4"/>
    </row>
    <row r="676" spans="1:7" x14ac:dyDescent="0.25">
      <c r="A676" s="7">
        <f t="shared" si="41"/>
        <v>44957</v>
      </c>
      <c r="B676" s="7" t="str">
        <f t="shared" si="40"/>
        <v>1-2023</v>
      </c>
      <c r="C676" s="8">
        <f>Source!D676</f>
        <v>0</v>
      </c>
      <c r="D676" s="8">
        <f>Source!E676</f>
        <v>0</v>
      </c>
      <c r="E676" s="12"/>
      <c r="F676" s="9"/>
      <c r="G676" s="4"/>
    </row>
    <row r="677" spans="1:7" x14ac:dyDescent="0.25">
      <c r="A677" s="7">
        <f t="shared" si="41"/>
        <v>44985</v>
      </c>
      <c r="B677" s="7" t="str">
        <f t="shared" si="40"/>
        <v>2-2023</v>
      </c>
      <c r="C677" s="8">
        <f>Source!D677</f>
        <v>0</v>
      </c>
      <c r="D677" s="8">
        <f>Source!E677</f>
        <v>0</v>
      </c>
      <c r="E677" s="12"/>
      <c r="F677" s="9"/>
      <c r="G677" s="4"/>
    </row>
    <row r="678" spans="1:7" x14ac:dyDescent="0.25">
      <c r="A678" s="7">
        <f t="shared" si="41"/>
        <v>45016</v>
      </c>
      <c r="B678" s="7" t="str">
        <f t="shared" si="40"/>
        <v>3-2023</v>
      </c>
      <c r="C678" s="8">
        <f>Source!D678</f>
        <v>0</v>
      </c>
      <c r="D678" s="8">
        <f>Source!E678</f>
        <v>0</v>
      </c>
      <c r="E678" s="12"/>
      <c r="F678" s="9"/>
      <c r="G678" s="4"/>
    </row>
    <row r="679" spans="1:7" x14ac:dyDescent="0.25">
      <c r="A679" s="7">
        <f t="shared" si="41"/>
        <v>45046</v>
      </c>
      <c r="B679" s="7" t="str">
        <f t="shared" si="40"/>
        <v>4-2023</v>
      </c>
      <c r="C679" s="8">
        <f>Source!D679</f>
        <v>0</v>
      </c>
      <c r="D679" s="8">
        <f>Source!E679</f>
        <v>0</v>
      </c>
      <c r="E679" s="12"/>
      <c r="F679" s="9"/>
      <c r="G679" s="4"/>
    </row>
    <row r="680" spans="1:7" x14ac:dyDescent="0.25">
      <c r="A680" s="7">
        <f t="shared" si="41"/>
        <v>45077</v>
      </c>
      <c r="B680" s="7" t="str">
        <f t="shared" si="40"/>
        <v>5-2023</v>
      </c>
      <c r="C680" s="8">
        <f>Source!D680</f>
        <v>0</v>
      </c>
      <c r="D680" s="8">
        <f>Source!E680</f>
        <v>0</v>
      </c>
      <c r="E680" s="12"/>
      <c r="F680" s="9"/>
      <c r="G680" s="4"/>
    </row>
    <row r="681" spans="1:7" x14ac:dyDescent="0.25">
      <c r="A681" s="7">
        <f t="shared" si="41"/>
        <v>45107</v>
      </c>
      <c r="B681" s="7" t="str">
        <f t="shared" si="40"/>
        <v>6-2023</v>
      </c>
      <c r="C681" s="8">
        <f>Source!D681</f>
        <v>0</v>
      </c>
      <c r="D681" s="8">
        <f>Source!E681</f>
        <v>0</v>
      </c>
      <c r="E681" s="12"/>
      <c r="F681" s="9"/>
      <c r="G681" s="4"/>
    </row>
    <row r="682" spans="1:7" x14ac:dyDescent="0.25">
      <c r="A682" s="7">
        <f t="shared" si="41"/>
        <v>45138</v>
      </c>
      <c r="B682" s="7" t="str">
        <f t="shared" si="40"/>
        <v>7-2023</v>
      </c>
      <c r="C682" s="8">
        <f>Source!D682</f>
        <v>0</v>
      </c>
      <c r="D682" s="8">
        <f>Source!E682</f>
        <v>0</v>
      </c>
      <c r="E682" s="12"/>
      <c r="F682" s="9"/>
      <c r="G682" s="4"/>
    </row>
    <row r="683" spans="1:7" x14ac:dyDescent="0.25">
      <c r="A683" s="7">
        <f t="shared" si="41"/>
        <v>45169</v>
      </c>
      <c r="B683" s="7" t="str">
        <f t="shared" si="40"/>
        <v>8-2023</v>
      </c>
      <c r="C683" s="8">
        <f>Source!D683</f>
        <v>0</v>
      </c>
      <c r="D683" s="8">
        <f>Source!E683</f>
        <v>0</v>
      </c>
      <c r="E683" s="12"/>
      <c r="F683" s="9"/>
      <c r="G683" s="4"/>
    </row>
    <row r="684" spans="1:7" x14ac:dyDescent="0.25">
      <c r="A684" s="7">
        <f t="shared" si="41"/>
        <v>45199</v>
      </c>
      <c r="B684" s="7" t="str">
        <f t="shared" si="40"/>
        <v>9-2023</v>
      </c>
      <c r="C684" s="8">
        <f>Source!D684</f>
        <v>0</v>
      </c>
      <c r="D684" s="8">
        <f>Source!E684</f>
        <v>0</v>
      </c>
      <c r="E684" s="12"/>
      <c r="F684" s="9"/>
      <c r="G684" s="4"/>
    </row>
    <row r="685" spans="1:7" x14ac:dyDescent="0.25">
      <c r="A685" s="7">
        <f t="shared" si="41"/>
        <v>45230</v>
      </c>
      <c r="B685" s="7" t="str">
        <f t="shared" si="40"/>
        <v>10-2023</v>
      </c>
      <c r="C685" s="8">
        <f>Source!D685</f>
        <v>0</v>
      </c>
      <c r="D685" s="8">
        <f>Source!E685</f>
        <v>0</v>
      </c>
      <c r="E685" s="12"/>
      <c r="F685" s="9"/>
      <c r="G685" s="4"/>
    </row>
    <row r="686" spans="1:7" x14ac:dyDescent="0.25">
      <c r="A686" s="7">
        <f t="shared" si="41"/>
        <v>45260</v>
      </c>
      <c r="B686" s="7" t="str">
        <f t="shared" si="40"/>
        <v>11-2023</v>
      </c>
      <c r="C686" s="8">
        <f>Source!D686</f>
        <v>0</v>
      </c>
      <c r="D686" s="8">
        <f>Source!E686</f>
        <v>0</v>
      </c>
      <c r="E686" s="12"/>
      <c r="F686" s="9"/>
      <c r="G686" s="4"/>
    </row>
    <row r="687" spans="1:7" x14ac:dyDescent="0.25">
      <c r="A687" s="7">
        <f t="shared" si="41"/>
        <v>45291</v>
      </c>
      <c r="B687" s="7" t="str">
        <f t="shared" si="40"/>
        <v>12-2023</v>
      </c>
      <c r="C687" s="8">
        <f>Source!D687</f>
        <v>0</v>
      </c>
      <c r="D687" s="8">
        <f>Source!E687</f>
        <v>0</v>
      </c>
      <c r="E687" s="12"/>
      <c r="F687" s="9"/>
      <c r="G687" s="4"/>
    </row>
    <row r="688" spans="1:7" x14ac:dyDescent="0.25">
      <c r="A688" s="7">
        <f t="shared" si="41"/>
        <v>45322</v>
      </c>
      <c r="B688" s="7" t="str">
        <f t="shared" si="40"/>
        <v>1-2024</v>
      </c>
      <c r="C688" s="8">
        <f>Source!D688</f>
        <v>0</v>
      </c>
      <c r="D688" s="8">
        <f>Source!E688</f>
        <v>0</v>
      </c>
      <c r="E688" s="12"/>
      <c r="F688" s="9"/>
      <c r="G688" s="4"/>
    </row>
    <row r="689" spans="1:7" x14ac:dyDescent="0.25">
      <c r="A689" s="7">
        <f t="shared" si="41"/>
        <v>45351</v>
      </c>
      <c r="B689" s="7" t="str">
        <f t="shared" si="40"/>
        <v>2-2024</v>
      </c>
      <c r="C689" s="8">
        <f>Source!D689</f>
        <v>0</v>
      </c>
      <c r="D689" s="8">
        <f>Source!E689</f>
        <v>0</v>
      </c>
      <c r="E689" s="12"/>
      <c r="F689" s="9"/>
      <c r="G689" s="4"/>
    </row>
    <row r="690" spans="1:7" x14ac:dyDescent="0.25">
      <c r="A690" s="7">
        <f t="shared" si="41"/>
        <v>45382</v>
      </c>
      <c r="B690" s="7" t="str">
        <f t="shared" si="40"/>
        <v>3-2024</v>
      </c>
      <c r="C690" s="8">
        <f>Source!D690</f>
        <v>0</v>
      </c>
      <c r="D690" s="8">
        <f>Source!E690</f>
        <v>0</v>
      </c>
      <c r="E690" s="12"/>
      <c r="F690" s="9"/>
      <c r="G690" s="4"/>
    </row>
    <row r="691" spans="1:7" x14ac:dyDescent="0.25">
      <c r="A691" s="7">
        <f t="shared" si="41"/>
        <v>45412</v>
      </c>
      <c r="B691" s="7" t="str">
        <f t="shared" si="40"/>
        <v>4-2024</v>
      </c>
      <c r="C691" s="8">
        <f>Source!D691</f>
        <v>0</v>
      </c>
      <c r="D691" s="8">
        <f>Source!E691</f>
        <v>0</v>
      </c>
      <c r="E691" s="12"/>
      <c r="F691" s="9"/>
      <c r="G691" s="4"/>
    </row>
    <row r="692" spans="1:7" x14ac:dyDescent="0.25">
      <c r="A692" s="7">
        <f t="shared" si="41"/>
        <v>45443</v>
      </c>
      <c r="B692" s="7" t="str">
        <f t="shared" si="40"/>
        <v>5-2024</v>
      </c>
      <c r="C692" s="8">
        <f>Source!D692</f>
        <v>0</v>
      </c>
      <c r="D692" s="8">
        <f>Source!E692</f>
        <v>0</v>
      </c>
      <c r="E692" s="12"/>
      <c r="F692" s="9"/>
      <c r="G692" s="4"/>
    </row>
    <row r="693" spans="1:7" x14ac:dyDescent="0.25">
      <c r="A693" s="7">
        <f t="shared" si="41"/>
        <v>45473</v>
      </c>
      <c r="B693" s="7" t="str">
        <f t="shared" si="40"/>
        <v>6-2024</v>
      </c>
      <c r="C693" s="8">
        <f>Source!D693</f>
        <v>0</v>
      </c>
      <c r="D693" s="8">
        <f>Source!E693</f>
        <v>0</v>
      </c>
      <c r="E693" s="12"/>
      <c r="F693" s="9"/>
      <c r="G693" s="4"/>
    </row>
    <row r="694" spans="1:7" x14ac:dyDescent="0.25">
      <c r="A694" s="7">
        <f t="shared" si="41"/>
        <v>45504</v>
      </c>
      <c r="B694" s="7" t="str">
        <f t="shared" si="40"/>
        <v>7-2024</v>
      </c>
      <c r="C694" s="8">
        <f>Source!D694</f>
        <v>0</v>
      </c>
      <c r="D694" s="8">
        <f>Source!E694</f>
        <v>0</v>
      </c>
      <c r="E694" s="12"/>
      <c r="F694" s="9"/>
      <c r="G694" s="4"/>
    </row>
    <row r="695" spans="1:7" x14ac:dyDescent="0.25">
      <c r="A695" s="7">
        <f t="shared" si="41"/>
        <v>45535</v>
      </c>
      <c r="B695" s="7" t="str">
        <f t="shared" si="40"/>
        <v>8-2024</v>
      </c>
      <c r="C695" s="8">
        <f>Source!D695</f>
        <v>0</v>
      </c>
      <c r="D695" s="8">
        <f>Source!E695</f>
        <v>0</v>
      </c>
      <c r="E695" s="12"/>
      <c r="F695" s="9"/>
      <c r="G695" s="4"/>
    </row>
    <row r="696" spans="1:7" x14ac:dyDescent="0.25">
      <c r="A696" s="7">
        <f t="shared" si="41"/>
        <v>45565</v>
      </c>
      <c r="B696" s="7" t="str">
        <f t="shared" si="40"/>
        <v>9-2024</v>
      </c>
      <c r="C696" s="8">
        <f>Source!D696</f>
        <v>0</v>
      </c>
      <c r="D696" s="8">
        <f>Source!E696</f>
        <v>0</v>
      </c>
      <c r="E696" s="12"/>
      <c r="F696" s="9"/>
      <c r="G696" s="4"/>
    </row>
    <row r="697" spans="1:7" x14ac:dyDescent="0.25">
      <c r="A697" s="7">
        <f t="shared" si="41"/>
        <v>45596</v>
      </c>
      <c r="B697" s="7" t="str">
        <f t="shared" si="40"/>
        <v>10-2024</v>
      </c>
      <c r="C697" s="8">
        <f>Source!D697</f>
        <v>0</v>
      </c>
      <c r="D697" s="8">
        <f>Source!E697</f>
        <v>0</v>
      </c>
      <c r="E697" s="12"/>
      <c r="F697" s="9"/>
      <c r="G697" s="4"/>
    </row>
    <row r="698" spans="1:7" x14ac:dyDescent="0.25">
      <c r="A698" s="7">
        <f t="shared" si="41"/>
        <v>45626</v>
      </c>
      <c r="B698" s="7" t="str">
        <f t="shared" si="40"/>
        <v>11-2024</v>
      </c>
      <c r="C698" s="8">
        <f>Source!D698</f>
        <v>0</v>
      </c>
      <c r="D698" s="8">
        <f>Source!E698</f>
        <v>0</v>
      </c>
      <c r="E698" s="12"/>
      <c r="F698" s="9"/>
      <c r="G698" s="4"/>
    </row>
    <row r="699" spans="1:7" x14ac:dyDescent="0.25">
      <c r="A699" s="7">
        <f t="shared" si="41"/>
        <v>45657</v>
      </c>
      <c r="B699" s="7" t="str">
        <f t="shared" si="40"/>
        <v>12-2024</v>
      </c>
      <c r="C699" s="8">
        <f>Source!D699</f>
        <v>0</v>
      </c>
      <c r="D699" s="8">
        <f>Source!E699</f>
        <v>0</v>
      </c>
      <c r="E699" s="12"/>
      <c r="F699" s="9"/>
      <c r="G699" s="4"/>
    </row>
    <row r="700" spans="1:7" x14ac:dyDescent="0.25">
      <c r="A700" s="7">
        <f t="shared" si="41"/>
        <v>45688</v>
      </c>
      <c r="B700" s="7" t="str">
        <f t="shared" si="40"/>
        <v>1-2025</v>
      </c>
      <c r="C700" s="8">
        <f>Source!D700</f>
        <v>0</v>
      </c>
      <c r="D700" s="8">
        <f>Source!E700</f>
        <v>0</v>
      </c>
      <c r="E700" s="12"/>
      <c r="F700" s="9"/>
      <c r="G700" s="4"/>
    </row>
    <row r="701" spans="1:7" x14ac:dyDescent="0.25">
      <c r="A701" s="7">
        <f t="shared" si="41"/>
        <v>45716</v>
      </c>
      <c r="B701" s="7" t="str">
        <f t="shared" si="40"/>
        <v>2-2025</v>
      </c>
      <c r="C701" s="8">
        <f>Source!D701</f>
        <v>0</v>
      </c>
      <c r="D701" s="8">
        <f>Source!E701</f>
        <v>0</v>
      </c>
      <c r="E701" s="12"/>
      <c r="F701" s="9"/>
      <c r="G701" s="4"/>
    </row>
    <row r="702" spans="1:7" x14ac:dyDescent="0.25">
      <c r="A702" s="7">
        <f t="shared" si="41"/>
        <v>45747</v>
      </c>
      <c r="B702" s="7" t="str">
        <f t="shared" si="40"/>
        <v>3-2025</v>
      </c>
      <c r="C702" s="8">
        <f>Source!D702</f>
        <v>0</v>
      </c>
      <c r="D702" s="8">
        <f>Source!E702</f>
        <v>0</v>
      </c>
      <c r="E702" s="12"/>
      <c r="F702" s="9"/>
      <c r="G702" s="4"/>
    </row>
    <row r="703" spans="1:7" x14ac:dyDescent="0.25">
      <c r="A703" s="7">
        <f t="shared" si="41"/>
        <v>45777</v>
      </c>
      <c r="B703" s="7" t="str">
        <f t="shared" si="40"/>
        <v>4-2025</v>
      </c>
      <c r="C703" s="8">
        <f>Source!D703</f>
        <v>0</v>
      </c>
      <c r="D703" s="8">
        <f>Source!E703</f>
        <v>0</v>
      </c>
      <c r="E703" s="12"/>
      <c r="F703" s="9"/>
      <c r="G703" s="4"/>
    </row>
    <row r="704" spans="1:7" x14ac:dyDescent="0.25">
      <c r="A704" s="7">
        <f t="shared" si="41"/>
        <v>45808</v>
      </c>
      <c r="B704" s="7" t="str">
        <f t="shared" si="40"/>
        <v>5-2025</v>
      </c>
      <c r="C704" s="8">
        <f>Source!D704</f>
        <v>0</v>
      </c>
      <c r="D704" s="8">
        <f>Source!E704</f>
        <v>0</v>
      </c>
      <c r="E704" s="12"/>
      <c r="F704" s="9"/>
      <c r="G704" s="4"/>
    </row>
    <row r="705" spans="1:7" x14ac:dyDescent="0.25">
      <c r="A705" s="7">
        <f t="shared" si="41"/>
        <v>45838</v>
      </c>
      <c r="B705" s="7" t="str">
        <f t="shared" si="40"/>
        <v>6-2025</v>
      </c>
      <c r="C705" s="8">
        <f>Source!D705</f>
        <v>0</v>
      </c>
      <c r="D705" s="8">
        <f>Source!E705</f>
        <v>0</v>
      </c>
      <c r="E705" s="12"/>
      <c r="F705" s="9"/>
      <c r="G705" s="4"/>
    </row>
    <row r="706" spans="1:7" x14ac:dyDescent="0.25">
      <c r="A706" s="7">
        <f t="shared" si="41"/>
        <v>45869</v>
      </c>
      <c r="B706" s="7" t="str">
        <f t="shared" si="40"/>
        <v>7-2025</v>
      </c>
      <c r="C706" s="8">
        <f>Source!D706</f>
        <v>0</v>
      </c>
      <c r="D706" s="8">
        <f>Source!E706</f>
        <v>0</v>
      </c>
      <c r="E706" s="12"/>
      <c r="F706" s="9"/>
      <c r="G706" s="4"/>
    </row>
    <row r="707" spans="1:7" x14ac:dyDescent="0.25">
      <c r="A707" s="7">
        <f t="shared" si="41"/>
        <v>45900</v>
      </c>
      <c r="B707" s="7" t="str">
        <f t="shared" ref="B707:B770" si="42">MONTH(A707)&amp;"-"&amp;YEAR(A707)</f>
        <v>8-2025</v>
      </c>
      <c r="C707" s="8">
        <f>Source!D707</f>
        <v>0</v>
      </c>
      <c r="D707" s="8">
        <f>Source!E707</f>
        <v>0</v>
      </c>
      <c r="E707" s="12"/>
      <c r="F707" s="9"/>
      <c r="G707" s="4"/>
    </row>
    <row r="708" spans="1:7" x14ac:dyDescent="0.25">
      <c r="A708" s="7">
        <f t="shared" ref="A708:A771" si="43">EOMONTH(A707,1)</f>
        <v>45930</v>
      </c>
      <c r="B708" s="7" t="str">
        <f t="shared" si="42"/>
        <v>9-2025</v>
      </c>
      <c r="C708" s="8">
        <f>Source!D708</f>
        <v>0</v>
      </c>
      <c r="D708" s="8">
        <f>Source!E708</f>
        <v>0</v>
      </c>
      <c r="E708" s="12"/>
      <c r="F708" s="9"/>
      <c r="G708" s="4"/>
    </row>
    <row r="709" spans="1:7" x14ac:dyDescent="0.25">
      <c r="A709" s="7">
        <f t="shared" si="43"/>
        <v>45961</v>
      </c>
      <c r="B709" s="7" t="str">
        <f t="shared" si="42"/>
        <v>10-2025</v>
      </c>
      <c r="C709" s="8">
        <f>Source!D709</f>
        <v>0</v>
      </c>
      <c r="D709" s="8">
        <f>Source!E709</f>
        <v>0</v>
      </c>
      <c r="E709" s="12"/>
      <c r="F709" s="9"/>
      <c r="G709" s="4"/>
    </row>
    <row r="710" spans="1:7" x14ac:dyDescent="0.25">
      <c r="A710" s="7">
        <f t="shared" si="43"/>
        <v>45991</v>
      </c>
      <c r="B710" s="7" t="str">
        <f t="shared" si="42"/>
        <v>11-2025</v>
      </c>
      <c r="C710" s="8">
        <f>Source!D710</f>
        <v>0</v>
      </c>
      <c r="D710" s="8">
        <f>Source!E710</f>
        <v>0</v>
      </c>
      <c r="E710" s="12"/>
      <c r="F710" s="9"/>
      <c r="G710" s="4"/>
    </row>
    <row r="711" spans="1:7" x14ac:dyDescent="0.25">
      <c r="A711" s="7">
        <f t="shared" si="43"/>
        <v>46022</v>
      </c>
      <c r="B711" s="7" t="str">
        <f t="shared" si="42"/>
        <v>12-2025</v>
      </c>
      <c r="C711" s="8">
        <f>Source!D711</f>
        <v>0</v>
      </c>
      <c r="D711" s="8">
        <f>Source!E711</f>
        <v>0</v>
      </c>
      <c r="E711" s="12"/>
      <c r="F711" s="9"/>
      <c r="G711" s="4"/>
    </row>
    <row r="712" spans="1:7" x14ac:dyDescent="0.25">
      <c r="A712" s="7">
        <f t="shared" si="43"/>
        <v>46053</v>
      </c>
      <c r="B712" s="7" t="str">
        <f t="shared" si="42"/>
        <v>1-2026</v>
      </c>
      <c r="C712" s="8">
        <f>Source!D712</f>
        <v>0</v>
      </c>
      <c r="D712" s="8">
        <f>Source!E712</f>
        <v>0</v>
      </c>
      <c r="E712" s="12"/>
      <c r="F712" s="9"/>
      <c r="G712" s="4"/>
    </row>
    <row r="713" spans="1:7" x14ac:dyDescent="0.25">
      <c r="A713" s="7">
        <f t="shared" si="43"/>
        <v>46081</v>
      </c>
      <c r="B713" s="7" t="str">
        <f t="shared" si="42"/>
        <v>2-2026</v>
      </c>
      <c r="C713" s="8">
        <f>Source!D713</f>
        <v>0</v>
      </c>
      <c r="D713" s="8">
        <f>Source!E713</f>
        <v>0</v>
      </c>
      <c r="E713" s="12"/>
      <c r="F713" s="9"/>
      <c r="G713" s="4"/>
    </row>
    <row r="714" spans="1:7" x14ac:dyDescent="0.25">
      <c r="A714" s="7">
        <f t="shared" si="43"/>
        <v>46112</v>
      </c>
      <c r="B714" s="7" t="str">
        <f t="shared" si="42"/>
        <v>3-2026</v>
      </c>
      <c r="C714" s="8">
        <f>Source!D714</f>
        <v>0</v>
      </c>
      <c r="D714" s="8">
        <f>Source!E714</f>
        <v>0</v>
      </c>
      <c r="E714" s="12"/>
      <c r="F714" s="9"/>
      <c r="G714" s="4"/>
    </row>
    <row r="715" spans="1:7" x14ac:dyDescent="0.25">
      <c r="A715" s="7">
        <f t="shared" si="43"/>
        <v>46142</v>
      </c>
      <c r="B715" s="7" t="str">
        <f t="shared" si="42"/>
        <v>4-2026</v>
      </c>
      <c r="C715" s="8">
        <f>Source!D715</f>
        <v>0</v>
      </c>
      <c r="D715" s="8">
        <f>Source!E715</f>
        <v>0</v>
      </c>
      <c r="E715" s="12"/>
      <c r="F715" s="9"/>
      <c r="G715" s="4"/>
    </row>
    <row r="716" spans="1:7" x14ac:dyDescent="0.25">
      <c r="A716" s="7">
        <f t="shared" si="43"/>
        <v>46173</v>
      </c>
      <c r="B716" s="7" t="str">
        <f t="shared" si="42"/>
        <v>5-2026</v>
      </c>
      <c r="C716" s="8">
        <f>Source!D716</f>
        <v>0</v>
      </c>
      <c r="D716" s="8">
        <f>Source!E716</f>
        <v>0</v>
      </c>
      <c r="E716" s="12"/>
      <c r="F716" s="9"/>
      <c r="G716" s="4"/>
    </row>
    <row r="717" spans="1:7" x14ac:dyDescent="0.25">
      <c r="A717" s="7">
        <f t="shared" si="43"/>
        <v>46203</v>
      </c>
      <c r="B717" s="7" t="str">
        <f t="shared" si="42"/>
        <v>6-2026</v>
      </c>
      <c r="C717" s="8">
        <f>Source!D717</f>
        <v>0</v>
      </c>
      <c r="D717" s="8">
        <f>Source!E717</f>
        <v>0</v>
      </c>
      <c r="E717" s="12"/>
      <c r="F717" s="9"/>
      <c r="G717" s="4"/>
    </row>
    <row r="718" spans="1:7" x14ac:dyDescent="0.25">
      <c r="A718" s="7">
        <f t="shared" si="43"/>
        <v>46234</v>
      </c>
      <c r="B718" s="7" t="str">
        <f t="shared" si="42"/>
        <v>7-2026</v>
      </c>
      <c r="C718" s="8">
        <f>Source!D718</f>
        <v>0</v>
      </c>
      <c r="D718" s="8">
        <f>Source!E718</f>
        <v>0</v>
      </c>
      <c r="E718" s="12"/>
      <c r="F718" s="9"/>
      <c r="G718" s="4"/>
    </row>
    <row r="719" spans="1:7" x14ac:dyDescent="0.25">
      <c r="A719" s="7">
        <f t="shared" si="43"/>
        <v>46265</v>
      </c>
      <c r="B719" s="7" t="str">
        <f t="shared" si="42"/>
        <v>8-2026</v>
      </c>
      <c r="C719" s="8">
        <f>Source!D719</f>
        <v>0</v>
      </c>
      <c r="D719" s="8">
        <f>Source!E719</f>
        <v>0</v>
      </c>
      <c r="E719" s="12"/>
      <c r="F719" s="9"/>
      <c r="G719" s="4"/>
    </row>
    <row r="720" spans="1:7" x14ac:dyDescent="0.25">
      <c r="A720" s="7">
        <f t="shared" si="43"/>
        <v>46295</v>
      </c>
      <c r="B720" s="7" t="str">
        <f t="shared" si="42"/>
        <v>9-2026</v>
      </c>
      <c r="C720" s="8">
        <f>Source!D720</f>
        <v>0</v>
      </c>
      <c r="D720" s="8">
        <f>Source!E720</f>
        <v>0</v>
      </c>
      <c r="E720" s="12"/>
      <c r="F720" s="9"/>
      <c r="G720" s="4"/>
    </row>
    <row r="721" spans="1:7" x14ac:dyDescent="0.25">
      <c r="A721" s="7">
        <f t="shared" si="43"/>
        <v>46326</v>
      </c>
      <c r="B721" s="7" t="str">
        <f t="shared" si="42"/>
        <v>10-2026</v>
      </c>
      <c r="C721" s="8">
        <f>Source!D721</f>
        <v>0</v>
      </c>
      <c r="D721" s="8">
        <f>Source!E721</f>
        <v>0</v>
      </c>
      <c r="E721" s="12"/>
      <c r="F721" s="9"/>
      <c r="G721" s="4"/>
    </row>
    <row r="722" spans="1:7" x14ac:dyDescent="0.25">
      <c r="A722" s="7">
        <f t="shared" si="43"/>
        <v>46356</v>
      </c>
      <c r="B722" s="7" t="str">
        <f t="shared" si="42"/>
        <v>11-2026</v>
      </c>
      <c r="C722" s="8">
        <f>Source!D722</f>
        <v>0</v>
      </c>
      <c r="D722" s="8">
        <f>Source!E722</f>
        <v>0</v>
      </c>
      <c r="E722" s="12"/>
      <c r="F722" s="9"/>
      <c r="G722" s="4"/>
    </row>
    <row r="723" spans="1:7" x14ac:dyDescent="0.25">
      <c r="A723" s="7">
        <f t="shared" si="43"/>
        <v>46387</v>
      </c>
      <c r="B723" s="7" t="str">
        <f t="shared" si="42"/>
        <v>12-2026</v>
      </c>
      <c r="C723" s="8">
        <f>Source!D723</f>
        <v>0</v>
      </c>
      <c r="D723" s="8">
        <f>Source!E723</f>
        <v>0</v>
      </c>
      <c r="E723" s="12"/>
      <c r="F723" s="9"/>
      <c r="G723" s="4"/>
    </row>
    <row r="724" spans="1:7" x14ac:dyDescent="0.25">
      <c r="A724" s="7">
        <f t="shared" si="43"/>
        <v>46418</v>
      </c>
      <c r="B724" s="7" t="str">
        <f t="shared" si="42"/>
        <v>1-2027</v>
      </c>
      <c r="C724" s="8">
        <f>Source!D724</f>
        <v>0</v>
      </c>
      <c r="D724" s="8">
        <f>Source!E724</f>
        <v>0</v>
      </c>
      <c r="E724" s="12"/>
      <c r="F724" s="9"/>
      <c r="G724" s="4"/>
    </row>
    <row r="725" spans="1:7" x14ac:dyDescent="0.25">
      <c r="A725" s="7">
        <f t="shared" si="43"/>
        <v>46446</v>
      </c>
      <c r="B725" s="7" t="str">
        <f t="shared" si="42"/>
        <v>2-2027</v>
      </c>
      <c r="C725" s="8">
        <f>Source!D725</f>
        <v>0</v>
      </c>
      <c r="D725" s="8">
        <f>Source!E725</f>
        <v>0</v>
      </c>
      <c r="E725" s="12"/>
      <c r="F725" s="9"/>
      <c r="G725" s="4"/>
    </row>
    <row r="726" spans="1:7" x14ac:dyDescent="0.25">
      <c r="A726" s="7">
        <f t="shared" si="43"/>
        <v>46477</v>
      </c>
      <c r="B726" s="7" t="str">
        <f t="shared" si="42"/>
        <v>3-2027</v>
      </c>
      <c r="C726" s="8">
        <f>Source!D726</f>
        <v>0</v>
      </c>
      <c r="D726" s="8">
        <f>Source!E726</f>
        <v>0</v>
      </c>
      <c r="E726" s="12"/>
      <c r="F726" s="9"/>
      <c r="G726" s="4"/>
    </row>
    <row r="727" spans="1:7" x14ac:dyDescent="0.25">
      <c r="A727" s="7">
        <f t="shared" si="43"/>
        <v>46507</v>
      </c>
      <c r="B727" s="7" t="str">
        <f t="shared" si="42"/>
        <v>4-2027</v>
      </c>
      <c r="C727" s="8">
        <f>Source!D727</f>
        <v>0</v>
      </c>
      <c r="D727" s="8">
        <f>Source!E727</f>
        <v>0</v>
      </c>
      <c r="E727" s="12"/>
      <c r="F727" s="9"/>
      <c r="G727" s="4"/>
    </row>
    <row r="728" spans="1:7" x14ac:dyDescent="0.25">
      <c r="A728" s="7">
        <f t="shared" si="43"/>
        <v>46538</v>
      </c>
      <c r="B728" s="7" t="str">
        <f t="shared" si="42"/>
        <v>5-2027</v>
      </c>
      <c r="C728" s="8">
        <f>Source!D728</f>
        <v>0</v>
      </c>
      <c r="D728" s="8">
        <f>Source!E728</f>
        <v>0</v>
      </c>
      <c r="E728" s="12"/>
      <c r="F728" s="9"/>
      <c r="G728" s="4"/>
    </row>
    <row r="729" spans="1:7" x14ac:dyDescent="0.25">
      <c r="A729" s="7">
        <f t="shared" si="43"/>
        <v>46568</v>
      </c>
      <c r="B729" s="7" t="str">
        <f t="shared" si="42"/>
        <v>6-2027</v>
      </c>
      <c r="C729" s="8">
        <f>Source!D729</f>
        <v>0</v>
      </c>
      <c r="D729" s="8">
        <f>Source!E729</f>
        <v>0</v>
      </c>
      <c r="E729" s="12"/>
      <c r="F729" s="9"/>
      <c r="G729" s="4"/>
    </row>
    <row r="730" spans="1:7" x14ac:dyDescent="0.25">
      <c r="A730" s="7">
        <f t="shared" si="43"/>
        <v>46599</v>
      </c>
      <c r="B730" s="7" t="str">
        <f t="shared" si="42"/>
        <v>7-2027</v>
      </c>
      <c r="C730" s="8">
        <f>Source!D730</f>
        <v>0</v>
      </c>
      <c r="D730" s="8">
        <f>Source!E730</f>
        <v>0</v>
      </c>
      <c r="E730" s="12"/>
      <c r="F730" s="9"/>
      <c r="G730" s="4"/>
    </row>
    <row r="731" spans="1:7" x14ac:dyDescent="0.25">
      <c r="A731" s="7">
        <f t="shared" si="43"/>
        <v>46630</v>
      </c>
      <c r="B731" s="7" t="str">
        <f t="shared" si="42"/>
        <v>8-2027</v>
      </c>
      <c r="C731" s="8">
        <f>Source!D731</f>
        <v>0</v>
      </c>
      <c r="D731" s="8">
        <f>Source!E731</f>
        <v>0</v>
      </c>
      <c r="E731" s="12"/>
      <c r="F731" s="9"/>
      <c r="G731" s="4"/>
    </row>
    <row r="732" spans="1:7" x14ac:dyDescent="0.25">
      <c r="A732" s="7">
        <f t="shared" si="43"/>
        <v>46660</v>
      </c>
      <c r="B732" s="7" t="str">
        <f t="shared" si="42"/>
        <v>9-2027</v>
      </c>
      <c r="C732" s="8">
        <f>Source!D732</f>
        <v>0</v>
      </c>
      <c r="D732" s="8">
        <f>Source!E732</f>
        <v>0</v>
      </c>
      <c r="E732" s="12"/>
      <c r="F732" s="9"/>
      <c r="G732" s="4"/>
    </row>
    <row r="733" spans="1:7" x14ac:dyDescent="0.25">
      <c r="A733" s="7">
        <f t="shared" si="43"/>
        <v>46691</v>
      </c>
      <c r="B733" s="7" t="str">
        <f t="shared" si="42"/>
        <v>10-2027</v>
      </c>
      <c r="C733" s="8">
        <f>Source!D733</f>
        <v>0</v>
      </c>
      <c r="D733" s="8">
        <f>Source!E733</f>
        <v>0</v>
      </c>
      <c r="E733" s="12"/>
      <c r="F733" s="9"/>
      <c r="G733" s="4"/>
    </row>
    <row r="734" spans="1:7" x14ac:dyDescent="0.25">
      <c r="A734" s="7">
        <f t="shared" si="43"/>
        <v>46721</v>
      </c>
      <c r="B734" s="7" t="str">
        <f t="shared" si="42"/>
        <v>11-2027</v>
      </c>
      <c r="C734" s="8">
        <f>Source!D734</f>
        <v>0</v>
      </c>
      <c r="D734" s="8">
        <f>Source!E734</f>
        <v>0</v>
      </c>
      <c r="E734" s="12"/>
      <c r="F734" s="9"/>
      <c r="G734" s="4"/>
    </row>
    <row r="735" spans="1:7" x14ac:dyDescent="0.25">
      <c r="A735" s="7">
        <f t="shared" si="43"/>
        <v>46752</v>
      </c>
      <c r="B735" s="7" t="str">
        <f t="shared" si="42"/>
        <v>12-2027</v>
      </c>
      <c r="C735" s="8">
        <f>Source!D735</f>
        <v>0</v>
      </c>
      <c r="D735" s="8">
        <f>Source!E735</f>
        <v>0</v>
      </c>
      <c r="E735" s="12"/>
      <c r="F735" s="9"/>
      <c r="G735" s="4"/>
    </row>
    <row r="736" spans="1:7" x14ac:dyDescent="0.25">
      <c r="A736" s="7">
        <f t="shared" si="43"/>
        <v>46783</v>
      </c>
      <c r="B736" s="7" t="str">
        <f t="shared" si="42"/>
        <v>1-2028</v>
      </c>
      <c r="C736" s="8">
        <f>Source!D736</f>
        <v>0</v>
      </c>
      <c r="D736" s="8">
        <f>Source!E736</f>
        <v>0</v>
      </c>
      <c r="E736" s="12"/>
      <c r="F736" s="9"/>
      <c r="G736" s="4"/>
    </row>
    <row r="737" spans="1:7" x14ac:dyDescent="0.25">
      <c r="A737" s="7">
        <f t="shared" si="43"/>
        <v>46812</v>
      </c>
      <c r="B737" s="7" t="str">
        <f t="shared" si="42"/>
        <v>2-2028</v>
      </c>
      <c r="C737" s="8">
        <f>Source!D737</f>
        <v>0</v>
      </c>
      <c r="D737" s="8">
        <f>Source!E737</f>
        <v>0</v>
      </c>
      <c r="E737" s="12"/>
      <c r="F737" s="9"/>
      <c r="G737" s="4"/>
    </row>
    <row r="738" spans="1:7" x14ac:dyDescent="0.25">
      <c r="A738" s="7">
        <f t="shared" si="43"/>
        <v>46843</v>
      </c>
      <c r="B738" s="7" t="str">
        <f t="shared" si="42"/>
        <v>3-2028</v>
      </c>
      <c r="C738" s="8">
        <f>Source!D738</f>
        <v>0</v>
      </c>
      <c r="D738" s="8">
        <f>Source!E738</f>
        <v>0</v>
      </c>
      <c r="E738" s="12"/>
      <c r="F738" s="9"/>
      <c r="G738" s="4"/>
    </row>
    <row r="739" spans="1:7" x14ac:dyDescent="0.25">
      <c r="A739" s="7">
        <f t="shared" si="43"/>
        <v>46873</v>
      </c>
      <c r="B739" s="7" t="str">
        <f t="shared" si="42"/>
        <v>4-2028</v>
      </c>
      <c r="C739" s="8">
        <f>Source!D739</f>
        <v>0</v>
      </c>
      <c r="D739" s="8">
        <f>Source!E739</f>
        <v>0</v>
      </c>
      <c r="E739" s="12"/>
      <c r="F739" s="9"/>
      <c r="G739" s="4"/>
    </row>
    <row r="740" spans="1:7" x14ac:dyDescent="0.25">
      <c r="A740" s="7">
        <f t="shared" si="43"/>
        <v>46904</v>
      </c>
      <c r="B740" s="7" t="str">
        <f t="shared" si="42"/>
        <v>5-2028</v>
      </c>
      <c r="C740" s="8">
        <f>Source!D740</f>
        <v>0</v>
      </c>
      <c r="D740" s="8">
        <f>Source!E740</f>
        <v>0</v>
      </c>
      <c r="E740" s="12"/>
      <c r="F740" s="9"/>
      <c r="G740" s="4"/>
    </row>
    <row r="741" spans="1:7" x14ac:dyDescent="0.25">
      <c r="A741" s="7">
        <f t="shared" si="43"/>
        <v>46934</v>
      </c>
      <c r="B741" s="7" t="str">
        <f t="shared" si="42"/>
        <v>6-2028</v>
      </c>
      <c r="C741" s="8">
        <f>Source!D741</f>
        <v>0</v>
      </c>
      <c r="D741" s="8">
        <f>Source!E741</f>
        <v>0</v>
      </c>
      <c r="E741" s="12"/>
      <c r="F741" s="9"/>
      <c r="G741" s="4"/>
    </row>
    <row r="742" spans="1:7" x14ac:dyDescent="0.25">
      <c r="A742" s="7">
        <f t="shared" si="43"/>
        <v>46965</v>
      </c>
      <c r="B742" s="7" t="str">
        <f t="shared" si="42"/>
        <v>7-2028</v>
      </c>
      <c r="C742" s="8">
        <f>Source!D742</f>
        <v>0</v>
      </c>
      <c r="D742" s="8">
        <f>Source!E742</f>
        <v>0</v>
      </c>
      <c r="E742" s="12"/>
      <c r="F742" s="9"/>
      <c r="G742" s="4"/>
    </row>
    <row r="743" spans="1:7" x14ac:dyDescent="0.25">
      <c r="A743" s="7">
        <f t="shared" si="43"/>
        <v>46996</v>
      </c>
      <c r="B743" s="7" t="str">
        <f t="shared" si="42"/>
        <v>8-2028</v>
      </c>
      <c r="C743" s="8">
        <f>Source!D743</f>
        <v>0</v>
      </c>
      <c r="D743" s="8">
        <f>Source!E743</f>
        <v>0</v>
      </c>
      <c r="E743" s="12"/>
      <c r="F743" s="9"/>
      <c r="G743" s="4"/>
    </row>
    <row r="744" spans="1:7" x14ac:dyDescent="0.25">
      <c r="A744" s="7">
        <f t="shared" si="43"/>
        <v>47026</v>
      </c>
      <c r="B744" s="7" t="str">
        <f t="shared" si="42"/>
        <v>9-2028</v>
      </c>
      <c r="C744" s="8">
        <f>Source!D744</f>
        <v>0</v>
      </c>
      <c r="D744" s="8">
        <f>Source!E744</f>
        <v>0</v>
      </c>
      <c r="E744" s="12"/>
      <c r="F744" s="9"/>
      <c r="G744" s="4"/>
    </row>
    <row r="745" spans="1:7" x14ac:dyDescent="0.25">
      <c r="A745" s="7">
        <f t="shared" si="43"/>
        <v>47057</v>
      </c>
      <c r="B745" s="7" t="str">
        <f t="shared" si="42"/>
        <v>10-2028</v>
      </c>
      <c r="C745" s="8">
        <f>Source!D745</f>
        <v>0</v>
      </c>
      <c r="D745" s="8">
        <f>Source!E745</f>
        <v>0</v>
      </c>
      <c r="E745" s="12"/>
      <c r="F745" s="9"/>
      <c r="G745" s="4"/>
    </row>
    <row r="746" spans="1:7" x14ac:dyDescent="0.25">
      <c r="A746" s="7">
        <f t="shared" si="43"/>
        <v>47087</v>
      </c>
      <c r="B746" s="7" t="str">
        <f t="shared" si="42"/>
        <v>11-2028</v>
      </c>
      <c r="C746" s="8">
        <f>Source!D746</f>
        <v>0</v>
      </c>
      <c r="D746" s="8">
        <f>Source!E746</f>
        <v>0</v>
      </c>
      <c r="E746" s="12"/>
      <c r="F746" s="9"/>
      <c r="G746" s="4"/>
    </row>
    <row r="747" spans="1:7" x14ac:dyDescent="0.25">
      <c r="A747" s="7">
        <f t="shared" si="43"/>
        <v>47118</v>
      </c>
      <c r="B747" s="7" t="str">
        <f t="shared" si="42"/>
        <v>12-2028</v>
      </c>
      <c r="C747" s="8">
        <f>Source!D747</f>
        <v>0</v>
      </c>
      <c r="D747" s="8">
        <f>Source!E747</f>
        <v>0</v>
      </c>
      <c r="E747" s="12"/>
      <c r="F747" s="9"/>
      <c r="G747" s="4"/>
    </row>
    <row r="748" spans="1:7" x14ac:dyDescent="0.25">
      <c r="A748" s="7">
        <f t="shared" si="43"/>
        <v>47149</v>
      </c>
      <c r="B748" s="7" t="str">
        <f t="shared" si="42"/>
        <v>1-2029</v>
      </c>
      <c r="C748" s="8">
        <f>Source!D748</f>
        <v>0</v>
      </c>
      <c r="D748" s="8">
        <f>Source!E748</f>
        <v>0</v>
      </c>
      <c r="E748" s="12"/>
      <c r="F748" s="9"/>
      <c r="G748" s="4"/>
    </row>
    <row r="749" spans="1:7" x14ac:dyDescent="0.25">
      <c r="A749" s="7">
        <f t="shared" si="43"/>
        <v>47177</v>
      </c>
      <c r="B749" s="7" t="str">
        <f t="shared" si="42"/>
        <v>2-2029</v>
      </c>
      <c r="C749" s="8">
        <f>Source!D749</f>
        <v>0</v>
      </c>
      <c r="D749" s="8">
        <f>Source!E749</f>
        <v>0</v>
      </c>
      <c r="E749" s="12"/>
      <c r="F749" s="9"/>
      <c r="G749" s="4"/>
    </row>
    <row r="750" spans="1:7" x14ac:dyDescent="0.25">
      <c r="A750" s="7">
        <f t="shared" si="43"/>
        <v>47208</v>
      </c>
      <c r="B750" s="7" t="str">
        <f t="shared" si="42"/>
        <v>3-2029</v>
      </c>
      <c r="C750" s="8">
        <f>Source!D750</f>
        <v>0</v>
      </c>
      <c r="D750" s="8">
        <f>Source!E750</f>
        <v>0</v>
      </c>
      <c r="E750" s="12"/>
      <c r="F750" s="9"/>
      <c r="G750" s="4"/>
    </row>
    <row r="751" spans="1:7" x14ac:dyDescent="0.25">
      <c r="A751" s="7">
        <f t="shared" si="43"/>
        <v>47238</v>
      </c>
      <c r="B751" s="7" t="str">
        <f t="shared" si="42"/>
        <v>4-2029</v>
      </c>
      <c r="C751" s="8">
        <f>Source!D751</f>
        <v>0</v>
      </c>
      <c r="D751" s="8">
        <f>Source!E751</f>
        <v>0</v>
      </c>
      <c r="E751" s="12"/>
      <c r="F751" s="9"/>
      <c r="G751" s="4"/>
    </row>
    <row r="752" spans="1:7" x14ac:dyDescent="0.25">
      <c r="A752" s="7">
        <f t="shared" si="43"/>
        <v>47269</v>
      </c>
      <c r="B752" s="7" t="str">
        <f t="shared" si="42"/>
        <v>5-2029</v>
      </c>
      <c r="C752" s="8">
        <f>Source!D752</f>
        <v>0</v>
      </c>
      <c r="D752" s="8">
        <f>Source!E752</f>
        <v>0</v>
      </c>
      <c r="E752" s="12"/>
      <c r="F752" s="9"/>
      <c r="G752" s="4"/>
    </row>
    <row r="753" spans="1:7" x14ac:dyDescent="0.25">
      <c r="A753" s="7">
        <f t="shared" si="43"/>
        <v>47299</v>
      </c>
      <c r="B753" s="7" t="str">
        <f t="shared" si="42"/>
        <v>6-2029</v>
      </c>
      <c r="C753" s="8">
        <f>Source!D753</f>
        <v>0</v>
      </c>
      <c r="D753" s="8">
        <f>Source!E753</f>
        <v>0</v>
      </c>
      <c r="E753" s="12"/>
      <c r="F753" s="9"/>
      <c r="G753" s="4"/>
    </row>
    <row r="754" spans="1:7" x14ac:dyDescent="0.25">
      <c r="A754" s="7">
        <f t="shared" si="43"/>
        <v>47330</v>
      </c>
      <c r="B754" s="7" t="str">
        <f t="shared" si="42"/>
        <v>7-2029</v>
      </c>
      <c r="C754" s="8">
        <f>Source!D754</f>
        <v>0</v>
      </c>
      <c r="D754" s="8">
        <f>Source!E754</f>
        <v>0</v>
      </c>
      <c r="E754" s="12"/>
      <c r="F754" s="9"/>
      <c r="G754" s="4"/>
    </row>
    <row r="755" spans="1:7" x14ac:dyDescent="0.25">
      <c r="A755" s="7">
        <f t="shared" si="43"/>
        <v>47361</v>
      </c>
      <c r="B755" s="7" t="str">
        <f t="shared" si="42"/>
        <v>8-2029</v>
      </c>
      <c r="C755" s="8">
        <f>Source!D755</f>
        <v>0</v>
      </c>
      <c r="D755" s="8">
        <f>Source!E755</f>
        <v>0</v>
      </c>
      <c r="E755" s="12"/>
      <c r="F755" s="9"/>
      <c r="G755" s="4"/>
    </row>
    <row r="756" spans="1:7" x14ac:dyDescent="0.25">
      <c r="A756" s="7">
        <f t="shared" si="43"/>
        <v>47391</v>
      </c>
      <c r="B756" s="7" t="str">
        <f t="shared" si="42"/>
        <v>9-2029</v>
      </c>
      <c r="C756" s="8">
        <f>Source!D756</f>
        <v>0</v>
      </c>
      <c r="D756" s="8">
        <f>Source!E756</f>
        <v>0</v>
      </c>
      <c r="E756" s="12"/>
      <c r="F756" s="9"/>
      <c r="G756" s="4"/>
    </row>
    <row r="757" spans="1:7" x14ac:dyDescent="0.25">
      <c r="A757" s="7">
        <f t="shared" si="43"/>
        <v>47422</v>
      </c>
      <c r="B757" s="7" t="str">
        <f t="shared" si="42"/>
        <v>10-2029</v>
      </c>
      <c r="C757" s="8">
        <f>Source!D757</f>
        <v>0</v>
      </c>
      <c r="D757" s="8">
        <f>Source!E757</f>
        <v>0</v>
      </c>
      <c r="E757" s="12"/>
      <c r="F757" s="9"/>
      <c r="G757" s="4"/>
    </row>
    <row r="758" spans="1:7" x14ac:dyDescent="0.25">
      <c r="A758" s="7">
        <f t="shared" si="43"/>
        <v>47452</v>
      </c>
      <c r="B758" s="7" t="str">
        <f t="shared" si="42"/>
        <v>11-2029</v>
      </c>
      <c r="C758" s="8">
        <f>Source!D758</f>
        <v>0</v>
      </c>
      <c r="D758" s="8">
        <f>Source!E758</f>
        <v>0</v>
      </c>
      <c r="E758" s="12"/>
      <c r="F758" s="9"/>
      <c r="G758" s="4"/>
    </row>
    <row r="759" spans="1:7" x14ac:dyDescent="0.25">
      <c r="A759" s="7">
        <f t="shared" si="43"/>
        <v>47483</v>
      </c>
      <c r="B759" s="7" t="str">
        <f t="shared" si="42"/>
        <v>12-2029</v>
      </c>
      <c r="C759" s="8">
        <f>Source!D759</f>
        <v>0</v>
      </c>
      <c r="D759" s="8">
        <f>Source!E759</f>
        <v>0</v>
      </c>
      <c r="E759" s="12"/>
      <c r="F759" s="9"/>
      <c r="G759" s="4"/>
    </row>
    <row r="760" spans="1:7" x14ac:dyDescent="0.25">
      <c r="A760" s="7">
        <f t="shared" si="43"/>
        <v>47514</v>
      </c>
      <c r="B760" s="7" t="str">
        <f t="shared" si="42"/>
        <v>1-2030</v>
      </c>
      <c r="C760" s="8">
        <f>Source!D760</f>
        <v>0</v>
      </c>
      <c r="D760" s="8">
        <f>Source!E760</f>
        <v>0</v>
      </c>
      <c r="E760" s="12"/>
      <c r="F760" s="9"/>
      <c r="G760" s="4"/>
    </row>
    <row r="761" spans="1:7" x14ac:dyDescent="0.25">
      <c r="A761" s="7">
        <f t="shared" si="43"/>
        <v>47542</v>
      </c>
      <c r="B761" s="7" t="str">
        <f t="shared" si="42"/>
        <v>2-2030</v>
      </c>
      <c r="C761" s="8">
        <f>Source!D761</f>
        <v>0</v>
      </c>
      <c r="D761" s="8">
        <f>Source!E761</f>
        <v>0</v>
      </c>
      <c r="E761" s="12"/>
      <c r="F761" s="9"/>
      <c r="G761" s="4"/>
    </row>
    <row r="762" spans="1:7" x14ac:dyDescent="0.25">
      <c r="A762" s="7">
        <f t="shared" si="43"/>
        <v>47573</v>
      </c>
      <c r="B762" s="7" t="str">
        <f t="shared" si="42"/>
        <v>3-2030</v>
      </c>
      <c r="C762" s="8">
        <f>Source!D762</f>
        <v>0</v>
      </c>
      <c r="D762" s="8">
        <f>Source!E762</f>
        <v>0</v>
      </c>
      <c r="E762" s="12"/>
      <c r="F762" s="9"/>
      <c r="G762" s="4"/>
    </row>
    <row r="763" spans="1:7" x14ac:dyDescent="0.25">
      <c r="A763" s="7">
        <f t="shared" si="43"/>
        <v>47603</v>
      </c>
      <c r="B763" s="7" t="str">
        <f t="shared" si="42"/>
        <v>4-2030</v>
      </c>
      <c r="C763" s="8">
        <f>Source!D763</f>
        <v>0</v>
      </c>
      <c r="D763" s="8">
        <f>Source!E763</f>
        <v>0</v>
      </c>
      <c r="E763" s="12"/>
      <c r="F763" s="9"/>
      <c r="G763" s="4"/>
    </row>
    <row r="764" spans="1:7" x14ac:dyDescent="0.25">
      <c r="A764" s="7">
        <f t="shared" si="43"/>
        <v>47634</v>
      </c>
      <c r="B764" s="7" t="str">
        <f t="shared" si="42"/>
        <v>5-2030</v>
      </c>
      <c r="C764" s="8">
        <f>Source!D764</f>
        <v>0</v>
      </c>
      <c r="D764" s="8">
        <f>Source!E764</f>
        <v>0</v>
      </c>
      <c r="E764" s="12"/>
      <c r="F764" s="9"/>
      <c r="G764" s="4"/>
    </row>
    <row r="765" spans="1:7" x14ac:dyDescent="0.25">
      <c r="A765" s="7">
        <f t="shared" si="43"/>
        <v>47664</v>
      </c>
      <c r="B765" s="7" t="str">
        <f t="shared" si="42"/>
        <v>6-2030</v>
      </c>
      <c r="C765" s="8">
        <f>Source!D765</f>
        <v>0</v>
      </c>
      <c r="D765" s="8">
        <f>Source!E765</f>
        <v>0</v>
      </c>
      <c r="E765" s="12"/>
      <c r="F765" s="9"/>
      <c r="G765" s="4"/>
    </row>
    <row r="766" spans="1:7" x14ac:dyDescent="0.25">
      <c r="A766" s="7">
        <f t="shared" si="43"/>
        <v>47695</v>
      </c>
      <c r="B766" s="7" t="str">
        <f t="shared" si="42"/>
        <v>7-2030</v>
      </c>
      <c r="C766" s="8">
        <f>Source!D766</f>
        <v>0</v>
      </c>
      <c r="D766" s="8">
        <f>Source!E766</f>
        <v>0</v>
      </c>
      <c r="E766" s="12"/>
      <c r="F766" s="9"/>
      <c r="G766" s="4"/>
    </row>
    <row r="767" spans="1:7" x14ac:dyDescent="0.25">
      <c r="A767" s="7">
        <f t="shared" si="43"/>
        <v>47726</v>
      </c>
      <c r="B767" s="7" t="str">
        <f t="shared" si="42"/>
        <v>8-2030</v>
      </c>
      <c r="C767" s="8">
        <f>Source!D767</f>
        <v>0</v>
      </c>
      <c r="D767" s="8">
        <f>Source!E767</f>
        <v>0</v>
      </c>
      <c r="E767" s="12"/>
      <c r="F767" s="9"/>
      <c r="G767" s="4"/>
    </row>
    <row r="768" spans="1:7" x14ac:dyDescent="0.25">
      <c r="A768" s="7">
        <f t="shared" si="43"/>
        <v>47756</v>
      </c>
      <c r="B768" s="7" t="str">
        <f t="shared" si="42"/>
        <v>9-2030</v>
      </c>
      <c r="C768" s="8">
        <f>Source!D768</f>
        <v>0</v>
      </c>
      <c r="D768" s="8">
        <f>Source!E768</f>
        <v>0</v>
      </c>
      <c r="E768" s="12"/>
      <c r="F768" s="9"/>
      <c r="G768" s="4"/>
    </row>
    <row r="769" spans="1:7" x14ac:dyDescent="0.25">
      <c r="A769" s="7">
        <f t="shared" si="43"/>
        <v>47787</v>
      </c>
      <c r="B769" s="7" t="str">
        <f t="shared" si="42"/>
        <v>10-2030</v>
      </c>
      <c r="C769" s="8">
        <f>Source!D769</f>
        <v>0</v>
      </c>
      <c r="D769" s="8">
        <f>Source!E769</f>
        <v>0</v>
      </c>
      <c r="E769" s="12"/>
      <c r="F769" s="9"/>
      <c r="G769" s="4"/>
    </row>
    <row r="770" spans="1:7" x14ac:dyDescent="0.25">
      <c r="A770" s="7">
        <f t="shared" si="43"/>
        <v>47817</v>
      </c>
      <c r="B770" s="7" t="str">
        <f t="shared" si="42"/>
        <v>11-2030</v>
      </c>
      <c r="C770" s="8">
        <f>Source!D770</f>
        <v>0</v>
      </c>
      <c r="D770" s="8">
        <f>Source!E770</f>
        <v>0</v>
      </c>
      <c r="E770" s="12"/>
      <c r="F770" s="9"/>
      <c r="G770" s="4"/>
    </row>
    <row r="771" spans="1:7" x14ac:dyDescent="0.25">
      <c r="A771" s="7">
        <f t="shared" si="43"/>
        <v>47848</v>
      </c>
      <c r="B771" s="7" t="str">
        <f t="shared" ref="B771:B821" si="44">MONTH(A771)&amp;"-"&amp;YEAR(A771)</f>
        <v>12-2030</v>
      </c>
      <c r="C771" s="8">
        <f>Source!D771</f>
        <v>0</v>
      </c>
      <c r="D771" s="8">
        <f>Source!E771</f>
        <v>0</v>
      </c>
      <c r="E771" s="12"/>
      <c r="F771" s="9"/>
      <c r="G771" s="4"/>
    </row>
    <row r="772" spans="1:7" x14ac:dyDescent="0.25">
      <c r="A772" s="7">
        <f t="shared" ref="A772:A821" si="45">EOMONTH(A771,1)</f>
        <v>47879</v>
      </c>
      <c r="B772" s="7" t="str">
        <f t="shared" si="44"/>
        <v>1-2031</v>
      </c>
      <c r="C772" s="8">
        <f>Source!D772</f>
        <v>0</v>
      </c>
      <c r="D772" s="8">
        <f>Source!E772</f>
        <v>0</v>
      </c>
      <c r="E772" s="12"/>
      <c r="F772" s="9"/>
      <c r="G772" s="4"/>
    </row>
    <row r="773" spans="1:7" x14ac:dyDescent="0.25">
      <c r="A773" s="7">
        <f t="shared" si="45"/>
        <v>47907</v>
      </c>
      <c r="B773" s="7" t="str">
        <f t="shared" si="44"/>
        <v>2-2031</v>
      </c>
      <c r="C773" s="8">
        <f>Source!D773</f>
        <v>0</v>
      </c>
      <c r="D773" s="8">
        <f>Source!E773</f>
        <v>0</v>
      </c>
      <c r="E773" s="12"/>
      <c r="F773" s="9"/>
      <c r="G773" s="4"/>
    </row>
    <row r="774" spans="1:7" x14ac:dyDescent="0.25">
      <c r="A774" s="7">
        <f t="shared" si="45"/>
        <v>47938</v>
      </c>
      <c r="B774" s="7" t="str">
        <f t="shared" si="44"/>
        <v>3-2031</v>
      </c>
      <c r="C774" s="8">
        <f>Source!D774</f>
        <v>0</v>
      </c>
      <c r="D774" s="8">
        <f>Source!E774</f>
        <v>0</v>
      </c>
      <c r="E774" s="12"/>
      <c r="F774" s="9"/>
      <c r="G774" s="4"/>
    </row>
    <row r="775" spans="1:7" x14ac:dyDescent="0.25">
      <c r="A775" s="7">
        <f t="shared" si="45"/>
        <v>47968</v>
      </c>
      <c r="B775" s="7" t="str">
        <f t="shared" si="44"/>
        <v>4-2031</v>
      </c>
      <c r="C775" s="8">
        <f>Source!D775</f>
        <v>0</v>
      </c>
      <c r="D775" s="8">
        <f>Source!E775</f>
        <v>0</v>
      </c>
      <c r="E775" s="12"/>
      <c r="F775" s="9"/>
      <c r="G775" s="4"/>
    </row>
    <row r="776" spans="1:7" x14ac:dyDescent="0.25">
      <c r="A776" s="7">
        <f t="shared" si="45"/>
        <v>47999</v>
      </c>
      <c r="B776" s="7" t="str">
        <f t="shared" si="44"/>
        <v>5-2031</v>
      </c>
      <c r="C776" s="8">
        <f>Source!D776</f>
        <v>0</v>
      </c>
      <c r="D776" s="8">
        <f>Source!E776</f>
        <v>0</v>
      </c>
      <c r="E776" s="12"/>
      <c r="F776" s="9"/>
      <c r="G776" s="4"/>
    </row>
    <row r="777" spans="1:7" x14ac:dyDescent="0.25">
      <c r="A777" s="7">
        <f t="shared" si="45"/>
        <v>48029</v>
      </c>
      <c r="B777" s="7" t="str">
        <f t="shared" si="44"/>
        <v>6-2031</v>
      </c>
      <c r="C777" s="8">
        <f>Source!D777</f>
        <v>0</v>
      </c>
      <c r="D777" s="8">
        <f>Source!E777</f>
        <v>0</v>
      </c>
      <c r="E777" s="12"/>
      <c r="F777" s="9"/>
      <c r="G777" s="4"/>
    </row>
    <row r="778" spans="1:7" x14ac:dyDescent="0.25">
      <c r="A778" s="7">
        <f t="shared" si="45"/>
        <v>48060</v>
      </c>
      <c r="B778" s="7" t="str">
        <f t="shared" si="44"/>
        <v>7-2031</v>
      </c>
      <c r="C778" s="8">
        <f>Source!D778</f>
        <v>0</v>
      </c>
      <c r="D778" s="8">
        <f>Source!E778</f>
        <v>0</v>
      </c>
      <c r="E778" s="12"/>
      <c r="F778" s="9"/>
      <c r="G778" s="4"/>
    </row>
    <row r="779" spans="1:7" x14ac:dyDescent="0.25">
      <c r="A779" s="7">
        <f t="shared" si="45"/>
        <v>48091</v>
      </c>
      <c r="B779" s="7" t="str">
        <f t="shared" si="44"/>
        <v>8-2031</v>
      </c>
      <c r="C779" s="8">
        <f>Source!D779</f>
        <v>0</v>
      </c>
      <c r="D779" s="8">
        <f>Source!E779</f>
        <v>0</v>
      </c>
      <c r="E779" s="12"/>
      <c r="F779" s="9"/>
      <c r="G779" s="4"/>
    </row>
    <row r="780" spans="1:7" x14ac:dyDescent="0.25">
      <c r="A780" s="7">
        <f t="shared" si="45"/>
        <v>48121</v>
      </c>
      <c r="B780" s="7" t="str">
        <f t="shared" si="44"/>
        <v>9-2031</v>
      </c>
      <c r="C780" s="8">
        <f>Source!D780</f>
        <v>0</v>
      </c>
      <c r="D780" s="8">
        <f>Source!E780</f>
        <v>0</v>
      </c>
      <c r="E780" s="12"/>
      <c r="F780" s="9"/>
      <c r="G780" s="4"/>
    </row>
    <row r="781" spans="1:7" x14ac:dyDescent="0.25">
      <c r="A781" s="7">
        <f t="shared" si="45"/>
        <v>48152</v>
      </c>
      <c r="B781" s="7" t="str">
        <f t="shared" si="44"/>
        <v>10-2031</v>
      </c>
      <c r="C781" s="8">
        <f>Source!D781</f>
        <v>0</v>
      </c>
      <c r="D781" s="8">
        <f>Source!E781</f>
        <v>0</v>
      </c>
      <c r="E781" s="12"/>
      <c r="F781" s="9"/>
      <c r="G781" s="4"/>
    </row>
    <row r="782" spans="1:7" x14ac:dyDescent="0.25">
      <c r="A782" s="7">
        <f t="shared" si="45"/>
        <v>48182</v>
      </c>
      <c r="B782" s="7" t="str">
        <f t="shared" si="44"/>
        <v>11-2031</v>
      </c>
      <c r="C782" s="8">
        <f>Source!D782</f>
        <v>0</v>
      </c>
      <c r="D782" s="8">
        <f>Source!E782</f>
        <v>0</v>
      </c>
      <c r="E782" s="12"/>
      <c r="F782" s="9"/>
      <c r="G782" s="4"/>
    </row>
    <row r="783" spans="1:7" x14ac:dyDescent="0.25">
      <c r="A783" s="7">
        <f t="shared" si="45"/>
        <v>48213</v>
      </c>
      <c r="B783" s="7" t="str">
        <f t="shared" si="44"/>
        <v>12-2031</v>
      </c>
      <c r="C783" s="8">
        <f>Source!D783</f>
        <v>0</v>
      </c>
      <c r="D783" s="8">
        <f>Source!E783</f>
        <v>0</v>
      </c>
      <c r="E783" s="12"/>
      <c r="F783" s="9"/>
      <c r="G783" s="4"/>
    </row>
    <row r="784" spans="1:7" x14ac:dyDescent="0.25">
      <c r="A784" s="7">
        <f t="shared" si="45"/>
        <v>48244</v>
      </c>
      <c r="B784" s="7" t="str">
        <f t="shared" si="44"/>
        <v>1-2032</v>
      </c>
      <c r="C784" s="8">
        <f>Source!D784</f>
        <v>0</v>
      </c>
      <c r="D784" s="8">
        <f>Source!E784</f>
        <v>0</v>
      </c>
      <c r="E784" s="12"/>
      <c r="F784" s="9"/>
      <c r="G784" s="4"/>
    </row>
    <row r="785" spans="1:7" x14ac:dyDescent="0.25">
      <c r="A785" s="7">
        <f t="shared" si="45"/>
        <v>48273</v>
      </c>
      <c r="B785" s="7" t="str">
        <f t="shared" si="44"/>
        <v>2-2032</v>
      </c>
      <c r="C785" s="8">
        <f>Source!D785</f>
        <v>0</v>
      </c>
      <c r="D785" s="8">
        <f>Source!E785</f>
        <v>0</v>
      </c>
      <c r="E785" s="12"/>
      <c r="F785" s="9"/>
      <c r="G785" s="4"/>
    </row>
    <row r="786" spans="1:7" x14ac:dyDescent="0.25">
      <c r="A786" s="7">
        <f t="shared" si="45"/>
        <v>48304</v>
      </c>
      <c r="B786" s="7" t="str">
        <f t="shared" si="44"/>
        <v>3-2032</v>
      </c>
      <c r="C786" s="8">
        <f>Source!D786</f>
        <v>0</v>
      </c>
      <c r="D786" s="8">
        <f>Source!E786</f>
        <v>0</v>
      </c>
      <c r="E786" s="12"/>
      <c r="F786" s="9"/>
      <c r="G786" s="4"/>
    </row>
    <row r="787" spans="1:7" x14ac:dyDescent="0.25">
      <c r="A787" s="7">
        <f t="shared" si="45"/>
        <v>48334</v>
      </c>
      <c r="B787" s="7" t="str">
        <f t="shared" si="44"/>
        <v>4-2032</v>
      </c>
      <c r="C787" s="8">
        <f>Source!D787</f>
        <v>0</v>
      </c>
      <c r="D787" s="8">
        <f>Source!E787</f>
        <v>0</v>
      </c>
      <c r="E787" s="12"/>
      <c r="F787" s="9"/>
      <c r="G787" s="4"/>
    </row>
    <row r="788" spans="1:7" x14ac:dyDescent="0.25">
      <c r="A788" s="7">
        <f t="shared" si="45"/>
        <v>48365</v>
      </c>
      <c r="B788" s="7" t="str">
        <f t="shared" si="44"/>
        <v>5-2032</v>
      </c>
      <c r="C788" s="8">
        <f>Source!D788</f>
        <v>0</v>
      </c>
      <c r="D788" s="8">
        <f>Source!E788</f>
        <v>0</v>
      </c>
      <c r="E788" s="12"/>
      <c r="F788" s="9"/>
      <c r="G788" s="4"/>
    </row>
    <row r="789" spans="1:7" x14ac:dyDescent="0.25">
      <c r="A789" s="7">
        <f t="shared" si="45"/>
        <v>48395</v>
      </c>
      <c r="B789" s="7" t="str">
        <f t="shared" si="44"/>
        <v>6-2032</v>
      </c>
      <c r="C789" s="8">
        <f>Source!D789</f>
        <v>0</v>
      </c>
      <c r="D789" s="8">
        <f>Source!E789</f>
        <v>0</v>
      </c>
      <c r="E789" s="12"/>
      <c r="F789" s="9"/>
      <c r="G789" s="4"/>
    </row>
    <row r="790" spans="1:7" x14ac:dyDescent="0.25">
      <c r="A790" s="7">
        <f t="shared" si="45"/>
        <v>48426</v>
      </c>
      <c r="B790" s="7" t="str">
        <f t="shared" si="44"/>
        <v>7-2032</v>
      </c>
      <c r="C790" s="8">
        <f>Source!D790</f>
        <v>0</v>
      </c>
      <c r="D790" s="8">
        <f>Source!E790</f>
        <v>0</v>
      </c>
      <c r="E790" s="12"/>
      <c r="F790" s="9"/>
      <c r="G790" s="4"/>
    </row>
    <row r="791" spans="1:7" x14ac:dyDescent="0.25">
      <c r="A791" s="7">
        <f t="shared" si="45"/>
        <v>48457</v>
      </c>
      <c r="B791" s="7" t="str">
        <f t="shared" si="44"/>
        <v>8-2032</v>
      </c>
      <c r="C791" s="8">
        <f>Source!D791</f>
        <v>0</v>
      </c>
      <c r="D791" s="8">
        <f>Source!E791</f>
        <v>0</v>
      </c>
      <c r="E791" s="12"/>
      <c r="F791" s="9"/>
      <c r="G791" s="4"/>
    </row>
    <row r="792" spans="1:7" x14ac:dyDescent="0.25">
      <c r="A792" s="7">
        <f t="shared" si="45"/>
        <v>48487</v>
      </c>
      <c r="B792" s="7" t="str">
        <f t="shared" si="44"/>
        <v>9-2032</v>
      </c>
      <c r="C792" s="8">
        <f>Source!D792</f>
        <v>0</v>
      </c>
      <c r="D792" s="8">
        <f>Source!E792</f>
        <v>0</v>
      </c>
      <c r="E792" s="12"/>
      <c r="F792" s="9"/>
      <c r="G792" s="4"/>
    </row>
    <row r="793" spans="1:7" x14ac:dyDescent="0.25">
      <c r="A793" s="7">
        <f t="shared" si="45"/>
        <v>48518</v>
      </c>
      <c r="B793" s="7" t="str">
        <f t="shared" si="44"/>
        <v>10-2032</v>
      </c>
      <c r="C793" s="8">
        <f>Source!D793</f>
        <v>0</v>
      </c>
      <c r="D793" s="8">
        <f>Source!E793</f>
        <v>0</v>
      </c>
      <c r="E793" s="12"/>
      <c r="F793" s="9"/>
      <c r="G793" s="4"/>
    </row>
    <row r="794" spans="1:7" x14ac:dyDescent="0.25">
      <c r="A794" s="7">
        <f t="shared" si="45"/>
        <v>48548</v>
      </c>
      <c r="B794" s="7" t="str">
        <f t="shared" si="44"/>
        <v>11-2032</v>
      </c>
      <c r="C794" s="8">
        <f>Source!D794</f>
        <v>0</v>
      </c>
      <c r="D794" s="8">
        <f>Source!E794</f>
        <v>0</v>
      </c>
      <c r="E794" s="12"/>
      <c r="F794" s="9"/>
      <c r="G794" s="4"/>
    </row>
    <row r="795" spans="1:7" x14ac:dyDescent="0.25">
      <c r="A795" s="7">
        <f t="shared" si="45"/>
        <v>48579</v>
      </c>
      <c r="B795" s="7" t="str">
        <f t="shared" si="44"/>
        <v>12-2032</v>
      </c>
      <c r="C795" s="8">
        <f>Source!D795</f>
        <v>0</v>
      </c>
      <c r="D795" s="8">
        <f>Source!E795</f>
        <v>0</v>
      </c>
      <c r="E795" s="12"/>
      <c r="F795" s="9"/>
      <c r="G795" s="4"/>
    </row>
    <row r="796" spans="1:7" x14ac:dyDescent="0.25">
      <c r="A796" s="7">
        <f t="shared" si="45"/>
        <v>48610</v>
      </c>
      <c r="B796" s="7" t="str">
        <f t="shared" si="44"/>
        <v>1-2033</v>
      </c>
      <c r="C796" s="8">
        <f>Source!D796</f>
        <v>0</v>
      </c>
      <c r="D796" s="8">
        <f>Source!E796</f>
        <v>0</v>
      </c>
      <c r="E796" s="12"/>
      <c r="F796" s="9"/>
      <c r="G796" s="4"/>
    </row>
    <row r="797" spans="1:7" x14ac:dyDescent="0.25">
      <c r="A797" s="7">
        <f t="shared" si="45"/>
        <v>48638</v>
      </c>
      <c r="B797" s="7" t="str">
        <f t="shared" si="44"/>
        <v>2-2033</v>
      </c>
      <c r="C797" s="8">
        <f>Source!D797</f>
        <v>0</v>
      </c>
      <c r="D797" s="8">
        <f>Source!E797</f>
        <v>0</v>
      </c>
      <c r="E797" s="12"/>
      <c r="F797" s="9"/>
      <c r="G797" s="4"/>
    </row>
    <row r="798" spans="1:7" x14ac:dyDescent="0.25">
      <c r="A798" s="7">
        <f t="shared" si="45"/>
        <v>48669</v>
      </c>
      <c r="B798" s="7" t="str">
        <f t="shared" si="44"/>
        <v>3-2033</v>
      </c>
      <c r="C798" s="8">
        <f>Source!D798</f>
        <v>0</v>
      </c>
      <c r="D798" s="8">
        <f>Source!E798</f>
        <v>0</v>
      </c>
      <c r="E798" s="12"/>
      <c r="F798" s="9"/>
      <c r="G798" s="4"/>
    </row>
    <row r="799" spans="1:7" x14ac:dyDescent="0.25">
      <c r="A799" s="7">
        <f t="shared" si="45"/>
        <v>48699</v>
      </c>
      <c r="B799" s="7" t="str">
        <f t="shared" si="44"/>
        <v>4-2033</v>
      </c>
      <c r="C799" s="8">
        <f>Source!D799</f>
        <v>0</v>
      </c>
      <c r="D799" s="8">
        <f>Source!E799</f>
        <v>0</v>
      </c>
      <c r="E799" s="12"/>
      <c r="F799" s="9"/>
      <c r="G799" s="4"/>
    </row>
    <row r="800" spans="1:7" x14ac:dyDescent="0.25">
      <c r="A800" s="7">
        <f t="shared" si="45"/>
        <v>48730</v>
      </c>
      <c r="B800" s="7" t="str">
        <f t="shared" si="44"/>
        <v>5-2033</v>
      </c>
      <c r="C800" s="8">
        <f>Source!D800</f>
        <v>0</v>
      </c>
      <c r="D800" s="8">
        <f>Source!E800</f>
        <v>0</v>
      </c>
      <c r="E800" s="12"/>
      <c r="F800" s="9"/>
      <c r="G800" s="4"/>
    </row>
    <row r="801" spans="1:7" x14ac:dyDescent="0.25">
      <c r="A801" s="7">
        <f t="shared" si="45"/>
        <v>48760</v>
      </c>
      <c r="B801" s="7" t="str">
        <f t="shared" si="44"/>
        <v>6-2033</v>
      </c>
      <c r="C801" s="8">
        <f>Source!D801</f>
        <v>0</v>
      </c>
      <c r="D801" s="8">
        <f>Source!E801</f>
        <v>0</v>
      </c>
      <c r="E801" s="12"/>
      <c r="F801" s="9"/>
      <c r="G801" s="4"/>
    </row>
    <row r="802" spans="1:7" x14ac:dyDescent="0.25">
      <c r="A802" s="7">
        <f t="shared" si="45"/>
        <v>48791</v>
      </c>
      <c r="B802" s="7" t="str">
        <f t="shared" si="44"/>
        <v>7-2033</v>
      </c>
      <c r="C802" s="8">
        <f>Source!D802</f>
        <v>0</v>
      </c>
      <c r="D802" s="8">
        <f>Source!E802</f>
        <v>0</v>
      </c>
      <c r="E802" s="12"/>
      <c r="F802" s="9"/>
      <c r="G802" s="4"/>
    </row>
    <row r="803" spans="1:7" x14ac:dyDescent="0.25">
      <c r="A803" s="7">
        <f t="shared" si="45"/>
        <v>48822</v>
      </c>
      <c r="B803" s="7" t="str">
        <f t="shared" si="44"/>
        <v>8-2033</v>
      </c>
      <c r="C803" s="8">
        <f>Source!D803</f>
        <v>0</v>
      </c>
      <c r="D803" s="8">
        <f>Source!E803</f>
        <v>0</v>
      </c>
      <c r="E803" s="12"/>
      <c r="F803" s="9"/>
      <c r="G803" s="4"/>
    </row>
    <row r="804" spans="1:7" x14ac:dyDescent="0.25">
      <c r="A804" s="7">
        <f t="shared" si="45"/>
        <v>48852</v>
      </c>
      <c r="B804" s="7" t="str">
        <f t="shared" si="44"/>
        <v>9-2033</v>
      </c>
      <c r="C804" s="8">
        <f>Source!D804</f>
        <v>0</v>
      </c>
      <c r="D804" s="8">
        <f>Source!E804</f>
        <v>0</v>
      </c>
      <c r="E804" s="12"/>
      <c r="F804" s="9"/>
      <c r="G804" s="4"/>
    </row>
    <row r="805" spans="1:7" x14ac:dyDescent="0.25">
      <c r="A805" s="7">
        <f t="shared" si="45"/>
        <v>48883</v>
      </c>
      <c r="B805" s="7" t="str">
        <f t="shared" si="44"/>
        <v>10-2033</v>
      </c>
      <c r="C805" s="8">
        <f>Source!D805</f>
        <v>0</v>
      </c>
      <c r="D805" s="8">
        <f>Source!E805</f>
        <v>0</v>
      </c>
      <c r="E805" s="12"/>
      <c r="F805" s="9"/>
      <c r="G805" s="4"/>
    </row>
    <row r="806" spans="1:7" x14ac:dyDescent="0.25">
      <c r="A806" s="7">
        <f t="shared" si="45"/>
        <v>48913</v>
      </c>
      <c r="B806" s="7" t="str">
        <f t="shared" si="44"/>
        <v>11-2033</v>
      </c>
      <c r="C806" s="8">
        <f>Source!D806</f>
        <v>0</v>
      </c>
      <c r="D806" s="8">
        <f>Source!E806</f>
        <v>0</v>
      </c>
      <c r="E806" s="12"/>
      <c r="F806" s="9"/>
      <c r="G806" s="4"/>
    </row>
    <row r="807" spans="1:7" x14ac:dyDescent="0.25">
      <c r="A807" s="7">
        <f t="shared" si="45"/>
        <v>48944</v>
      </c>
      <c r="B807" s="7" t="str">
        <f t="shared" si="44"/>
        <v>12-2033</v>
      </c>
      <c r="C807" s="8">
        <f>Source!D807</f>
        <v>0</v>
      </c>
      <c r="D807" s="8">
        <f>Source!E807</f>
        <v>0</v>
      </c>
      <c r="E807" s="12"/>
      <c r="F807" s="9"/>
      <c r="G807" s="4"/>
    </row>
    <row r="808" spans="1:7" x14ac:dyDescent="0.25">
      <c r="A808" s="7">
        <f t="shared" si="45"/>
        <v>48975</v>
      </c>
      <c r="B808" s="7" t="str">
        <f t="shared" si="44"/>
        <v>1-2034</v>
      </c>
      <c r="C808" s="8">
        <f>Source!D808</f>
        <v>0</v>
      </c>
      <c r="D808" s="8">
        <f>Source!E808</f>
        <v>0</v>
      </c>
      <c r="E808" s="12"/>
      <c r="F808" s="9"/>
      <c r="G808" s="4"/>
    </row>
    <row r="809" spans="1:7" x14ac:dyDescent="0.25">
      <c r="A809" s="7">
        <f t="shared" si="45"/>
        <v>49003</v>
      </c>
      <c r="B809" s="7" t="str">
        <f t="shared" si="44"/>
        <v>2-2034</v>
      </c>
      <c r="C809" s="8">
        <f>Source!D809</f>
        <v>0</v>
      </c>
      <c r="D809" s="8">
        <f>Source!E809</f>
        <v>0</v>
      </c>
      <c r="E809" s="12"/>
      <c r="F809" s="9"/>
      <c r="G809" s="4"/>
    </row>
    <row r="810" spans="1:7" x14ac:dyDescent="0.25">
      <c r="A810" s="7">
        <f t="shared" si="45"/>
        <v>49034</v>
      </c>
      <c r="B810" s="7" t="str">
        <f t="shared" si="44"/>
        <v>3-2034</v>
      </c>
      <c r="C810" s="8">
        <f>Source!D810</f>
        <v>0</v>
      </c>
      <c r="D810" s="8">
        <f>Source!E810</f>
        <v>0</v>
      </c>
      <c r="E810" s="12"/>
      <c r="F810" s="9"/>
      <c r="G810" s="4"/>
    </row>
    <row r="811" spans="1:7" x14ac:dyDescent="0.25">
      <c r="A811" s="7">
        <f t="shared" si="45"/>
        <v>49064</v>
      </c>
      <c r="B811" s="7" t="str">
        <f t="shared" si="44"/>
        <v>4-2034</v>
      </c>
      <c r="C811" s="8">
        <f>Source!D811</f>
        <v>0</v>
      </c>
      <c r="D811" s="8">
        <f>Source!E811</f>
        <v>0</v>
      </c>
      <c r="E811" s="12"/>
      <c r="F811" s="9"/>
      <c r="G811" s="4"/>
    </row>
    <row r="812" spans="1:7" x14ac:dyDescent="0.25">
      <c r="A812" s="7">
        <f t="shared" si="45"/>
        <v>49095</v>
      </c>
      <c r="B812" s="7" t="str">
        <f t="shared" si="44"/>
        <v>5-2034</v>
      </c>
      <c r="C812" s="8">
        <f>Source!D812</f>
        <v>0</v>
      </c>
      <c r="D812" s="8">
        <f>Source!E812</f>
        <v>0</v>
      </c>
      <c r="E812" s="12"/>
      <c r="F812" s="9"/>
      <c r="G812" s="4"/>
    </row>
    <row r="813" spans="1:7" x14ac:dyDescent="0.25">
      <c r="A813" s="7">
        <f t="shared" si="45"/>
        <v>49125</v>
      </c>
      <c r="B813" s="7" t="str">
        <f t="shared" si="44"/>
        <v>6-2034</v>
      </c>
      <c r="C813" s="8">
        <f>Source!D813</f>
        <v>0</v>
      </c>
      <c r="D813" s="8">
        <f>Source!E813</f>
        <v>0</v>
      </c>
      <c r="E813" s="12"/>
      <c r="F813" s="9"/>
      <c r="G813" s="4"/>
    </row>
    <row r="814" spans="1:7" x14ac:dyDescent="0.25">
      <c r="A814" s="7">
        <f t="shared" si="45"/>
        <v>49156</v>
      </c>
      <c r="B814" s="7" t="str">
        <f t="shared" si="44"/>
        <v>7-2034</v>
      </c>
      <c r="C814" s="8">
        <f>Source!D814</f>
        <v>0</v>
      </c>
      <c r="D814" s="8">
        <f>Source!E814</f>
        <v>0</v>
      </c>
      <c r="E814" s="12"/>
      <c r="F814" s="9"/>
      <c r="G814" s="4"/>
    </row>
    <row r="815" spans="1:7" x14ac:dyDescent="0.25">
      <c r="A815" s="7">
        <f t="shared" si="45"/>
        <v>49187</v>
      </c>
      <c r="B815" s="7" t="str">
        <f t="shared" si="44"/>
        <v>8-2034</v>
      </c>
      <c r="C815" s="8">
        <f>Source!D815</f>
        <v>0</v>
      </c>
      <c r="D815" s="8">
        <f>Source!E815</f>
        <v>0</v>
      </c>
      <c r="E815" s="12"/>
      <c r="F815" s="9"/>
      <c r="G815" s="4"/>
    </row>
    <row r="816" spans="1:7" x14ac:dyDescent="0.25">
      <c r="A816" s="7">
        <f t="shared" si="45"/>
        <v>49217</v>
      </c>
      <c r="B816" s="7" t="str">
        <f t="shared" si="44"/>
        <v>9-2034</v>
      </c>
      <c r="C816" s="8">
        <f>Source!D816</f>
        <v>0</v>
      </c>
      <c r="D816" s="8">
        <f>Source!E816</f>
        <v>0</v>
      </c>
      <c r="E816" s="12"/>
      <c r="F816" s="9"/>
      <c r="G816" s="4"/>
    </row>
    <row r="817" spans="1:7" x14ac:dyDescent="0.25">
      <c r="A817" s="7">
        <f t="shared" si="45"/>
        <v>49248</v>
      </c>
      <c r="B817" s="7" t="str">
        <f t="shared" si="44"/>
        <v>10-2034</v>
      </c>
      <c r="C817" s="8">
        <f>Source!D817</f>
        <v>0</v>
      </c>
      <c r="D817" s="8">
        <f>Source!E817</f>
        <v>0</v>
      </c>
      <c r="E817" s="12"/>
      <c r="F817" s="9"/>
      <c r="G817" s="4"/>
    </row>
    <row r="818" spans="1:7" x14ac:dyDescent="0.25">
      <c r="A818" s="7">
        <f t="shared" si="45"/>
        <v>49278</v>
      </c>
      <c r="B818" s="7" t="str">
        <f t="shared" si="44"/>
        <v>11-2034</v>
      </c>
      <c r="C818" s="8">
        <f>Source!D818</f>
        <v>0</v>
      </c>
      <c r="D818" s="8">
        <f>Source!E818</f>
        <v>0</v>
      </c>
      <c r="E818" s="12"/>
      <c r="F818" s="9"/>
      <c r="G818" s="4"/>
    </row>
    <row r="819" spans="1:7" x14ac:dyDescent="0.25">
      <c r="A819" s="7">
        <f t="shared" si="45"/>
        <v>49309</v>
      </c>
      <c r="B819" s="7" t="str">
        <f t="shared" si="44"/>
        <v>12-2034</v>
      </c>
      <c r="C819" s="8">
        <f>Source!D819</f>
        <v>0</v>
      </c>
      <c r="D819" s="8">
        <f>Source!E819</f>
        <v>0</v>
      </c>
      <c r="E819" s="12"/>
      <c r="F819" s="9"/>
      <c r="G819" s="4"/>
    </row>
    <row r="820" spans="1:7" x14ac:dyDescent="0.25">
      <c r="A820" s="7">
        <f t="shared" si="45"/>
        <v>49340</v>
      </c>
      <c r="B820" s="7" t="str">
        <f t="shared" si="44"/>
        <v>1-2035</v>
      </c>
      <c r="C820" s="8">
        <f>Source!D820</f>
        <v>0</v>
      </c>
      <c r="D820" s="8">
        <f>Source!E820</f>
        <v>0</v>
      </c>
      <c r="E820" s="12"/>
      <c r="F820" s="9"/>
      <c r="G820" s="4"/>
    </row>
    <row r="821" spans="1:7" x14ac:dyDescent="0.25">
      <c r="A821" s="7">
        <f t="shared" si="45"/>
        <v>49368</v>
      </c>
      <c r="B821" s="7" t="str">
        <f t="shared" si="44"/>
        <v>2-2035</v>
      </c>
      <c r="C821" s="8">
        <f>Source!D821</f>
        <v>0</v>
      </c>
      <c r="D821" s="8">
        <f>Source!E821</f>
        <v>0</v>
      </c>
      <c r="E821" s="12"/>
      <c r="F821" s="9"/>
      <c r="G821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6"/>
  <sheetViews>
    <sheetView workbookViewId="0">
      <selection activeCell="A14" sqref="A14"/>
    </sheetView>
  </sheetViews>
  <sheetFormatPr defaultRowHeight="15" x14ac:dyDescent="0.25"/>
  <cols>
    <col min="1" max="1" width="21.140625" customWidth="1"/>
    <col min="2" max="2" width="25.7109375" customWidth="1"/>
    <col min="3" max="3" width="15.7109375" customWidth="1"/>
    <col min="4" max="4" width="26.140625" customWidth="1"/>
    <col min="5" max="5" width="19.28515625" customWidth="1"/>
    <col min="7" max="7" width="20.140625" bestFit="1" customWidth="1"/>
  </cols>
  <sheetData>
    <row r="1" spans="1:8" x14ac:dyDescent="0.25">
      <c r="A1" t="s">
        <v>0</v>
      </c>
      <c r="B1" t="s">
        <v>12</v>
      </c>
      <c r="C1" t="s">
        <v>11</v>
      </c>
      <c r="D1" t="s">
        <v>14</v>
      </c>
      <c r="E1" t="s">
        <v>13</v>
      </c>
    </row>
    <row r="2" spans="1:8" x14ac:dyDescent="0.25">
      <c r="A2" s="5">
        <v>24441</v>
      </c>
      <c r="B2" t="s">
        <v>4</v>
      </c>
      <c r="C2" t="s">
        <v>4</v>
      </c>
      <c r="D2" t="e">
        <f>B2*helper!$B$2</f>
        <v>#VALUE!</v>
      </c>
      <c r="E2" t="e">
        <f>C2*helper!$B$1</f>
        <v>#VALUE!</v>
      </c>
    </row>
    <row r="3" spans="1:8" x14ac:dyDescent="0.25">
      <c r="A3" s="5">
        <v>24472</v>
      </c>
      <c r="B3">
        <v>2662.1</v>
      </c>
      <c r="C3">
        <v>0.23931746108155799</v>
      </c>
      <c r="D3">
        <f>B3*helper!$B$2</f>
        <v>2662100000000</v>
      </c>
      <c r="E3">
        <f>C3*helper!$B$1</f>
        <v>644027219516.58069</v>
      </c>
    </row>
    <row r="4" spans="1:8" x14ac:dyDescent="0.25">
      <c r="A4" s="5">
        <v>24503</v>
      </c>
      <c r="B4" t="s">
        <v>4</v>
      </c>
      <c r="C4" t="s">
        <v>4</v>
      </c>
      <c r="D4" t="e">
        <f>B4*helper!$B$2</f>
        <v>#VALUE!</v>
      </c>
      <c r="E4" t="e">
        <f>C4*helper!$B$1</f>
        <v>#VALUE!</v>
      </c>
    </row>
    <row r="5" spans="1:8" x14ac:dyDescent="0.25">
      <c r="A5" s="5">
        <v>24531</v>
      </c>
      <c r="B5" t="s">
        <v>4</v>
      </c>
      <c r="C5" t="s">
        <v>4</v>
      </c>
      <c r="D5" t="e">
        <f>B5*helper!$B$2</f>
        <v>#VALUE!</v>
      </c>
      <c r="E5" t="e">
        <f>C5*helper!$B$1</f>
        <v>#VALUE!</v>
      </c>
    </row>
    <row r="6" spans="1:8" x14ac:dyDescent="0.25">
      <c r="A6" s="5">
        <v>24562</v>
      </c>
      <c r="B6">
        <v>2673.7</v>
      </c>
      <c r="C6">
        <v>0.24136866993497</v>
      </c>
      <c r="D6">
        <f>B6*helper!$B$2</f>
        <v>2673700000000</v>
      </c>
      <c r="E6">
        <f>C6*helper!$B$1</f>
        <v>649547227661.9978</v>
      </c>
    </row>
    <row r="7" spans="1:8" x14ac:dyDescent="0.25">
      <c r="A7" s="5">
        <v>24592</v>
      </c>
      <c r="B7" t="s">
        <v>4</v>
      </c>
      <c r="C7" t="s">
        <v>4</v>
      </c>
      <c r="D7" t="e">
        <f>B7*helper!$B$2</f>
        <v>#VALUE!</v>
      </c>
      <c r="E7" t="e">
        <f>C7*helper!$B$1</f>
        <v>#VALUE!</v>
      </c>
    </row>
    <row r="8" spans="1:8" x14ac:dyDescent="0.25">
      <c r="A8" s="5">
        <v>24623</v>
      </c>
      <c r="B8" t="s">
        <v>4</v>
      </c>
      <c r="C8" t="s">
        <v>4</v>
      </c>
      <c r="D8" t="e">
        <f>B8*helper!$B$2</f>
        <v>#VALUE!</v>
      </c>
      <c r="E8" t="e">
        <f>C8*helper!$B$1</f>
        <v>#VALUE!</v>
      </c>
    </row>
    <row r="9" spans="1:8" x14ac:dyDescent="0.25">
      <c r="A9" s="5">
        <v>24653</v>
      </c>
      <c r="B9">
        <v>2704.9</v>
      </c>
      <c r="C9">
        <v>0.244093512992721</v>
      </c>
      <c r="D9">
        <f>B9*helper!$B$2</f>
        <v>2704900000000</v>
      </c>
      <c r="E9">
        <f>C9*helper!$B$1</f>
        <v>656880052814.71143</v>
      </c>
    </row>
    <row r="10" spans="1:8" x14ac:dyDescent="0.25">
      <c r="A10" s="5">
        <v>24684</v>
      </c>
      <c r="B10" t="s">
        <v>4</v>
      </c>
      <c r="C10" t="s">
        <v>4</v>
      </c>
      <c r="D10" t="e">
        <f>B10*helper!$B$2</f>
        <v>#VALUE!</v>
      </c>
      <c r="E10" t="e">
        <f>C10*helper!$B$1</f>
        <v>#VALUE!</v>
      </c>
    </row>
    <row r="11" spans="1:8" x14ac:dyDescent="0.25">
      <c r="A11" s="5">
        <v>24715</v>
      </c>
      <c r="B11" t="s">
        <v>4</v>
      </c>
      <c r="C11" t="s">
        <v>4</v>
      </c>
      <c r="D11" t="e">
        <f>B11*helper!$B$2</f>
        <v>#VALUE!</v>
      </c>
      <c r="E11" t="e">
        <f>C11*helper!$B$1</f>
        <v>#VALUE!</v>
      </c>
    </row>
    <row r="12" spans="1:8" x14ac:dyDescent="0.25">
      <c r="A12" s="5">
        <v>24745</v>
      </c>
      <c r="B12">
        <v>2720.6</v>
      </c>
      <c r="C12">
        <v>0.24927635600772</v>
      </c>
      <c r="D12">
        <f>B12*helper!$B$2</f>
        <v>2720600000000</v>
      </c>
      <c r="E12">
        <f>C12*helper!$B$1</f>
        <v>670827601652.37524</v>
      </c>
      <c r="H12" s="6"/>
    </row>
    <row r="13" spans="1:8" x14ac:dyDescent="0.25">
      <c r="A13" s="5">
        <v>24776</v>
      </c>
      <c r="B13" t="s">
        <v>4</v>
      </c>
      <c r="C13" t="s">
        <v>4</v>
      </c>
      <c r="D13" t="e">
        <f>B13*helper!$B$2</f>
        <v>#VALUE!</v>
      </c>
      <c r="E13" t="e">
        <f>C13*helper!$B$1</f>
        <v>#VALUE!</v>
      </c>
    </row>
    <row r="14" spans="1:8" x14ac:dyDescent="0.25">
      <c r="A14" s="5">
        <v>24806</v>
      </c>
      <c r="B14" t="s">
        <v>4</v>
      </c>
      <c r="C14" t="s">
        <v>4</v>
      </c>
      <c r="D14" t="e">
        <f>B14*helper!$B$2</f>
        <v>#VALUE!</v>
      </c>
      <c r="E14" t="e">
        <f>C14*helper!$B$1</f>
        <v>#VALUE!</v>
      </c>
    </row>
    <row r="15" spans="1:8" x14ac:dyDescent="0.25">
      <c r="A15" s="5">
        <v>24837</v>
      </c>
      <c r="B15">
        <v>2758</v>
      </c>
      <c r="C15">
        <v>0.25271038446733002</v>
      </c>
      <c r="D15">
        <f>B15*helper!$B$2</f>
        <v>2758000000000</v>
      </c>
      <c r="E15">
        <f>C15*helper!$B$1</f>
        <v>680068915640.03186</v>
      </c>
    </row>
    <row r="16" spans="1:8" x14ac:dyDescent="0.25">
      <c r="A16" s="5">
        <v>24868</v>
      </c>
      <c r="B16" t="s">
        <v>4</v>
      </c>
      <c r="C16" t="s">
        <v>4</v>
      </c>
      <c r="D16" t="e">
        <f>B16*helper!$B$2</f>
        <v>#VALUE!</v>
      </c>
      <c r="E16" t="e">
        <f>C16*helper!$B$1</f>
        <v>#VALUE!</v>
      </c>
    </row>
    <row r="17" spans="1:5" x14ac:dyDescent="0.25">
      <c r="A17" s="5">
        <v>24897</v>
      </c>
      <c r="B17" t="s">
        <v>4</v>
      </c>
      <c r="C17" t="s">
        <v>4</v>
      </c>
      <c r="D17" t="e">
        <f>B17*helper!$B$2</f>
        <v>#VALUE!</v>
      </c>
      <c r="E17" t="e">
        <f>C17*helper!$B$1</f>
        <v>#VALUE!</v>
      </c>
    </row>
    <row r="18" spans="1:5" x14ac:dyDescent="0.25">
      <c r="A18" s="5">
        <v>24928</v>
      </c>
      <c r="B18">
        <v>2802.2</v>
      </c>
      <c r="C18">
        <v>0.25246467355171798</v>
      </c>
      <c r="D18">
        <f>B18*helper!$B$2</f>
        <v>2802200000000</v>
      </c>
      <c r="E18">
        <f>C18*helper!$B$1</f>
        <v>679407682995.0282</v>
      </c>
    </row>
    <row r="19" spans="1:5" x14ac:dyDescent="0.25">
      <c r="A19" s="5">
        <v>24958</v>
      </c>
      <c r="B19" t="s">
        <v>4</v>
      </c>
      <c r="C19" t="s">
        <v>4</v>
      </c>
      <c r="D19" t="e">
        <f>B19*helper!$B$2</f>
        <v>#VALUE!</v>
      </c>
      <c r="E19" t="e">
        <f>C19*helper!$B$1</f>
        <v>#VALUE!</v>
      </c>
    </row>
    <row r="20" spans="1:5" x14ac:dyDescent="0.25">
      <c r="A20" s="5">
        <v>24989</v>
      </c>
      <c r="B20" t="s">
        <v>4</v>
      </c>
      <c r="C20" t="s">
        <v>4</v>
      </c>
      <c r="D20" t="e">
        <f>B20*helper!$B$2</f>
        <v>#VALUE!</v>
      </c>
      <c r="E20" t="e">
        <f>C20*helper!$B$1</f>
        <v>#VALUE!</v>
      </c>
    </row>
    <row r="21" spans="1:5" x14ac:dyDescent="0.25">
      <c r="A21" s="5">
        <v>25019</v>
      </c>
      <c r="B21">
        <v>2819.1</v>
      </c>
      <c r="C21">
        <v>0.25482756240771598</v>
      </c>
      <c r="D21">
        <f>B21*helper!$B$2</f>
        <v>2819100000000</v>
      </c>
      <c r="E21">
        <f>C21*helper!$B$1</f>
        <v>685766453195.40442</v>
      </c>
    </row>
    <row r="22" spans="1:5" x14ac:dyDescent="0.25">
      <c r="A22" s="5">
        <v>25050</v>
      </c>
      <c r="B22" t="s">
        <v>4</v>
      </c>
      <c r="C22" t="s">
        <v>4</v>
      </c>
      <c r="D22" t="e">
        <f>B22*helper!$B$2</f>
        <v>#VALUE!</v>
      </c>
      <c r="E22" t="e">
        <f>C22*helper!$B$1</f>
        <v>#VALUE!</v>
      </c>
    </row>
    <row r="23" spans="1:5" x14ac:dyDescent="0.25">
      <c r="A23" s="5">
        <v>25081</v>
      </c>
      <c r="B23" t="s">
        <v>4</v>
      </c>
      <c r="C23" t="s">
        <v>4</v>
      </c>
      <c r="D23" t="e">
        <f>B23*helper!$B$2</f>
        <v>#VALUE!</v>
      </c>
      <c r="E23" t="e">
        <f>C23*helper!$B$1</f>
        <v>#VALUE!</v>
      </c>
    </row>
    <row r="24" spans="1:5" x14ac:dyDescent="0.25">
      <c r="A24" s="5">
        <v>25111</v>
      </c>
      <c r="B24">
        <v>2824.8</v>
      </c>
      <c r="C24">
        <v>0.25783014879352001</v>
      </c>
      <c r="D24">
        <f>B24*helper!$B$2</f>
        <v>2824800000000</v>
      </c>
      <c r="E24">
        <f>C24*helper!$B$1</f>
        <v>693846713418.2417</v>
      </c>
    </row>
    <row r="25" spans="1:5" x14ac:dyDescent="0.25">
      <c r="A25" s="5">
        <v>25142</v>
      </c>
      <c r="B25" t="s">
        <v>4</v>
      </c>
      <c r="C25" t="s">
        <v>4</v>
      </c>
      <c r="D25" t="e">
        <f>B25*helper!$B$2</f>
        <v>#VALUE!</v>
      </c>
      <c r="E25" t="e">
        <f>C25*helper!$B$1</f>
        <v>#VALUE!</v>
      </c>
    </row>
    <row r="26" spans="1:5" x14ac:dyDescent="0.25">
      <c r="A26" s="5">
        <v>25172</v>
      </c>
      <c r="B26" t="s">
        <v>4</v>
      </c>
      <c r="C26" t="s">
        <v>4</v>
      </c>
      <c r="D26" t="e">
        <f>B26*helper!$B$2</f>
        <v>#VALUE!</v>
      </c>
      <c r="E26" t="e">
        <f>C26*helper!$B$1</f>
        <v>#VALUE!</v>
      </c>
    </row>
    <row r="27" spans="1:5" x14ac:dyDescent="0.25">
      <c r="A27" s="5">
        <v>25203</v>
      </c>
      <c r="B27">
        <v>2867.4</v>
      </c>
      <c r="C27">
        <v>0.26557884080722699</v>
      </c>
      <c r="D27">
        <f>B27*helper!$B$2</f>
        <v>2867400000000</v>
      </c>
      <c r="E27">
        <f>C27*helper!$B$1</f>
        <v>714699218496.32861</v>
      </c>
    </row>
    <row r="28" spans="1:5" x14ac:dyDescent="0.25">
      <c r="A28" s="5">
        <v>25234</v>
      </c>
      <c r="B28" t="s">
        <v>4</v>
      </c>
      <c r="C28" t="s">
        <v>4</v>
      </c>
      <c r="D28" t="e">
        <f>B28*helper!$B$2</f>
        <v>#VALUE!</v>
      </c>
      <c r="E28" t="e">
        <f>C28*helper!$B$1</f>
        <v>#VALUE!</v>
      </c>
    </row>
    <row r="29" spans="1:5" x14ac:dyDescent="0.25">
      <c r="A29" s="5">
        <v>25262</v>
      </c>
      <c r="B29" t="s">
        <v>4</v>
      </c>
      <c r="C29" t="s">
        <v>4</v>
      </c>
      <c r="D29" t="e">
        <f>B29*helper!$B$2</f>
        <v>#VALUE!</v>
      </c>
      <c r="E29" t="e">
        <f>C29*helper!$B$1</f>
        <v>#VALUE!</v>
      </c>
    </row>
    <row r="30" spans="1:5" x14ac:dyDescent="0.25">
      <c r="A30" s="5">
        <v>25293</v>
      </c>
      <c r="B30">
        <v>2872.5</v>
      </c>
      <c r="C30">
        <v>0.26231242071451899</v>
      </c>
      <c r="D30">
        <f>B30*helper!$B$2</f>
        <v>2872500000000</v>
      </c>
      <c r="E30">
        <f>C30*helper!$B$1</f>
        <v>705908955384.84204</v>
      </c>
    </row>
    <row r="31" spans="1:5" x14ac:dyDescent="0.25">
      <c r="A31" s="5">
        <v>25323</v>
      </c>
      <c r="B31" t="s">
        <v>4</v>
      </c>
      <c r="C31" t="s">
        <v>4</v>
      </c>
      <c r="D31" t="e">
        <f>B31*helper!$B$2</f>
        <v>#VALUE!</v>
      </c>
      <c r="E31" t="e">
        <f>C31*helper!$B$1</f>
        <v>#VALUE!</v>
      </c>
    </row>
    <row r="32" spans="1:5" x14ac:dyDescent="0.25">
      <c r="A32" s="5">
        <v>25354</v>
      </c>
      <c r="B32" t="s">
        <v>4</v>
      </c>
      <c r="C32" t="s">
        <v>4</v>
      </c>
      <c r="D32" t="e">
        <f>B32*helper!$B$2</f>
        <v>#VALUE!</v>
      </c>
      <c r="E32" t="e">
        <f>C32*helper!$B$1</f>
        <v>#VALUE!</v>
      </c>
    </row>
    <row r="33" spans="1:5" x14ac:dyDescent="0.25">
      <c r="A33" s="5">
        <v>25384</v>
      </c>
      <c r="B33">
        <v>2887.9</v>
      </c>
      <c r="C33">
        <v>0.26550294316520001</v>
      </c>
      <c r="D33">
        <f>B33*helper!$B$2</f>
        <v>2887900000000</v>
      </c>
      <c r="E33">
        <f>C33*helper!$B$1</f>
        <v>714494970351.86975</v>
      </c>
    </row>
    <row r="34" spans="1:5" x14ac:dyDescent="0.25">
      <c r="A34" s="5">
        <v>25415</v>
      </c>
      <c r="B34" t="s">
        <v>4</v>
      </c>
      <c r="C34" t="s">
        <v>4</v>
      </c>
      <c r="D34" t="e">
        <f>B34*helper!$B$2</f>
        <v>#VALUE!</v>
      </c>
      <c r="E34" t="e">
        <f>C34*helper!$B$1</f>
        <v>#VALUE!</v>
      </c>
    </row>
    <row r="35" spans="1:5" x14ac:dyDescent="0.25">
      <c r="A35" s="5">
        <v>25446</v>
      </c>
      <c r="B35" t="s">
        <v>4</v>
      </c>
      <c r="C35" t="s">
        <v>4</v>
      </c>
      <c r="D35" t="e">
        <f>B35*helper!$B$2</f>
        <v>#VALUE!</v>
      </c>
      <c r="E35" t="e">
        <f>C35*helper!$B$1</f>
        <v>#VALUE!</v>
      </c>
    </row>
    <row r="36" spans="1:5" x14ac:dyDescent="0.25">
      <c r="A36" s="5">
        <v>25476</v>
      </c>
      <c r="B36">
        <v>2880.6</v>
      </c>
      <c r="C36">
        <v>0.25530833090988703</v>
      </c>
      <c r="D36">
        <f>B36*helper!$B$2</f>
        <v>2880600000000</v>
      </c>
      <c r="E36">
        <f>C36*helper!$B$1</f>
        <v>687060249311.59692</v>
      </c>
    </row>
    <row r="37" spans="1:5" x14ac:dyDescent="0.25">
      <c r="A37" s="5">
        <v>25507</v>
      </c>
      <c r="B37" t="s">
        <v>4</v>
      </c>
      <c r="C37" t="s">
        <v>4</v>
      </c>
      <c r="D37" t="e">
        <f>B37*helper!$B$2</f>
        <v>#VALUE!</v>
      </c>
      <c r="E37" t="e">
        <f>C37*helper!$B$1</f>
        <v>#VALUE!</v>
      </c>
    </row>
    <row r="38" spans="1:5" x14ac:dyDescent="0.25">
      <c r="A38" s="5">
        <v>25537</v>
      </c>
      <c r="B38" t="s">
        <v>4</v>
      </c>
      <c r="C38" t="s">
        <v>4</v>
      </c>
      <c r="D38" t="e">
        <f>B38*helper!$B$2</f>
        <v>#VALUE!</v>
      </c>
      <c r="E38" t="e">
        <f>C38*helper!$B$1</f>
        <v>#VALUE!</v>
      </c>
    </row>
    <row r="39" spans="1:5" x14ac:dyDescent="0.25">
      <c r="A39" s="5">
        <v>25568</v>
      </c>
      <c r="B39">
        <v>2872.2</v>
      </c>
      <c r="C39">
        <v>0.25613553649452903</v>
      </c>
      <c r="D39">
        <f>B39*helper!$B$2</f>
        <v>2872200000000</v>
      </c>
      <c r="E39">
        <f>C39*helper!$B$1</f>
        <v>689286342260.427</v>
      </c>
    </row>
    <row r="40" spans="1:5" x14ac:dyDescent="0.25">
      <c r="A40" s="5">
        <v>25599</v>
      </c>
      <c r="B40" t="s">
        <v>4</v>
      </c>
      <c r="C40" t="s">
        <v>4</v>
      </c>
      <c r="D40" t="e">
        <f>B40*helper!$B$2</f>
        <v>#VALUE!</v>
      </c>
      <c r="E40" t="e">
        <f>C40*helper!$B$1</f>
        <v>#VALUE!</v>
      </c>
    </row>
    <row r="41" spans="1:5" x14ac:dyDescent="0.25">
      <c r="A41" s="5">
        <v>25627</v>
      </c>
      <c r="B41" t="s">
        <v>4</v>
      </c>
      <c r="C41" t="s">
        <v>4</v>
      </c>
      <c r="D41" t="e">
        <f>B41*helper!$B$2</f>
        <v>#VALUE!</v>
      </c>
      <c r="E41" t="e">
        <f>C41*helper!$B$1</f>
        <v>#VALUE!</v>
      </c>
    </row>
    <row r="42" spans="1:5" x14ac:dyDescent="0.25">
      <c r="A42" s="5">
        <v>25658</v>
      </c>
      <c r="B42">
        <v>2859.4</v>
      </c>
      <c r="C42">
        <v>0.25023080201438203</v>
      </c>
      <c r="D42">
        <f>B42*helper!$B$2</f>
        <v>2859400000000</v>
      </c>
      <c r="E42">
        <f>C42*helper!$B$1</f>
        <v>673396111300.90344</v>
      </c>
    </row>
    <row r="43" spans="1:5" x14ac:dyDescent="0.25">
      <c r="A43" s="5">
        <v>25688</v>
      </c>
      <c r="B43" t="s">
        <v>4</v>
      </c>
      <c r="C43" t="s">
        <v>4</v>
      </c>
      <c r="D43" t="e">
        <f>B43*helper!$B$2</f>
        <v>#VALUE!</v>
      </c>
      <c r="E43" t="e">
        <f>C43*helper!$B$1</f>
        <v>#VALUE!</v>
      </c>
    </row>
    <row r="44" spans="1:5" x14ac:dyDescent="0.25">
      <c r="A44" s="5">
        <v>25719</v>
      </c>
      <c r="B44" t="s">
        <v>4</v>
      </c>
      <c r="C44" t="s">
        <v>4</v>
      </c>
      <c r="D44" t="e">
        <f>B44*helper!$B$2</f>
        <v>#VALUE!</v>
      </c>
      <c r="E44" t="e">
        <f>C44*helper!$B$1</f>
        <v>#VALUE!</v>
      </c>
    </row>
    <row r="45" spans="1:5" x14ac:dyDescent="0.25">
      <c r="A45" s="5">
        <v>25749</v>
      </c>
      <c r="B45">
        <v>2896.5</v>
      </c>
      <c r="C45">
        <v>0.25455335003352098</v>
      </c>
      <c r="D45">
        <f>B45*helper!$B$2</f>
        <v>2896500000000</v>
      </c>
      <c r="E45">
        <f>C45*helper!$B$1</f>
        <v>685028520275.20825</v>
      </c>
    </row>
    <row r="46" spans="1:5" x14ac:dyDescent="0.25">
      <c r="A46" s="5">
        <v>25780</v>
      </c>
      <c r="B46" t="s">
        <v>4</v>
      </c>
      <c r="C46" t="s">
        <v>4</v>
      </c>
      <c r="D46" t="e">
        <f>B46*helper!$B$2</f>
        <v>#VALUE!</v>
      </c>
      <c r="E46" t="e">
        <f>C46*helper!$B$1</f>
        <v>#VALUE!</v>
      </c>
    </row>
    <row r="47" spans="1:5" x14ac:dyDescent="0.25">
      <c r="A47" s="5">
        <v>25811</v>
      </c>
      <c r="B47" t="s">
        <v>4</v>
      </c>
      <c r="C47" t="s">
        <v>4</v>
      </c>
      <c r="D47" t="e">
        <f>B47*helper!$B$2</f>
        <v>#VALUE!</v>
      </c>
      <c r="E47" t="e">
        <f>C47*helper!$B$1</f>
        <v>#VALUE!</v>
      </c>
    </row>
    <row r="48" spans="1:5" x14ac:dyDescent="0.25">
      <c r="A48" s="5">
        <v>25841</v>
      </c>
      <c r="B48">
        <v>2875.3</v>
      </c>
      <c r="C48">
        <v>0.254391804916693</v>
      </c>
      <c r="D48">
        <f>B48*helper!$B$2</f>
        <v>2875300000000</v>
      </c>
      <c r="E48">
        <f>C48*helper!$B$1</f>
        <v>684593786211.3125</v>
      </c>
    </row>
    <row r="49" spans="1:5" x14ac:dyDescent="0.25">
      <c r="A49" s="5">
        <v>25872</v>
      </c>
      <c r="B49" t="s">
        <v>4</v>
      </c>
      <c r="C49" t="s">
        <v>4</v>
      </c>
      <c r="D49" t="e">
        <f>B49*helper!$B$2</f>
        <v>#VALUE!</v>
      </c>
      <c r="E49" t="e">
        <f>C49*helper!$B$1</f>
        <v>#VALUE!</v>
      </c>
    </row>
    <row r="50" spans="1:5" x14ac:dyDescent="0.25">
      <c r="A50" s="5">
        <v>25902</v>
      </c>
      <c r="B50" t="s">
        <v>4</v>
      </c>
      <c r="C50" t="s">
        <v>4</v>
      </c>
      <c r="D50" t="e">
        <f>B50*helper!$B$2</f>
        <v>#VALUE!</v>
      </c>
      <c r="E50" t="e">
        <f>C50*helper!$B$1</f>
        <v>#VALUE!</v>
      </c>
    </row>
    <row r="51" spans="1:5" x14ac:dyDescent="0.25">
      <c r="A51" s="5">
        <v>25933</v>
      </c>
      <c r="B51">
        <v>2947.1</v>
      </c>
      <c r="C51">
        <v>0.25392510676490498</v>
      </c>
      <c r="D51">
        <f>B51*helper!$B$2</f>
        <v>2947100000000</v>
      </c>
      <c r="E51">
        <f>C51*helper!$B$1</f>
        <v>683337854815.03577</v>
      </c>
    </row>
    <row r="52" spans="1:5" x14ac:dyDescent="0.25">
      <c r="A52" s="5">
        <v>25964</v>
      </c>
      <c r="B52" t="s">
        <v>4</v>
      </c>
      <c r="C52" t="s">
        <v>4</v>
      </c>
      <c r="D52" t="e">
        <f>B52*helper!$B$2</f>
        <v>#VALUE!</v>
      </c>
      <c r="E52" t="e">
        <f>C52*helper!$B$1</f>
        <v>#VALUE!</v>
      </c>
    </row>
    <row r="53" spans="1:5" x14ac:dyDescent="0.25">
      <c r="A53" s="5">
        <v>25992</v>
      </c>
      <c r="B53" t="s">
        <v>4</v>
      </c>
      <c r="C53" t="s">
        <v>4</v>
      </c>
      <c r="D53" t="e">
        <f>B53*helper!$B$2</f>
        <v>#VALUE!</v>
      </c>
      <c r="E53" t="e">
        <f>C53*helper!$B$1</f>
        <v>#VALUE!</v>
      </c>
    </row>
    <row r="54" spans="1:5" x14ac:dyDescent="0.25">
      <c r="A54" s="5">
        <v>26023</v>
      </c>
      <c r="B54">
        <v>2953.8</v>
      </c>
      <c r="C54">
        <v>0.26149957343829999</v>
      </c>
      <c r="D54">
        <f>B54*helper!$B$2</f>
        <v>2953800000000</v>
      </c>
      <c r="E54">
        <f>C54*helper!$B$1</f>
        <v>703721502079.80908</v>
      </c>
    </row>
    <row r="55" spans="1:5" x14ac:dyDescent="0.25">
      <c r="A55" s="5">
        <v>26053</v>
      </c>
      <c r="B55" t="s">
        <v>4</v>
      </c>
      <c r="C55" t="s">
        <v>4</v>
      </c>
      <c r="D55" t="e">
        <f>B55*helper!$B$2</f>
        <v>#VALUE!</v>
      </c>
      <c r="E55" t="e">
        <f>C55*helper!$B$1</f>
        <v>#VALUE!</v>
      </c>
    </row>
    <row r="56" spans="1:5" x14ac:dyDescent="0.25">
      <c r="A56" s="5">
        <v>26084</v>
      </c>
      <c r="B56" t="s">
        <v>4</v>
      </c>
      <c r="C56" t="s">
        <v>4</v>
      </c>
      <c r="D56" t="e">
        <f>B56*helper!$B$2</f>
        <v>#VALUE!</v>
      </c>
      <c r="E56" t="e">
        <f>C56*helper!$B$1</f>
        <v>#VALUE!</v>
      </c>
    </row>
    <row r="57" spans="1:5" x14ac:dyDescent="0.25">
      <c r="A57" s="5">
        <v>26114</v>
      </c>
      <c r="B57">
        <v>2972.8</v>
      </c>
      <c r="C57">
        <v>0.26565188947809598</v>
      </c>
      <c r="D57">
        <f>B57*helper!$B$2</f>
        <v>2972800000000</v>
      </c>
      <c r="E57">
        <f>C57*helper!$B$1</f>
        <v>714895799774.50415</v>
      </c>
    </row>
    <row r="58" spans="1:5" x14ac:dyDescent="0.25">
      <c r="A58" s="5">
        <v>26145</v>
      </c>
      <c r="B58" t="s">
        <v>4</v>
      </c>
      <c r="C58" t="s">
        <v>4</v>
      </c>
      <c r="D58" t="e">
        <f>B58*helper!$B$2</f>
        <v>#VALUE!</v>
      </c>
      <c r="E58" t="e">
        <f>C58*helper!$B$1</f>
        <v>#VALUE!</v>
      </c>
    </row>
    <row r="59" spans="1:5" x14ac:dyDescent="0.25">
      <c r="A59" s="5">
        <v>26176</v>
      </c>
      <c r="B59" t="s">
        <v>4</v>
      </c>
      <c r="C59" t="s">
        <v>4</v>
      </c>
      <c r="D59" t="e">
        <f>B59*helper!$B$2</f>
        <v>#VALUE!</v>
      </c>
      <c r="E59" t="e">
        <f>C59*helper!$B$1</f>
        <v>#VALUE!</v>
      </c>
    </row>
    <row r="60" spans="1:5" x14ac:dyDescent="0.25">
      <c r="A60" s="5">
        <v>26206</v>
      </c>
      <c r="B60">
        <v>2986.6</v>
      </c>
      <c r="C60">
        <v>0.26947369021039003</v>
      </c>
      <c r="D60">
        <f>B60*helper!$B$2</f>
        <v>2986600000000</v>
      </c>
      <c r="E60">
        <f>C60*helper!$B$1</f>
        <v>725180647725.18054</v>
      </c>
    </row>
    <row r="61" spans="1:5" x14ac:dyDescent="0.25">
      <c r="A61" s="5">
        <v>26237</v>
      </c>
      <c r="B61" t="s">
        <v>4</v>
      </c>
      <c r="C61" t="s">
        <v>4</v>
      </c>
      <c r="D61" t="e">
        <f>B61*helper!$B$2</f>
        <v>#VALUE!</v>
      </c>
      <c r="E61" t="e">
        <f>C61*helper!$B$1</f>
        <v>#VALUE!</v>
      </c>
    </row>
    <row r="62" spans="1:5" x14ac:dyDescent="0.25">
      <c r="A62" s="5">
        <v>26267</v>
      </c>
      <c r="B62" t="s">
        <v>4</v>
      </c>
      <c r="C62" t="s">
        <v>4</v>
      </c>
      <c r="D62" t="e">
        <f>B62*helper!$B$2</f>
        <v>#VALUE!</v>
      </c>
      <c r="E62" t="e">
        <f>C62*helper!$B$1</f>
        <v>#VALUE!</v>
      </c>
    </row>
    <row r="63" spans="1:5" x14ac:dyDescent="0.25">
      <c r="A63" s="5">
        <v>26298</v>
      </c>
      <c r="B63">
        <v>3040.1</v>
      </c>
      <c r="C63">
        <v>0.27786414665661602</v>
      </c>
      <c r="D63">
        <f>B63*helper!$B$2</f>
        <v>3040100000000</v>
      </c>
      <c r="E63">
        <f>C63*helper!$B$1</f>
        <v>747760205067.61938</v>
      </c>
    </row>
    <row r="64" spans="1:5" x14ac:dyDescent="0.25">
      <c r="A64" s="5">
        <v>26329</v>
      </c>
      <c r="B64" t="s">
        <v>4</v>
      </c>
      <c r="C64" t="s">
        <v>4</v>
      </c>
      <c r="D64" t="e">
        <f>B64*helper!$B$2</f>
        <v>#VALUE!</v>
      </c>
      <c r="E64" t="e">
        <f>C64*helper!$B$1</f>
        <v>#VALUE!</v>
      </c>
    </row>
    <row r="65" spans="1:5" x14ac:dyDescent="0.25">
      <c r="A65" s="5">
        <v>26358</v>
      </c>
      <c r="B65" t="s">
        <v>4</v>
      </c>
      <c r="C65" t="s">
        <v>4</v>
      </c>
      <c r="D65" t="e">
        <f>B65*helper!$B$2</f>
        <v>#VALUE!</v>
      </c>
      <c r="E65" t="e">
        <f>C65*helper!$B$1</f>
        <v>#VALUE!</v>
      </c>
    </row>
    <row r="66" spans="1:5" x14ac:dyDescent="0.25">
      <c r="A66" s="5">
        <v>26389</v>
      </c>
      <c r="B66">
        <v>3090</v>
      </c>
      <c r="C66">
        <v>0.28237759888526798</v>
      </c>
      <c r="D66">
        <f>B66*helper!$B$2</f>
        <v>3090000000000</v>
      </c>
      <c r="E66">
        <f>C66*helper!$B$1</f>
        <v>759906356360.14465</v>
      </c>
    </row>
    <row r="67" spans="1:5" x14ac:dyDescent="0.25">
      <c r="A67" s="5">
        <v>26419</v>
      </c>
      <c r="B67" t="s">
        <v>4</v>
      </c>
      <c r="C67" t="s">
        <v>4</v>
      </c>
      <c r="D67" t="e">
        <f>B67*helper!$B$2</f>
        <v>#VALUE!</v>
      </c>
      <c r="E67" t="e">
        <f>C67*helper!$B$1</f>
        <v>#VALUE!</v>
      </c>
    </row>
    <row r="68" spans="1:5" x14ac:dyDescent="0.25">
      <c r="A68" s="5">
        <v>26450</v>
      </c>
      <c r="B68" t="s">
        <v>4</v>
      </c>
      <c r="C68" t="s">
        <v>4</v>
      </c>
      <c r="D68" t="e">
        <f>B68*helper!$B$2</f>
        <v>#VALUE!</v>
      </c>
      <c r="E68" t="e">
        <f>C68*helper!$B$1</f>
        <v>#VALUE!</v>
      </c>
    </row>
    <row r="69" spans="1:5" x14ac:dyDescent="0.25">
      <c r="A69" s="5">
        <v>26480</v>
      </c>
      <c r="B69">
        <v>3124.6</v>
      </c>
      <c r="C69">
        <v>0.28212967459404698</v>
      </c>
      <c r="D69">
        <f>B69*helper!$B$2</f>
        <v>3124600000000</v>
      </c>
      <c r="E69">
        <f>C69*helper!$B$1</f>
        <v>759239167300.03979</v>
      </c>
    </row>
    <row r="70" spans="1:5" x14ac:dyDescent="0.25">
      <c r="A70" s="5">
        <v>26511</v>
      </c>
      <c r="B70" t="s">
        <v>4</v>
      </c>
      <c r="C70" t="s">
        <v>4</v>
      </c>
      <c r="D70" t="e">
        <f>B70*helper!$B$2</f>
        <v>#VALUE!</v>
      </c>
      <c r="E70" t="e">
        <f>C70*helper!$B$1</f>
        <v>#VALUE!</v>
      </c>
    </row>
    <row r="71" spans="1:5" x14ac:dyDescent="0.25">
      <c r="A71" s="5">
        <v>26542</v>
      </c>
      <c r="B71" t="s">
        <v>4</v>
      </c>
      <c r="C71" t="s">
        <v>4</v>
      </c>
      <c r="D71" t="e">
        <f>B71*helper!$B$2</f>
        <v>#VALUE!</v>
      </c>
      <c r="E71" t="e">
        <f>C71*helper!$B$1</f>
        <v>#VALUE!</v>
      </c>
    </row>
    <row r="72" spans="1:5" x14ac:dyDescent="0.25">
      <c r="A72" s="5">
        <v>26572</v>
      </c>
      <c r="B72">
        <v>3173.6</v>
      </c>
      <c r="C72">
        <v>0.295731911638351</v>
      </c>
      <c r="D72">
        <f>B72*helper!$B$2</f>
        <v>3173600000000</v>
      </c>
      <c r="E72">
        <f>C72*helper!$B$1</f>
        <v>795844147409.96631</v>
      </c>
    </row>
    <row r="73" spans="1:5" x14ac:dyDescent="0.25">
      <c r="A73" s="5">
        <v>26603</v>
      </c>
      <c r="B73" t="s">
        <v>4</v>
      </c>
      <c r="C73" t="s">
        <v>4</v>
      </c>
      <c r="D73" t="e">
        <f>B73*helper!$B$2</f>
        <v>#VALUE!</v>
      </c>
      <c r="E73" t="e">
        <f>C73*helper!$B$1</f>
        <v>#VALUE!</v>
      </c>
    </row>
    <row r="74" spans="1:5" x14ac:dyDescent="0.25">
      <c r="A74" s="5">
        <v>26633</v>
      </c>
      <c r="B74" t="s">
        <v>4</v>
      </c>
      <c r="C74" t="s">
        <v>4</v>
      </c>
      <c r="D74" t="e">
        <f>B74*helper!$B$2</f>
        <v>#VALUE!</v>
      </c>
      <c r="E74" t="e">
        <f>C74*helper!$B$1</f>
        <v>#VALUE!</v>
      </c>
    </row>
    <row r="75" spans="1:5" x14ac:dyDescent="0.25">
      <c r="A75" s="5">
        <v>26664</v>
      </c>
      <c r="B75">
        <v>3252.2</v>
      </c>
      <c r="C75">
        <v>0.30904676113241503</v>
      </c>
      <c r="D75">
        <f>B75*helper!$B$2</f>
        <v>3252200000000</v>
      </c>
      <c r="E75">
        <f>C75*helper!$B$1</f>
        <v>831675738883.44214</v>
      </c>
    </row>
    <row r="76" spans="1:5" x14ac:dyDescent="0.25">
      <c r="A76" s="5">
        <v>26695</v>
      </c>
      <c r="B76" t="s">
        <v>4</v>
      </c>
      <c r="C76" t="s">
        <v>4</v>
      </c>
      <c r="D76" t="e">
        <f>B76*helper!$B$2</f>
        <v>#VALUE!</v>
      </c>
      <c r="E76" t="e">
        <f>C76*helper!$B$1</f>
        <v>#VALUE!</v>
      </c>
    </row>
    <row r="77" spans="1:5" x14ac:dyDescent="0.25">
      <c r="A77" s="5">
        <v>26723</v>
      </c>
      <c r="B77" t="s">
        <v>4</v>
      </c>
      <c r="C77" t="s">
        <v>4</v>
      </c>
      <c r="D77" t="e">
        <f>B77*helper!$B$2</f>
        <v>#VALUE!</v>
      </c>
      <c r="E77" t="e">
        <f>C77*helper!$B$1</f>
        <v>#VALUE!</v>
      </c>
    </row>
    <row r="78" spans="1:5" x14ac:dyDescent="0.25">
      <c r="A78" s="5">
        <v>26754</v>
      </c>
      <c r="B78">
        <v>3267.5</v>
      </c>
      <c r="C78">
        <v>0.30927167912131998</v>
      </c>
      <c r="D78">
        <f>B78*helper!$B$2</f>
        <v>3267500000000</v>
      </c>
      <c r="E78">
        <f>C78*helper!$B$1</f>
        <v>832281015683.38416</v>
      </c>
    </row>
    <row r="79" spans="1:5" x14ac:dyDescent="0.25">
      <c r="A79" s="5">
        <v>26784</v>
      </c>
      <c r="B79" t="s">
        <v>4</v>
      </c>
      <c r="C79" t="s">
        <v>4</v>
      </c>
      <c r="D79" t="e">
        <f>B79*helper!$B$2</f>
        <v>#VALUE!</v>
      </c>
      <c r="E79" t="e">
        <f>C79*helper!$B$1</f>
        <v>#VALUE!</v>
      </c>
    </row>
    <row r="80" spans="1:5" x14ac:dyDescent="0.25">
      <c r="A80" s="5">
        <v>26815</v>
      </c>
      <c r="B80" t="s">
        <v>4</v>
      </c>
      <c r="C80" t="s">
        <v>4</v>
      </c>
      <c r="D80" t="e">
        <f>B80*helper!$B$2</f>
        <v>#VALUE!</v>
      </c>
      <c r="E80" t="e">
        <f>C80*helper!$B$1</f>
        <v>#VALUE!</v>
      </c>
    </row>
    <row r="81" spans="1:5" x14ac:dyDescent="0.25">
      <c r="A81" s="5">
        <v>26845</v>
      </c>
      <c r="B81">
        <v>3264.9</v>
      </c>
      <c r="C81">
        <v>0.30639400845378101</v>
      </c>
      <c r="D81">
        <f>B81*helper!$B$2</f>
        <v>3264900000000</v>
      </c>
      <c r="E81">
        <f>C81*helper!$B$1</f>
        <v>824536916149.97009</v>
      </c>
    </row>
    <row r="82" spans="1:5" x14ac:dyDescent="0.25">
      <c r="A82" s="5">
        <v>26876</v>
      </c>
      <c r="B82" t="s">
        <v>4</v>
      </c>
      <c r="C82" t="s">
        <v>4</v>
      </c>
      <c r="D82" t="e">
        <f>B82*helper!$B$2</f>
        <v>#VALUE!</v>
      </c>
      <c r="E82" t="e">
        <f>C82*helper!$B$1</f>
        <v>#VALUE!</v>
      </c>
    </row>
    <row r="83" spans="1:5" x14ac:dyDescent="0.25">
      <c r="A83" s="5">
        <v>26907</v>
      </c>
      <c r="B83" t="s">
        <v>4</v>
      </c>
      <c r="C83" t="s">
        <v>4</v>
      </c>
      <c r="D83" t="e">
        <f>B83*helper!$B$2</f>
        <v>#VALUE!</v>
      </c>
      <c r="E83" t="e">
        <f>C83*helper!$B$1</f>
        <v>#VALUE!</v>
      </c>
    </row>
    <row r="84" spans="1:5" x14ac:dyDescent="0.25">
      <c r="A84" s="5">
        <v>26937</v>
      </c>
      <c r="B84">
        <v>3289.7</v>
      </c>
      <c r="C84">
        <v>0.30492472814718502</v>
      </c>
      <c r="D84">
        <f>B84*helper!$B$2</f>
        <v>3289700000000</v>
      </c>
      <c r="E84">
        <f>C84*helper!$B$1</f>
        <v>820582935916.88965</v>
      </c>
    </row>
    <row r="85" spans="1:5" x14ac:dyDescent="0.25">
      <c r="A85" s="5">
        <v>26968</v>
      </c>
      <c r="B85" t="s">
        <v>4</v>
      </c>
      <c r="C85" t="s">
        <v>4</v>
      </c>
      <c r="D85" t="e">
        <f>B85*helper!$B$2</f>
        <v>#VALUE!</v>
      </c>
      <c r="E85" t="e">
        <f>C85*helper!$B$1</f>
        <v>#VALUE!</v>
      </c>
    </row>
    <row r="86" spans="1:5" x14ac:dyDescent="0.25">
      <c r="A86" s="5">
        <v>26998</v>
      </c>
      <c r="B86" t="s">
        <v>4</v>
      </c>
      <c r="C86" t="s">
        <v>4</v>
      </c>
      <c r="D86" t="e">
        <f>B86*helper!$B$2</f>
        <v>#VALUE!</v>
      </c>
      <c r="E86" t="e">
        <f>C86*helper!$B$1</f>
        <v>#VALUE!</v>
      </c>
    </row>
    <row r="87" spans="1:5" x14ac:dyDescent="0.25">
      <c r="A87" s="5">
        <v>27029</v>
      </c>
      <c r="B87">
        <v>3259.4</v>
      </c>
      <c r="C87">
        <v>0.30122272953599799</v>
      </c>
      <c r="D87">
        <f>B87*helper!$B$2</f>
        <v>3259400000000</v>
      </c>
      <c r="E87">
        <f>C87*helper!$B$1</f>
        <v>810620487454.32422</v>
      </c>
    </row>
    <row r="88" spans="1:5" x14ac:dyDescent="0.25">
      <c r="A88" s="5">
        <v>27060</v>
      </c>
      <c r="B88" t="s">
        <v>4</v>
      </c>
      <c r="C88" t="s">
        <v>4</v>
      </c>
      <c r="D88" t="e">
        <f>B88*helper!$B$2</f>
        <v>#VALUE!</v>
      </c>
      <c r="E88" t="e">
        <f>C88*helper!$B$1</f>
        <v>#VALUE!</v>
      </c>
    </row>
    <row r="89" spans="1:5" x14ac:dyDescent="0.25">
      <c r="A89" s="5">
        <v>27088</v>
      </c>
      <c r="B89" t="s">
        <v>4</v>
      </c>
      <c r="C89" t="s">
        <v>4</v>
      </c>
      <c r="D89" t="e">
        <f>B89*helper!$B$2</f>
        <v>#VALUE!</v>
      </c>
      <c r="E89" t="e">
        <f>C89*helper!$B$1</f>
        <v>#VALUE!</v>
      </c>
    </row>
    <row r="90" spans="1:5" x14ac:dyDescent="0.25">
      <c r="A90" s="5">
        <v>27119</v>
      </c>
      <c r="B90">
        <v>3267.6</v>
      </c>
      <c r="C90">
        <v>0.300236316507274</v>
      </c>
      <c r="D90">
        <f>B90*helper!$B$2</f>
        <v>3267600000000</v>
      </c>
      <c r="E90">
        <f>C90*helper!$B$1</f>
        <v>807965951352.7251</v>
      </c>
    </row>
    <row r="91" spans="1:5" x14ac:dyDescent="0.25">
      <c r="A91" s="5">
        <v>27149</v>
      </c>
      <c r="B91" t="s">
        <v>4</v>
      </c>
      <c r="C91" t="s">
        <v>4</v>
      </c>
      <c r="D91" t="e">
        <f>B91*helper!$B$2</f>
        <v>#VALUE!</v>
      </c>
      <c r="E91" t="e">
        <f>C91*helper!$B$1</f>
        <v>#VALUE!</v>
      </c>
    </row>
    <row r="92" spans="1:5" x14ac:dyDescent="0.25">
      <c r="A92" s="5">
        <v>27180</v>
      </c>
      <c r="B92" t="s">
        <v>4</v>
      </c>
      <c r="C92" t="s">
        <v>4</v>
      </c>
      <c r="D92" t="e">
        <f>B92*helper!$B$2</f>
        <v>#VALUE!</v>
      </c>
      <c r="E92" t="e">
        <f>C92*helper!$B$1</f>
        <v>#VALUE!</v>
      </c>
    </row>
    <row r="93" spans="1:5" x14ac:dyDescent="0.25">
      <c r="A93" s="5">
        <v>27210</v>
      </c>
      <c r="B93">
        <v>3239.1</v>
      </c>
      <c r="C93">
        <v>0.29449944702487901</v>
      </c>
      <c r="D93">
        <f>B93*helper!$B$2</f>
        <v>3239100000000</v>
      </c>
      <c r="E93">
        <f>C93*helper!$B$1</f>
        <v>792527461888.65186</v>
      </c>
    </row>
    <row r="94" spans="1:5" x14ac:dyDescent="0.25">
      <c r="A94" s="5">
        <v>27241</v>
      </c>
      <c r="B94" t="s">
        <v>4</v>
      </c>
      <c r="C94" t="s">
        <v>4</v>
      </c>
      <c r="D94" t="e">
        <f>B94*helper!$B$2</f>
        <v>#VALUE!</v>
      </c>
      <c r="E94" t="e">
        <f>C94*helper!$B$1</f>
        <v>#VALUE!</v>
      </c>
    </row>
    <row r="95" spans="1:5" x14ac:dyDescent="0.25">
      <c r="A95" s="5">
        <v>27272</v>
      </c>
      <c r="B95" t="s">
        <v>4</v>
      </c>
      <c r="C95" t="s">
        <v>4</v>
      </c>
      <c r="D95" t="e">
        <f>B95*helper!$B$2</f>
        <v>#VALUE!</v>
      </c>
      <c r="E95" t="e">
        <f>C95*helper!$B$1</f>
        <v>#VALUE!</v>
      </c>
    </row>
    <row r="96" spans="1:5" x14ac:dyDescent="0.25">
      <c r="A96" s="5">
        <v>27302</v>
      </c>
      <c r="B96">
        <v>3226.4</v>
      </c>
      <c r="C96">
        <v>0.28008633504748398</v>
      </c>
      <c r="D96">
        <f>B96*helper!$B$2</f>
        <v>3226400000000</v>
      </c>
      <c r="E96">
        <f>C96*helper!$B$1</f>
        <v>753740336246.28418</v>
      </c>
    </row>
    <row r="97" spans="1:5" x14ac:dyDescent="0.25">
      <c r="A97" s="5">
        <v>27333</v>
      </c>
      <c r="B97" t="s">
        <v>4</v>
      </c>
      <c r="C97" t="s">
        <v>4</v>
      </c>
      <c r="D97" t="e">
        <f>B97*helper!$B$2</f>
        <v>#VALUE!</v>
      </c>
      <c r="E97" t="e">
        <f>C97*helper!$B$1</f>
        <v>#VALUE!</v>
      </c>
    </row>
    <row r="98" spans="1:5" x14ac:dyDescent="0.25">
      <c r="A98" s="5">
        <v>27363</v>
      </c>
      <c r="B98" t="s">
        <v>4</v>
      </c>
      <c r="C98" t="s">
        <v>4</v>
      </c>
      <c r="D98" t="e">
        <f>B98*helper!$B$2</f>
        <v>#VALUE!</v>
      </c>
      <c r="E98" t="e">
        <f>C98*helper!$B$1</f>
        <v>#VALUE!</v>
      </c>
    </row>
    <row r="99" spans="1:5" x14ac:dyDescent="0.25">
      <c r="A99" s="5">
        <v>27394</v>
      </c>
      <c r="B99">
        <v>3154</v>
      </c>
      <c r="C99">
        <v>0.26856731552719199</v>
      </c>
      <c r="D99">
        <f>B99*helper!$B$2</f>
        <v>3154000000000</v>
      </c>
      <c r="E99">
        <f>C99*helper!$B$1</f>
        <v>722741502815.22632</v>
      </c>
    </row>
    <row r="100" spans="1:5" x14ac:dyDescent="0.25">
      <c r="A100" s="5">
        <v>27425</v>
      </c>
      <c r="B100" t="s">
        <v>4</v>
      </c>
      <c r="C100" t="s">
        <v>4</v>
      </c>
      <c r="D100" t="e">
        <f>B100*helper!$B$2</f>
        <v>#VALUE!</v>
      </c>
      <c r="E100" t="e">
        <f>C100*helper!$B$1</f>
        <v>#VALUE!</v>
      </c>
    </row>
    <row r="101" spans="1:5" x14ac:dyDescent="0.25">
      <c r="A101" s="5">
        <v>27453</v>
      </c>
      <c r="B101" t="s">
        <v>4</v>
      </c>
      <c r="C101" t="s">
        <v>4</v>
      </c>
      <c r="D101" t="e">
        <f>B101*helper!$B$2</f>
        <v>#VALUE!</v>
      </c>
      <c r="E101" t="e">
        <f>C101*helper!$B$1</f>
        <v>#VALUE!</v>
      </c>
    </row>
    <row r="102" spans="1:5" x14ac:dyDescent="0.25">
      <c r="A102" s="5">
        <v>27484</v>
      </c>
      <c r="B102">
        <v>3190.4</v>
      </c>
      <c r="C102">
        <v>0.26085034739745799</v>
      </c>
      <c r="D102">
        <f>B102*helper!$B$2</f>
        <v>3190400000000</v>
      </c>
      <c r="E102">
        <f>C102*helper!$B$1</f>
        <v>701974369881.29919</v>
      </c>
    </row>
    <row r="103" spans="1:5" x14ac:dyDescent="0.25">
      <c r="A103" s="5">
        <v>27514</v>
      </c>
      <c r="B103" t="s">
        <v>4</v>
      </c>
      <c r="C103" t="s">
        <v>4</v>
      </c>
      <c r="D103" t="e">
        <f>B103*helper!$B$2</f>
        <v>#VALUE!</v>
      </c>
      <c r="E103" t="e">
        <f>C103*helper!$B$1</f>
        <v>#VALUE!</v>
      </c>
    </row>
    <row r="104" spans="1:5" x14ac:dyDescent="0.25">
      <c r="A104" s="5">
        <v>27545</v>
      </c>
      <c r="B104" t="s">
        <v>4</v>
      </c>
      <c r="C104" t="s">
        <v>4</v>
      </c>
      <c r="D104" t="e">
        <f>B104*helper!$B$2</f>
        <v>#VALUE!</v>
      </c>
      <c r="E104" t="e">
        <f>C104*helper!$B$1</f>
        <v>#VALUE!</v>
      </c>
    </row>
    <row r="105" spans="1:5" x14ac:dyDescent="0.25">
      <c r="A105" s="5">
        <v>27575</v>
      </c>
      <c r="B105">
        <v>3249.9</v>
      </c>
      <c r="C105">
        <v>0.27104605255757802</v>
      </c>
      <c r="D105">
        <f>B105*helper!$B$2</f>
        <v>3249900000000</v>
      </c>
      <c r="E105">
        <f>C105*helper!$B$1</f>
        <v>729412032037.69824</v>
      </c>
    </row>
    <row r="106" spans="1:5" x14ac:dyDescent="0.25">
      <c r="A106" s="5">
        <v>27606</v>
      </c>
      <c r="B106" t="s">
        <v>4</v>
      </c>
      <c r="C106" t="s">
        <v>4</v>
      </c>
      <c r="D106" t="e">
        <f>B106*helper!$B$2</f>
        <v>#VALUE!</v>
      </c>
      <c r="E106" t="e">
        <f>C106*helper!$B$1</f>
        <v>#VALUE!</v>
      </c>
    </row>
    <row r="107" spans="1:5" x14ac:dyDescent="0.25">
      <c r="A107" s="5">
        <v>27637</v>
      </c>
      <c r="B107" t="s">
        <v>4</v>
      </c>
      <c r="C107" t="s">
        <v>4</v>
      </c>
      <c r="D107" t="e">
        <f>B107*helper!$B$2</f>
        <v>#VALUE!</v>
      </c>
      <c r="E107" t="e">
        <f>C107*helper!$B$1</f>
        <v>#VALUE!</v>
      </c>
    </row>
    <row r="108" spans="1:5" x14ac:dyDescent="0.25">
      <c r="A108" s="5">
        <v>27667</v>
      </c>
      <c r="B108">
        <v>3292.5</v>
      </c>
      <c r="C108">
        <v>0.27792856150752998</v>
      </c>
      <c r="D108">
        <f>B108*helper!$B$2</f>
        <v>3292500000000</v>
      </c>
      <c r="E108">
        <f>C108*helper!$B$1</f>
        <v>747933551872.91394</v>
      </c>
    </row>
    <row r="109" spans="1:5" x14ac:dyDescent="0.25">
      <c r="A109" s="5">
        <v>27698</v>
      </c>
      <c r="B109" t="s">
        <v>4</v>
      </c>
      <c r="C109" t="s">
        <v>4</v>
      </c>
      <c r="D109" t="e">
        <f>B109*helper!$B$2</f>
        <v>#VALUE!</v>
      </c>
      <c r="E109" t="e">
        <f>C109*helper!$B$1</f>
        <v>#VALUE!</v>
      </c>
    </row>
    <row r="110" spans="1:5" x14ac:dyDescent="0.25">
      <c r="A110" s="5">
        <v>27728</v>
      </c>
      <c r="B110" t="s">
        <v>4</v>
      </c>
      <c r="C110" t="s">
        <v>4</v>
      </c>
      <c r="D110" t="e">
        <f>B110*helper!$B$2</f>
        <v>#VALUE!</v>
      </c>
      <c r="E110" t="e">
        <f>C110*helper!$B$1</f>
        <v>#VALUE!</v>
      </c>
    </row>
    <row r="111" spans="1:5" x14ac:dyDescent="0.25">
      <c r="A111" s="5">
        <v>27759</v>
      </c>
      <c r="B111">
        <v>3356.7</v>
      </c>
      <c r="C111">
        <v>0.28863811169339598</v>
      </c>
      <c r="D111">
        <f>B111*helper!$B$2</f>
        <v>3356700000000</v>
      </c>
      <c r="E111">
        <f>C111*helper!$B$1</f>
        <v>776754022378.0979</v>
      </c>
    </row>
    <row r="112" spans="1:5" x14ac:dyDescent="0.25">
      <c r="A112" s="5">
        <v>27790</v>
      </c>
      <c r="B112" t="s">
        <v>4</v>
      </c>
      <c r="C112" t="s">
        <v>4</v>
      </c>
      <c r="D112" t="e">
        <f>B112*helper!$B$2</f>
        <v>#VALUE!</v>
      </c>
      <c r="E112" t="e">
        <f>C112*helper!$B$1</f>
        <v>#VALUE!</v>
      </c>
    </row>
    <row r="113" spans="1:5" x14ac:dyDescent="0.25">
      <c r="A113" s="5">
        <v>27819</v>
      </c>
      <c r="B113" t="s">
        <v>4</v>
      </c>
      <c r="C113" t="s">
        <v>4</v>
      </c>
      <c r="D113" t="e">
        <f>B113*helper!$B$2</f>
        <v>#VALUE!</v>
      </c>
      <c r="E113" t="e">
        <f>C113*helper!$B$1</f>
        <v>#VALUE!</v>
      </c>
    </row>
    <row r="114" spans="1:5" x14ac:dyDescent="0.25">
      <c r="A114" s="5">
        <v>27850</v>
      </c>
      <c r="B114">
        <v>3369.2</v>
      </c>
      <c r="C114">
        <v>0.28787503946172099</v>
      </c>
      <c r="D114">
        <f>B114*helper!$B$2</f>
        <v>3369200000000</v>
      </c>
      <c r="E114">
        <f>C114*helper!$B$1</f>
        <v>774700518695.43738</v>
      </c>
    </row>
    <row r="115" spans="1:5" x14ac:dyDescent="0.25">
      <c r="A115" s="5">
        <v>27880</v>
      </c>
      <c r="B115" t="s">
        <v>4</v>
      </c>
      <c r="C115" t="s">
        <v>4</v>
      </c>
      <c r="D115" t="e">
        <f>B115*helper!$B$2</f>
        <v>#VALUE!</v>
      </c>
      <c r="E115" t="e">
        <f>C115*helper!$B$1</f>
        <v>#VALUE!</v>
      </c>
    </row>
    <row r="116" spans="1:5" x14ac:dyDescent="0.25">
      <c r="A116" s="5">
        <v>27911</v>
      </c>
      <c r="B116" t="s">
        <v>4</v>
      </c>
      <c r="C116" t="s">
        <v>4</v>
      </c>
      <c r="D116" t="e">
        <f>B116*helper!$B$2</f>
        <v>#VALUE!</v>
      </c>
      <c r="E116" t="e">
        <f>C116*helper!$B$1</f>
        <v>#VALUE!</v>
      </c>
    </row>
    <row r="117" spans="1:5" x14ac:dyDescent="0.25">
      <c r="A117" s="5">
        <v>27941</v>
      </c>
      <c r="B117">
        <v>3381</v>
      </c>
      <c r="C117">
        <v>0.28940740289715</v>
      </c>
      <c r="D117">
        <f>B117*helper!$B$2</f>
        <v>3381000000000</v>
      </c>
      <c r="E117">
        <f>C117*helper!$B$1</f>
        <v>778824261936.52039</v>
      </c>
    </row>
    <row r="118" spans="1:5" x14ac:dyDescent="0.25">
      <c r="A118" s="5">
        <v>27972</v>
      </c>
      <c r="B118" t="s">
        <v>4</v>
      </c>
      <c r="C118" t="s">
        <v>4</v>
      </c>
      <c r="D118" t="e">
        <f>B118*helper!$B$2</f>
        <v>#VALUE!</v>
      </c>
      <c r="E118" t="e">
        <f>C118*helper!$B$1</f>
        <v>#VALUE!</v>
      </c>
    </row>
    <row r="119" spans="1:5" x14ac:dyDescent="0.25">
      <c r="A119" s="5">
        <v>28003</v>
      </c>
      <c r="B119" t="s">
        <v>4</v>
      </c>
      <c r="C119" t="s">
        <v>4</v>
      </c>
      <c r="D119" t="e">
        <f>B119*helper!$B$2</f>
        <v>#VALUE!</v>
      </c>
      <c r="E119" t="e">
        <f>C119*helper!$B$1</f>
        <v>#VALUE!</v>
      </c>
    </row>
    <row r="120" spans="1:5" x14ac:dyDescent="0.25">
      <c r="A120" s="5">
        <v>28033</v>
      </c>
      <c r="B120">
        <v>3416.3</v>
      </c>
      <c r="C120">
        <v>0.29973056005346399</v>
      </c>
      <c r="D120">
        <f>B120*helper!$B$2</f>
        <v>3416300000000</v>
      </c>
      <c r="E120">
        <f>C120*helper!$B$1</f>
        <v>806604910159.87695</v>
      </c>
    </row>
    <row r="121" spans="1:5" x14ac:dyDescent="0.25">
      <c r="A121" s="5">
        <v>28064</v>
      </c>
      <c r="B121" t="s">
        <v>4</v>
      </c>
      <c r="C121" t="s">
        <v>4</v>
      </c>
      <c r="D121" t="e">
        <f>B121*helper!$B$2</f>
        <v>#VALUE!</v>
      </c>
      <c r="E121" t="e">
        <f>C121*helper!$B$1</f>
        <v>#VALUE!</v>
      </c>
    </row>
    <row r="122" spans="1:5" x14ac:dyDescent="0.25">
      <c r="A122" s="5">
        <v>28094</v>
      </c>
      <c r="B122" t="s">
        <v>4</v>
      </c>
      <c r="C122" t="s">
        <v>4</v>
      </c>
      <c r="D122" t="e">
        <f>B122*helper!$B$2</f>
        <v>#VALUE!</v>
      </c>
      <c r="E122" t="e">
        <f>C122*helper!$B$1</f>
        <v>#VALUE!</v>
      </c>
    </row>
    <row r="123" spans="1:5" x14ac:dyDescent="0.25">
      <c r="A123" s="5">
        <v>28125</v>
      </c>
      <c r="B123">
        <v>3466.4</v>
      </c>
      <c r="C123">
        <v>0.31017892442468198</v>
      </c>
      <c r="D123">
        <f>B123*helper!$B$2</f>
        <v>3466400000000</v>
      </c>
      <c r="E123">
        <f>C123*helper!$B$1</f>
        <v>834722503519.26172</v>
      </c>
    </row>
    <row r="124" spans="1:5" x14ac:dyDescent="0.25">
      <c r="A124" s="5">
        <v>28156</v>
      </c>
      <c r="B124" t="s">
        <v>4</v>
      </c>
      <c r="C124" t="s">
        <v>4</v>
      </c>
      <c r="D124" t="e">
        <f>B124*helper!$B$2</f>
        <v>#VALUE!</v>
      </c>
      <c r="E124" t="e">
        <f>C124*helper!$B$1</f>
        <v>#VALUE!</v>
      </c>
    </row>
    <row r="125" spans="1:5" x14ac:dyDescent="0.25">
      <c r="A125" s="5">
        <v>28184</v>
      </c>
      <c r="B125" t="s">
        <v>4</v>
      </c>
      <c r="C125" t="s">
        <v>4</v>
      </c>
      <c r="D125" t="e">
        <f>B125*helper!$B$2</f>
        <v>#VALUE!</v>
      </c>
      <c r="E125" t="e">
        <f>C125*helper!$B$1</f>
        <v>#VALUE!</v>
      </c>
    </row>
    <row r="126" spans="1:5" x14ac:dyDescent="0.25">
      <c r="A126" s="5">
        <v>28215</v>
      </c>
      <c r="B126">
        <v>3525</v>
      </c>
      <c r="C126">
        <v>0.32552105519200503</v>
      </c>
      <c r="D126">
        <f>B126*helper!$B$2</f>
        <v>3525000000000</v>
      </c>
      <c r="E126">
        <f>C126*helper!$B$1</f>
        <v>876009711627.20471</v>
      </c>
    </row>
    <row r="127" spans="1:5" x14ac:dyDescent="0.25">
      <c r="A127" s="5">
        <v>28245</v>
      </c>
      <c r="B127" t="s">
        <v>4</v>
      </c>
      <c r="C127" t="s">
        <v>4</v>
      </c>
      <c r="D127" t="e">
        <f>B127*helper!$B$2</f>
        <v>#VALUE!</v>
      </c>
      <c r="E127" t="e">
        <f>C127*helper!$B$1</f>
        <v>#VALUE!</v>
      </c>
    </row>
    <row r="128" spans="1:5" x14ac:dyDescent="0.25">
      <c r="A128" s="5">
        <v>28276</v>
      </c>
      <c r="B128" t="s">
        <v>4</v>
      </c>
      <c r="C128" t="s">
        <v>4</v>
      </c>
      <c r="D128" t="e">
        <f>B128*helper!$B$2</f>
        <v>#VALUE!</v>
      </c>
      <c r="E128" t="e">
        <f>C128*helper!$B$1</f>
        <v>#VALUE!</v>
      </c>
    </row>
    <row r="129" spans="1:5" x14ac:dyDescent="0.25">
      <c r="A129" s="5">
        <v>28306</v>
      </c>
      <c r="B129">
        <v>3574.4</v>
      </c>
      <c r="C129">
        <v>0.32740694922976699</v>
      </c>
      <c r="D129">
        <f>B129*helper!$B$2</f>
        <v>3574400000000</v>
      </c>
      <c r="E129">
        <f>C129*helper!$B$1</f>
        <v>881084841072.22595</v>
      </c>
    </row>
    <row r="130" spans="1:5" x14ac:dyDescent="0.25">
      <c r="A130" s="5">
        <v>28337</v>
      </c>
      <c r="B130" t="s">
        <v>4</v>
      </c>
      <c r="C130" t="s">
        <v>4</v>
      </c>
      <c r="D130" t="e">
        <f>B130*helper!$B$2</f>
        <v>#VALUE!</v>
      </c>
      <c r="E130" t="e">
        <f>C130*helper!$B$1</f>
        <v>#VALUE!</v>
      </c>
    </row>
    <row r="131" spans="1:5" x14ac:dyDescent="0.25">
      <c r="A131" s="5">
        <v>28368</v>
      </c>
      <c r="B131" t="s">
        <v>4</v>
      </c>
      <c r="C131" t="s">
        <v>4</v>
      </c>
      <c r="D131" t="e">
        <f>B131*helper!$B$2</f>
        <v>#VALUE!</v>
      </c>
      <c r="E131" t="e">
        <f>C131*helper!$B$1</f>
        <v>#VALUE!</v>
      </c>
    </row>
    <row r="132" spans="1:5" x14ac:dyDescent="0.25">
      <c r="A132" s="5">
        <v>28398</v>
      </c>
      <c r="B132">
        <v>3567.2</v>
      </c>
      <c r="C132">
        <v>0.33083790512482503</v>
      </c>
      <c r="D132">
        <f>B132*helper!$B$2</f>
        <v>3567200000000</v>
      </c>
      <c r="E132">
        <f>C132*helper!$B$1</f>
        <v>890317886481.41663</v>
      </c>
    </row>
    <row r="133" spans="1:5" x14ac:dyDescent="0.25">
      <c r="A133" s="5">
        <v>28429</v>
      </c>
      <c r="B133" t="s">
        <v>4</v>
      </c>
      <c r="C133" t="s">
        <v>4</v>
      </c>
      <c r="D133" t="e">
        <f>B133*helper!$B$2</f>
        <v>#VALUE!</v>
      </c>
      <c r="E133" t="e">
        <f>C133*helper!$B$1</f>
        <v>#VALUE!</v>
      </c>
    </row>
    <row r="134" spans="1:5" x14ac:dyDescent="0.25">
      <c r="A134" s="5">
        <v>28459</v>
      </c>
      <c r="B134" t="s">
        <v>4</v>
      </c>
      <c r="C134" t="s">
        <v>4</v>
      </c>
      <c r="D134" t="e">
        <f>B134*helper!$B$2</f>
        <v>#VALUE!</v>
      </c>
      <c r="E134" t="e">
        <f>C134*helper!$B$1</f>
        <v>#VALUE!</v>
      </c>
    </row>
    <row r="135" spans="1:5" x14ac:dyDescent="0.25">
      <c r="A135" s="5">
        <v>28490</v>
      </c>
      <c r="B135">
        <v>3591.8</v>
      </c>
      <c r="C135">
        <v>0.33235246679182401</v>
      </c>
      <c r="D135">
        <f>B135*helper!$B$2</f>
        <v>3591800000000</v>
      </c>
      <c r="E135">
        <f>C135*helper!$B$1</f>
        <v>894393723383.47754</v>
      </c>
    </row>
    <row r="136" spans="1:5" x14ac:dyDescent="0.25">
      <c r="A136" s="5">
        <v>28521</v>
      </c>
      <c r="B136" t="s">
        <v>4</v>
      </c>
      <c r="C136" t="s">
        <v>4</v>
      </c>
      <c r="D136" t="e">
        <f>B136*helper!$B$2</f>
        <v>#VALUE!</v>
      </c>
      <c r="E136" t="e">
        <f>C136*helper!$B$1</f>
        <v>#VALUE!</v>
      </c>
    </row>
    <row r="137" spans="1:5" x14ac:dyDescent="0.25">
      <c r="A137" s="5">
        <v>28549</v>
      </c>
      <c r="B137" t="s">
        <v>4</v>
      </c>
      <c r="C137" t="s">
        <v>4</v>
      </c>
      <c r="D137" t="e">
        <f>B137*helper!$B$2</f>
        <v>#VALUE!</v>
      </c>
      <c r="E137" t="e">
        <f>C137*helper!$B$1</f>
        <v>#VALUE!</v>
      </c>
    </row>
    <row r="138" spans="1:5" x14ac:dyDescent="0.25">
      <c r="A138" s="5">
        <v>28580</v>
      </c>
      <c r="B138">
        <v>3707</v>
      </c>
      <c r="C138">
        <v>0.35997127137053703</v>
      </c>
      <c r="D138">
        <f>B138*helper!$B$2</f>
        <v>3707000000000</v>
      </c>
      <c r="E138">
        <f>C138*helper!$B$1</f>
        <v>968718688385.2522</v>
      </c>
    </row>
    <row r="139" spans="1:5" x14ac:dyDescent="0.25">
      <c r="A139" s="5">
        <v>28610</v>
      </c>
      <c r="B139" t="s">
        <v>4</v>
      </c>
      <c r="C139" t="s">
        <v>4</v>
      </c>
      <c r="D139" t="e">
        <f>B139*helper!$B$2</f>
        <v>#VALUE!</v>
      </c>
      <c r="E139" t="e">
        <f>C139*helper!$B$1</f>
        <v>#VALUE!</v>
      </c>
    </row>
    <row r="140" spans="1:5" x14ac:dyDescent="0.25">
      <c r="A140" s="5">
        <v>28641</v>
      </c>
      <c r="B140" t="s">
        <v>4</v>
      </c>
      <c r="C140" t="s">
        <v>4</v>
      </c>
      <c r="D140" t="e">
        <f>B140*helper!$B$2</f>
        <v>#VALUE!</v>
      </c>
      <c r="E140" t="e">
        <f>C140*helper!$B$1</f>
        <v>#VALUE!</v>
      </c>
    </row>
    <row r="141" spans="1:5" x14ac:dyDescent="0.25">
      <c r="A141" s="5">
        <v>28671</v>
      </c>
      <c r="B141">
        <v>3735.6</v>
      </c>
      <c r="C141">
        <v>0.37031197057365101</v>
      </c>
      <c r="D141">
        <f>B141*helper!$B$2</f>
        <v>3735600000000</v>
      </c>
      <c r="E141">
        <f>C141*helper!$B$1</f>
        <v>996546544010.7522</v>
      </c>
    </row>
    <row r="142" spans="1:5" x14ac:dyDescent="0.25">
      <c r="A142" s="5">
        <v>28702</v>
      </c>
      <c r="B142" t="s">
        <v>4</v>
      </c>
      <c r="C142" t="s">
        <v>4</v>
      </c>
      <c r="D142" t="e">
        <f>B142*helper!$B$2</f>
        <v>#VALUE!</v>
      </c>
      <c r="E142" t="e">
        <f>C142*helper!$B$1</f>
        <v>#VALUE!</v>
      </c>
    </row>
    <row r="143" spans="1:5" x14ac:dyDescent="0.25">
      <c r="A143" s="5">
        <v>28733</v>
      </c>
      <c r="B143" t="s">
        <v>4</v>
      </c>
      <c r="C143" t="s">
        <v>4</v>
      </c>
      <c r="D143" t="e">
        <f>B143*helper!$B$2</f>
        <v>#VALUE!</v>
      </c>
      <c r="E143" t="e">
        <f>C143*helper!$B$1</f>
        <v>#VALUE!</v>
      </c>
    </row>
    <row r="144" spans="1:5" x14ac:dyDescent="0.25">
      <c r="A144" s="5">
        <v>28763</v>
      </c>
      <c r="B144">
        <v>3779.6</v>
      </c>
      <c r="C144">
        <v>0.37860479855335399</v>
      </c>
      <c r="D144">
        <f>B144*helper!$B$2</f>
        <v>3779600000000</v>
      </c>
      <c r="E144">
        <f>C144*helper!$B$1</f>
        <v>1018863373386.9309</v>
      </c>
    </row>
    <row r="145" spans="1:5" x14ac:dyDescent="0.25">
      <c r="A145" s="5">
        <v>28794</v>
      </c>
      <c r="B145" t="s">
        <v>4</v>
      </c>
      <c r="C145" t="s">
        <v>4</v>
      </c>
      <c r="D145" t="e">
        <f>B145*helper!$B$2</f>
        <v>#VALUE!</v>
      </c>
      <c r="E145" t="e">
        <f>C145*helper!$B$1</f>
        <v>#VALUE!</v>
      </c>
    </row>
    <row r="146" spans="1:5" x14ac:dyDescent="0.25">
      <c r="A146" s="5">
        <v>28824</v>
      </c>
      <c r="B146" t="s">
        <v>4</v>
      </c>
      <c r="C146" t="s">
        <v>4</v>
      </c>
      <c r="D146" t="e">
        <f>B146*helper!$B$2</f>
        <v>#VALUE!</v>
      </c>
      <c r="E146" t="e">
        <f>C146*helper!$B$1</f>
        <v>#VALUE!</v>
      </c>
    </row>
    <row r="147" spans="1:5" x14ac:dyDescent="0.25">
      <c r="A147" s="5">
        <v>28855</v>
      </c>
      <c r="B147">
        <v>3780.8</v>
      </c>
      <c r="C147">
        <v>0.376439533927797</v>
      </c>
      <c r="D147">
        <f>B147*helper!$B$2</f>
        <v>3780800000000</v>
      </c>
      <c r="E147">
        <f>C147*helper!$B$1</f>
        <v>1013036429753.0945</v>
      </c>
    </row>
    <row r="148" spans="1:5" x14ac:dyDescent="0.25">
      <c r="A148" s="5">
        <v>28886</v>
      </c>
      <c r="B148" t="s">
        <v>4</v>
      </c>
      <c r="C148" t="s">
        <v>4</v>
      </c>
      <c r="D148" t="e">
        <f>B148*helper!$B$2</f>
        <v>#VALUE!</v>
      </c>
      <c r="E148" t="e">
        <f>C148*helper!$B$1</f>
        <v>#VALUE!</v>
      </c>
    </row>
    <row r="149" spans="1:5" x14ac:dyDescent="0.25">
      <c r="A149" s="5">
        <v>28914</v>
      </c>
      <c r="B149" t="s">
        <v>4</v>
      </c>
      <c r="C149" t="s">
        <v>4</v>
      </c>
      <c r="D149" t="e">
        <f>B149*helper!$B$2</f>
        <v>#VALUE!</v>
      </c>
      <c r="E149" t="e">
        <f>C149*helper!$B$1</f>
        <v>#VALUE!</v>
      </c>
    </row>
    <row r="150" spans="1:5" x14ac:dyDescent="0.25">
      <c r="A150" s="5">
        <v>28945</v>
      </c>
      <c r="B150">
        <v>3784.3</v>
      </c>
      <c r="C150">
        <v>0.37694523234000599</v>
      </c>
      <c r="D150">
        <f>B150*helper!$B$2</f>
        <v>3784300000000</v>
      </c>
      <c r="E150">
        <f>C150*helper!$B$1</f>
        <v>1014397314750.1901</v>
      </c>
    </row>
    <row r="151" spans="1:5" x14ac:dyDescent="0.25">
      <c r="A151" s="5">
        <v>28975</v>
      </c>
      <c r="B151" t="s">
        <v>4</v>
      </c>
      <c r="C151" t="s">
        <v>4</v>
      </c>
      <c r="D151" t="e">
        <f>B151*helper!$B$2</f>
        <v>#VALUE!</v>
      </c>
      <c r="E151" t="e">
        <f>C151*helper!$B$1</f>
        <v>#VALUE!</v>
      </c>
    </row>
    <row r="152" spans="1:5" x14ac:dyDescent="0.25">
      <c r="A152" s="5">
        <v>29006</v>
      </c>
      <c r="B152" t="s">
        <v>4</v>
      </c>
      <c r="C152" t="s">
        <v>4</v>
      </c>
      <c r="D152" t="e">
        <f>B152*helper!$B$2</f>
        <v>#VALUE!</v>
      </c>
      <c r="E152" t="e">
        <f>C152*helper!$B$1</f>
        <v>#VALUE!</v>
      </c>
    </row>
    <row r="153" spans="1:5" x14ac:dyDescent="0.25">
      <c r="A153" s="5">
        <v>29036</v>
      </c>
      <c r="B153">
        <v>3807.5</v>
      </c>
      <c r="C153">
        <v>0.38681172702627598</v>
      </c>
      <c r="D153">
        <f>B153*helper!$B$2</f>
        <v>3807500000000</v>
      </c>
      <c r="E153">
        <f>C153*helper!$B$1</f>
        <v>1040949038600.4113</v>
      </c>
    </row>
    <row r="154" spans="1:5" x14ac:dyDescent="0.25">
      <c r="A154" s="5">
        <v>29067</v>
      </c>
      <c r="B154" t="s">
        <v>4</v>
      </c>
      <c r="C154" t="s">
        <v>4</v>
      </c>
      <c r="D154" t="e">
        <f>B154*helper!$B$2</f>
        <v>#VALUE!</v>
      </c>
      <c r="E154" t="e">
        <f>C154*helper!$B$1</f>
        <v>#VALUE!</v>
      </c>
    </row>
    <row r="155" spans="1:5" x14ac:dyDescent="0.25">
      <c r="A155" s="5">
        <v>29098</v>
      </c>
      <c r="B155" t="s">
        <v>4</v>
      </c>
      <c r="C155" t="s">
        <v>4</v>
      </c>
      <c r="D155" t="e">
        <f>B155*helper!$B$2</f>
        <v>#VALUE!</v>
      </c>
      <c r="E155" t="e">
        <f>C155*helper!$B$1</f>
        <v>#VALUE!</v>
      </c>
    </row>
    <row r="156" spans="1:5" x14ac:dyDescent="0.25">
      <c r="A156" s="5">
        <v>29128</v>
      </c>
      <c r="B156">
        <v>3814.6</v>
      </c>
      <c r="C156">
        <v>0.383579041278861</v>
      </c>
      <c r="D156">
        <f>B156*helper!$B$2</f>
        <v>3814600000000</v>
      </c>
      <c r="E156">
        <f>C156*helper!$B$1</f>
        <v>1032249557985.5428</v>
      </c>
    </row>
    <row r="157" spans="1:5" x14ac:dyDescent="0.25">
      <c r="A157" s="5">
        <v>29159</v>
      </c>
      <c r="B157" t="s">
        <v>4</v>
      </c>
      <c r="C157" t="s">
        <v>4</v>
      </c>
      <c r="D157" t="e">
        <f>B157*helper!$B$2</f>
        <v>#VALUE!</v>
      </c>
      <c r="E157" t="e">
        <f>C157*helper!$B$1</f>
        <v>#VALUE!</v>
      </c>
    </row>
    <row r="158" spans="1:5" x14ac:dyDescent="0.25">
      <c r="A158" s="5">
        <v>29189</v>
      </c>
      <c r="B158" t="s">
        <v>4</v>
      </c>
      <c r="C158" t="s">
        <v>4</v>
      </c>
      <c r="D158" t="e">
        <f>B158*helper!$B$2</f>
        <v>#VALUE!</v>
      </c>
      <c r="E158" t="e">
        <f>C158*helper!$B$1</f>
        <v>#VALUE!</v>
      </c>
    </row>
    <row r="159" spans="1:5" x14ac:dyDescent="0.25">
      <c r="A159" s="5">
        <v>29220</v>
      </c>
      <c r="B159">
        <v>3830.8</v>
      </c>
      <c r="C159">
        <v>0.38154348215282402</v>
      </c>
      <c r="D159">
        <f>B159*helper!$B$2</f>
        <v>3830800000000</v>
      </c>
      <c r="E159">
        <f>C159*helper!$B$1</f>
        <v>1026771664821.4647</v>
      </c>
    </row>
    <row r="160" spans="1:5" x14ac:dyDescent="0.25">
      <c r="A160" s="5">
        <v>29251</v>
      </c>
      <c r="B160" t="s">
        <v>4</v>
      </c>
      <c r="C160" t="s">
        <v>4</v>
      </c>
      <c r="D160" t="e">
        <f>B160*helper!$B$2</f>
        <v>#VALUE!</v>
      </c>
      <c r="E160" t="e">
        <f>C160*helper!$B$1</f>
        <v>#VALUE!</v>
      </c>
    </row>
    <row r="161" spans="1:5" x14ac:dyDescent="0.25">
      <c r="A161" s="5">
        <v>29280</v>
      </c>
      <c r="B161" t="s">
        <v>4</v>
      </c>
      <c r="C161" t="s">
        <v>4</v>
      </c>
      <c r="D161" t="e">
        <f>B161*helper!$B$2</f>
        <v>#VALUE!</v>
      </c>
      <c r="E161" t="e">
        <f>C161*helper!$B$1</f>
        <v>#VALUE!</v>
      </c>
    </row>
    <row r="162" spans="1:5" x14ac:dyDescent="0.25">
      <c r="A162" s="5">
        <v>29311</v>
      </c>
      <c r="B162">
        <v>3732.6</v>
      </c>
      <c r="C162">
        <v>0.35105379150219101</v>
      </c>
      <c r="D162">
        <f>B162*helper!$B$2</f>
        <v>3732600000000</v>
      </c>
      <c r="E162">
        <f>C162*helper!$B$1</f>
        <v>944720858311.54626</v>
      </c>
    </row>
    <row r="163" spans="1:5" x14ac:dyDescent="0.25">
      <c r="A163" s="5">
        <v>29341</v>
      </c>
      <c r="B163" t="s">
        <v>4</v>
      </c>
      <c r="C163" t="s">
        <v>4</v>
      </c>
      <c r="D163" t="e">
        <f>B163*helper!$B$2</f>
        <v>#VALUE!</v>
      </c>
      <c r="E163" t="e">
        <f>C163*helper!$B$1</f>
        <v>#VALUE!</v>
      </c>
    </row>
    <row r="164" spans="1:5" x14ac:dyDescent="0.25">
      <c r="A164" s="5">
        <v>29372</v>
      </c>
      <c r="B164" t="s">
        <v>4</v>
      </c>
      <c r="C164" t="s">
        <v>4</v>
      </c>
      <c r="D164" t="e">
        <f>B164*helper!$B$2</f>
        <v>#VALUE!</v>
      </c>
      <c r="E164" t="e">
        <f>C164*helper!$B$1</f>
        <v>#VALUE!</v>
      </c>
    </row>
    <row r="165" spans="1:5" x14ac:dyDescent="0.25">
      <c r="A165" s="5">
        <v>29402</v>
      </c>
      <c r="B165">
        <v>3733.5</v>
      </c>
      <c r="C165">
        <v>0.35112740891622601</v>
      </c>
      <c r="D165">
        <f>B165*helper!$B$2</f>
        <v>3733500000000</v>
      </c>
      <c r="E165">
        <f>C165*helper!$B$1</f>
        <v>944918970134.45581</v>
      </c>
    </row>
    <row r="166" spans="1:5" x14ac:dyDescent="0.25">
      <c r="A166" s="5">
        <v>29433</v>
      </c>
      <c r="B166" t="s">
        <v>4</v>
      </c>
      <c r="C166" t="s">
        <v>4</v>
      </c>
      <c r="D166" t="e">
        <f>B166*helper!$B$2</f>
        <v>#VALUE!</v>
      </c>
      <c r="E166" t="e">
        <f>C166*helper!$B$1</f>
        <v>#VALUE!</v>
      </c>
    </row>
    <row r="167" spans="1:5" x14ac:dyDescent="0.25">
      <c r="A167" s="5">
        <v>29464</v>
      </c>
      <c r="B167" t="s">
        <v>4</v>
      </c>
      <c r="C167" t="s">
        <v>4</v>
      </c>
      <c r="D167" t="e">
        <f>B167*helper!$B$2</f>
        <v>#VALUE!</v>
      </c>
      <c r="E167" t="e">
        <f>C167*helper!$B$1</f>
        <v>#VALUE!</v>
      </c>
    </row>
    <row r="168" spans="1:5" x14ac:dyDescent="0.25">
      <c r="A168" s="5">
        <v>29494</v>
      </c>
      <c r="B168">
        <v>3808.5</v>
      </c>
      <c r="C168">
        <v>0.363308104748782</v>
      </c>
      <c r="D168">
        <f>B168*helper!$B$2</f>
        <v>3808500000000</v>
      </c>
      <c r="E168">
        <f>C168*helper!$B$1</f>
        <v>977698440689.44727</v>
      </c>
    </row>
    <row r="169" spans="1:5" x14ac:dyDescent="0.25">
      <c r="A169" s="5">
        <v>29525</v>
      </c>
      <c r="B169" t="s">
        <v>4</v>
      </c>
      <c r="C169" t="s">
        <v>4</v>
      </c>
      <c r="D169" t="e">
        <f>B169*helper!$B$2</f>
        <v>#VALUE!</v>
      </c>
      <c r="E169" t="e">
        <f>C169*helper!$B$1</f>
        <v>#VALUE!</v>
      </c>
    </row>
    <row r="170" spans="1:5" x14ac:dyDescent="0.25">
      <c r="A170" s="5">
        <v>29555</v>
      </c>
      <c r="B170" t="s">
        <v>4</v>
      </c>
      <c r="C170" t="s">
        <v>4</v>
      </c>
      <c r="D170" t="e">
        <f>B170*helper!$B$2</f>
        <v>#VALUE!</v>
      </c>
      <c r="E170" t="e">
        <f>C170*helper!$B$1</f>
        <v>#VALUE!</v>
      </c>
    </row>
    <row r="171" spans="1:5" x14ac:dyDescent="0.25">
      <c r="A171" s="5">
        <v>29586</v>
      </c>
      <c r="B171">
        <v>3860.5</v>
      </c>
      <c r="C171">
        <v>0.36753768379131702</v>
      </c>
      <c r="D171">
        <f>B171*helper!$B$2</f>
        <v>3860500000000</v>
      </c>
      <c r="E171">
        <f>C171*helper!$B$1</f>
        <v>989080660850.81323</v>
      </c>
    </row>
    <row r="172" spans="1:5" x14ac:dyDescent="0.25">
      <c r="A172" s="5">
        <v>29617</v>
      </c>
      <c r="B172" t="s">
        <v>4</v>
      </c>
      <c r="C172" t="s">
        <v>4</v>
      </c>
      <c r="D172" t="e">
        <f>B172*helper!$B$2</f>
        <v>#VALUE!</v>
      </c>
      <c r="E172" t="e">
        <f>C172*helper!$B$1</f>
        <v>#VALUE!</v>
      </c>
    </row>
    <row r="173" spans="1:5" x14ac:dyDescent="0.25">
      <c r="A173" s="5">
        <v>29645</v>
      </c>
      <c r="B173" t="s">
        <v>4</v>
      </c>
      <c r="C173" t="s">
        <v>4</v>
      </c>
      <c r="D173" t="e">
        <f>B173*helper!$B$2</f>
        <v>#VALUE!</v>
      </c>
      <c r="E173" t="e">
        <f>C173*helper!$B$1</f>
        <v>#VALUE!</v>
      </c>
    </row>
    <row r="174" spans="1:5" x14ac:dyDescent="0.25">
      <c r="A174" s="5">
        <v>29676</v>
      </c>
      <c r="B174">
        <v>3844.4</v>
      </c>
      <c r="C174">
        <v>0.36700875403768102</v>
      </c>
      <c r="D174">
        <f>B174*helper!$B$2</f>
        <v>3844400000000</v>
      </c>
      <c r="E174">
        <f>C174*helper!$B$1</f>
        <v>987657257990.80334</v>
      </c>
    </row>
    <row r="175" spans="1:5" x14ac:dyDescent="0.25">
      <c r="A175" s="5">
        <v>29706</v>
      </c>
      <c r="B175" t="s">
        <v>4</v>
      </c>
      <c r="C175" t="s">
        <v>4</v>
      </c>
      <c r="D175" t="e">
        <f>B175*helper!$B$2</f>
        <v>#VALUE!</v>
      </c>
      <c r="E175" t="e">
        <f>C175*helper!$B$1</f>
        <v>#VALUE!</v>
      </c>
    </row>
    <row r="176" spans="1:5" x14ac:dyDescent="0.25">
      <c r="A176" s="5">
        <v>29737</v>
      </c>
      <c r="B176" t="s">
        <v>4</v>
      </c>
      <c r="C176" t="s">
        <v>4</v>
      </c>
      <c r="D176" t="e">
        <f>B176*helper!$B$2</f>
        <v>#VALUE!</v>
      </c>
      <c r="E176" t="e">
        <f>C176*helper!$B$1</f>
        <v>#VALUE!</v>
      </c>
    </row>
    <row r="177" spans="1:5" x14ac:dyDescent="0.25">
      <c r="A177" s="5">
        <v>29767</v>
      </c>
      <c r="B177">
        <v>3864.5</v>
      </c>
      <c r="C177">
        <v>0.36575045147461499</v>
      </c>
      <c r="D177">
        <f>B177*helper!$B$2</f>
        <v>3864500000000</v>
      </c>
      <c r="E177">
        <f>C177*helper!$B$1</f>
        <v>984271039963.33643</v>
      </c>
    </row>
    <row r="178" spans="1:5" x14ac:dyDescent="0.25">
      <c r="A178" s="5">
        <v>29798</v>
      </c>
      <c r="B178" t="s">
        <v>4</v>
      </c>
      <c r="C178" t="s">
        <v>4</v>
      </c>
      <c r="D178" t="e">
        <f>B178*helper!$B$2</f>
        <v>#VALUE!</v>
      </c>
      <c r="E178" t="e">
        <f>C178*helper!$B$1</f>
        <v>#VALUE!</v>
      </c>
    </row>
    <row r="179" spans="1:5" x14ac:dyDescent="0.25">
      <c r="A179" s="5">
        <v>29829</v>
      </c>
      <c r="B179" t="s">
        <v>4</v>
      </c>
      <c r="C179" t="s">
        <v>4</v>
      </c>
      <c r="D179" t="e">
        <f>B179*helper!$B$2</f>
        <v>#VALUE!</v>
      </c>
      <c r="E179" t="e">
        <f>C179*helper!$B$1</f>
        <v>#VALUE!</v>
      </c>
    </row>
    <row r="180" spans="1:5" x14ac:dyDescent="0.25">
      <c r="A180" s="5">
        <v>29859</v>
      </c>
      <c r="B180">
        <v>3803.1</v>
      </c>
      <c r="C180">
        <v>0.365894486509456</v>
      </c>
      <c r="D180">
        <f>B180*helper!$B$2</f>
        <v>3803100000000</v>
      </c>
      <c r="E180">
        <f>C180*helper!$B$1</f>
        <v>984658652645.59705</v>
      </c>
    </row>
    <row r="181" spans="1:5" x14ac:dyDescent="0.25">
      <c r="A181" s="5">
        <v>29890</v>
      </c>
      <c r="B181" t="s">
        <v>4</v>
      </c>
      <c r="C181" t="s">
        <v>4</v>
      </c>
      <c r="D181" t="e">
        <f>B181*helper!$B$2</f>
        <v>#VALUE!</v>
      </c>
      <c r="E181" t="e">
        <f>C181*helper!$B$1</f>
        <v>#VALUE!</v>
      </c>
    </row>
    <row r="182" spans="1:5" x14ac:dyDescent="0.25">
      <c r="A182" s="5">
        <v>29920</v>
      </c>
      <c r="B182" t="s">
        <v>4</v>
      </c>
      <c r="C182" t="s">
        <v>4</v>
      </c>
      <c r="D182" t="e">
        <f>B182*helper!$B$2</f>
        <v>#VALUE!</v>
      </c>
      <c r="E182" t="e">
        <f>C182*helper!$B$1</f>
        <v>#VALUE!</v>
      </c>
    </row>
    <row r="183" spans="1:5" x14ac:dyDescent="0.25">
      <c r="A183" s="5">
        <v>29951</v>
      </c>
      <c r="B183">
        <v>3756.1</v>
      </c>
      <c r="C183">
        <v>0.35429947864634398</v>
      </c>
      <c r="D183">
        <f>B183*helper!$B$2</f>
        <v>3756100000000</v>
      </c>
      <c r="E183">
        <f>C183*helper!$B$1</f>
        <v>953455326985.17627</v>
      </c>
    </row>
    <row r="184" spans="1:5" x14ac:dyDescent="0.25">
      <c r="A184" s="5">
        <v>29982</v>
      </c>
      <c r="B184" t="s">
        <v>4</v>
      </c>
      <c r="C184" t="s">
        <v>4</v>
      </c>
      <c r="D184" t="e">
        <f>B184*helper!$B$2</f>
        <v>#VALUE!</v>
      </c>
      <c r="E184" t="e">
        <f>C184*helper!$B$1</f>
        <v>#VALUE!</v>
      </c>
    </row>
    <row r="185" spans="1:5" x14ac:dyDescent="0.25">
      <c r="A185" s="5">
        <v>30010</v>
      </c>
      <c r="B185" t="s">
        <v>4</v>
      </c>
      <c r="C185" t="s">
        <v>4</v>
      </c>
      <c r="D185" t="e">
        <f>B185*helper!$B$2</f>
        <v>#VALUE!</v>
      </c>
      <c r="E185" t="e">
        <f>C185*helper!$B$1</f>
        <v>#VALUE!</v>
      </c>
    </row>
    <row r="186" spans="1:5" x14ac:dyDescent="0.25">
      <c r="A186" s="5">
        <v>30041</v>
      </c>
      <c r="B186">
        <v>3771.1</v>
      </c>
      <c r="C186">
        <v>0.34620887505390402</v>
      </c>
      <c r="D186">
        <f>B186*helper!$B$2</f>
        <v>3771100000000</v>
      </c>
      <c r="E186">
        <f>C186*helper!$B$1</f>
        <v>931682703657.56116</v>
      </c>
    </row>
    <row r="187" spans="1:5" x14ac:dyDescent="0.25">
      <c r="A187" s="5">
        <v>30071</v>
      </c>
      <c r="B187" t="s">
        <v>4</v>
      </c>
      <c r="C187" t="s">
        <v>4</v>
      </c>
      <c r="D187" t="e">
        <f>B187*helper!$B$2</f>
        <v>#VALUE!</v>
      </c>
      <c r="E187" t="e">
        <f>C187*helper!$B$1</f>
        <v>#VALUE!</v>
      </c>
    </row>
    <row r="188" spans="1:5" x14ac:dyDescent="0.25">
      <c r="A188" s="5">
        <v>30102</v>
      </c>
      <c r="B188" t="s">
        <v>4</v>
      </c>
      <c r="C188" t="s">
        <v>4</v>
      </c>
      <c r="D188" t="e">
        <f>B188*helper!$B$2</f>
        <v>#VALUE!</v>
      </c>
      <c r="E188" t="e">
        <f>C188*helper!$B$1</f>
        <v>#VALUE!</v>
      </c>
    </row>
    <row r="189" spans="1:5" x14ac:dyDescent="0.25">
      <c r="A189" s="5">
        <v>30132</v>
      </c>
      <c r="B189">
        <v>3754.4</v>
      </c>
      <c r="C189">
        <v>0.33733287269811202</v>
      </c>
      <c r="D189">
        <f>B189*helper!$B$2</f>
        <v>3754400000000</v>
      </c>
      <c r="E189">
        <f>C189*helper!$B$1</f>
        <v>907796493717.88928</v>
      </c>
    </row>
    <row r="190" spans="1:5" x14ac:dyDescent="0.25">
      <c r="A190" s="5">
        <v>30163</v>
      </c>
      <c r="B190" t="s">
        <v>4</v>
      </c>
      <c r="C190" t="s">
        <v>4</v>
      </c>
      <c r="D190" t="e">
        <f>B190*helper!$B$2</f>
        <v>#VALUE!</v>
      </c>
      <c r="E190" t="e">
        <f>C190*helper!$B$1</f>
        <v>#VALUE!</v>
      </c>
    </row>
    <row r="191" spans="1:5" x14ac:dyDescent="0.25">
      <c r="A191" s="5">
        <v>30194</v>
      </c>
      <c r="B191" t="s">
        <v>4</v>
      </c>
      <c r="C191" t="s">
        <v>4</v>
      </c>
      <c r="D191" t="e">
        <f>B191*helper!$B$2</f>
        <v>#VALUE!</v>
      </c>
      <c r="E191" t="e">
        <f>C191*helper!$B$1</f>
        <v>#VALUE!</v>
      </c>
    </row>
    <row r="192" spans="1:5" x14ac:dyDescent="0.25">
      <c r="A192" s="5">
        <v>30224</v>
      </c>
      <c r="B192">
        <v>3759.6</v>
      </c>
      <c r="C192">
        <v>0.33941842918206799</v>
      </c>
      <c r="D192">
        <f>B192*helper!$B$2</f>
        <v>3759600000000</v>
      </c>
      <c r="E192">
        <f>C192*helper!$B$1</f>
        <v>913408934771.86316</v>
      </c>
    </row>
    <row r="193" spans="1:5" x14ac:dyDescent="0.25">
      <c r="A193" s="5">
        <v>30255</v>
      </c>
      <c r="B193" t="s">
        <v>4</v>
      </c>
      <c r="C193" t="s">
        <v>4</v>
      </c>
      <c r="D193" t="e">
        <f>B193*helper!$B$2</f>
        <v>#VALUE!</v>
      </c>
      <c r="E193" t="e">
        <f>C193*helper!$B$1</f>
        <v>#VALUE!</v>
      </c>
    </row>
    <row r="194" spans="1:5" x14ac:dyDescent="0.25">
      <c r="A194" s="5">
        <v>30285</v>
      </c>
      <c r="B194" t="s">
        <v>4</v>
      </c>
      <c r="C194" t="s">
        <v>4</v>
      </c>
      <c r="D194" t="e">
        <f>B194*helper!$B$2</f>
        <v>#VALUE!</v>
      </c>
      <c r="E194" t="e">
        <f>C194*helper!$B$1</f>
        <v>#VALUE!</v>
      </c>
    </row>
    <row r="195" spans="1:5" x14ac:dyDescent="0.25">
      <c r="A195" s="5">
        <v>30316</v>
      </c>
      <c r="B195">
        <v>3783.5</v>
      </c>
      <c r="C195">
        <v>0.34563937894995</v>
      </c>
      <c r="D195">
        <f>B195*helper!$B$2</f>
        <v>3783500000000</v>
      </c>
      <c r="E195">
        <f>C195*helper!$B$1</f>
        <v>930150132692.21045</v>
      </c>
    </row>
    <row r="196" spans="1:5" x14ac:dyDescent="0.25">
      <c r="A196" s="5">
        <v>30347</v>
      </c>
      <c r="B196" t="s">
        <v>4</v>
      </c>
      <c r="C196" t="s">
        <v>4</v>
      </c>
      <c r="D196" t="e">
        <f>B196*helper!$B$2</f>
        <v>#VALUE!</v>
      </c>
      <c r="E196" t="e">
        <f>C196*helper!$B$1</f>
        <v>#VALUE!</v>
      </c>
    </row>
    <row r="197" spans="1:5" x14ac:dyDescent="0.25">
      <c r="A197" s="5">
        <v>30375</v>
      </c>
      <c r="B197" t="s">
        <v>4</v>
      </c>
      <c r="C197" t="s">
        <v>4</v>
      </c>
      <c r="D197" t="e">
        <f>B197*helper!$B$2</f>
        <v>#VALUE!</v>
      </c>
      <c r="E197" t="e">
        <f>C197*helper!$B$1</f>
        <v>#VALUE!</v>
      </c>
    </row>
    <row r="198" spans="1:5" x14ac:dyDescent="0.25">
      <c r="A198" s="5">
        <v>30406</v>
      </c>
      <c r="B198">
        <v>3886.5</v>
      </c>
      <c r="C198">
        <v>0.35757243392388799</v>
      </c>
      <c r="D198">
        <f>B198*helper!$B$2</f>
        <v>3886500000000</v>
      </c>
      <c r="E198">
        <f>C198*helper!$B$1</f>
        <v>962263176932.57495</v>
      </c>
    </row>
    <row r="199" spans="1:5" x14ac:dyDescent="0.25">
      <c r="A199" s="5">
        <v>30436</v>
      </c>
      <c r="B199" t="s">
        <v>4</v>
      </c>
      <c r="C199" t="s">
        <v>4</v>
      </c>
      <c r="D199" t="e">
        <f>B199*helper!$B$2</f>
        <v>#VALUE!</v>
      </c>
      <c r="E199" t="e">
        <f>C199*helper!$B$1</f>
        <v>#VALUE!</v>
      </c>
    </row>
    <row r="200" spans="1:5" x14ac:dyDescent="0.25">
      <c r="A200" s="5">
        <v>30467</v>
      </c>
      <c r="B200" t="s">
        <v>4</v>
      </c>
      <c r="C200" t="s">
        <v>4</v>
      </c>
      <c r="D200" t="e">
        <f>B200*helper!$B$2</f>
        <v>#VALUE!</v>
      </c>
      <c r="E200" t="e">
        <f>C200*helper!$B$1</f>
        <v>#VALUE!</v>
      </c>
    </row>
    <row r="201" spans="1:5" x14ac:dyDescent="0.25">
      <c r="A201" s="5">
        <v>30497</v>
      </c>
      <c r="B201">
        <v>3944.4</v>
      </c>
      <c r="C201">
        <v>0.37803154784126097</v>
      </c>
      <c r="D201">
        <f>B201*helper!$B$2</f>
        <v>3944400000000</v>
      </c>
      <c r="E201">
        <f>C201*helper!$B$1</f>
        <v>1017320698395.6174</v>
      </c>
    </row>
    <row r="202" spans="1:5" x14ac:dyDescent="0.25">
      <c r="A202" s="5">
        <v>30528</v>
      </c>
      <c r="B202" t="s">
        <v>4</v>
      </c>
      <c r="C202" t="s">
        <v>4</v>
      </c>
      <c r="D202" t="e">
        <f>B202*helper!$B$2</f>
        <v>#VALUE!</v>
      </c>
      <c r="E202" t="e">
        <f>C202*helper!$B$1</f>
        <v>#VALUE!</v>
      </c>
    </row>
    <row r="203" spans="1:5" x14ac:dyDescent="0.25">
      <c r="A203" s="5">
        <v>30559</v>
      </c>
      <c r="B203" t="s">
        <v>4</v>
      </c>
      <c r="C203" t="s">
        <v>4</v>
      </c>
      <c r="D203" t="e">
        <f>B203*helper!$B$2</f>
        <v>#VALUE!</v>
      </c>
      <c r="E203" t="e">
        <f>C203*helper!$B$1</f>
        <v>#VALUE!</v>
      </c>
    </row>
    <row r="204" spans="1:5" x14ac:dyDescent="0.25">
      <c r="A204" s="5">
        <v>30589</v>
      </c>
      <c r="B204">
        <v>4012.1</v>
      </c>
      <c r="C204">
        <v>0.39742819563194798</v>
      </c>
      <c r="D204">
        <f>B204*helper!$B$2</f>
        <v>4012100000000</v>
      </c>
      <c r="E204">
        <f>C204*helper!$B$1</f>
        <v>1069519017265.1353</v>
      </c>
    </row>
    <row r="205" spans="1:5" x14ac:dyDescent="0.25">
      <c r="A205" s="5">
        <v>30620</v>
      </c>
      <c r="B205" t="s">
        <v>4</v>
      </c>
      <c r="C205" t="s">
        <v>4</v>
      </c>
      <c r="D205" t="e">
        <f>B205*helper!$B$2</f>
        <v>#VALUE!</v>
      </c>
      <c r="E205" t="e">
        <f>C205*helper!$B$1</f>
        <v>#VALUE!</v>
      </c>
    </row>
    <row r="206" spans="1:5" x14ac:dyDescent="0.25">
      <c r="A206" s="5">
        <v>30650</v>
      </c>
      <c r="B206" t="s">
        <v>4</v>
      </c>
      <c r="C206" t="s">
        <v>4</v>
      </c>
      <c r="D206" t="e">
        <f>B206*helper!$B$2</f>
        <v>#VALUE!</v>
      </c>
      <c r="E206" t="e">
        <f>C206*helper!$B$1</f>
        <v>#VALUE!</v>
      </c>
    </row>
    <row r="207" spans="1:5" x14ac:dyDescent="0.25">
      <c r="A207" s="5">
        <v>30681</v>
      </c>
      <c r="B207">
        <v>4089.5</v>
      </c>
      <c r="C207">
        <v>0.41022052093491002</v>
      </c>
      <c r="D207">
        <f>B207*helper!$B$2</f>
        <v>4089500000000</v>
      </c>
      <c r="E207">
        <f>C207*helper!$B$1</f>
        <v>1103944443887.9363</v>
      </c>
    </row>
    <row r="208" spans="1:5" x14ac:dyDescent="0.25">
      <c r="A208" s="5">
        <v>30712</v>
      </c>
      <c r="B208" t="s">
        <v>4</v>
      </c>
      <c r="C208" t="s">
        <v>4</v>
      </c>
      <c r="D208" t="e">
        <f>B208*helper!$B$2</f>
        <v>#VALUE!</v>
      </c>
      <c r="E208" t="e">
        <f>C208*helper!$B$1</f>
        <v>#VALUE!</v>
      </c>
    </row>
    <row r="209" spans="1:5" x14ac:dyDescent="0.25">
      <c r="A209" s="5">
        <v>30741</v>
      </c>
      <c r="B209" t="s">
        <v>4</v>
      </c>
      <c r="C209" t="s">
        <v>4</v>
      </c>
      <c r="D209" t="e">
        <f>B209*helper!$B$2</f>
        <v>#VALUE!</v>
      </c>
      <c r="E209" t="e">
        <f>C209*helper!$B$1</f>
        <v>#VALUE!</v>
      </c>
    </row>
    <row r="210" spans="1:5" x14ac:dyDescent="0.25">
      <c r="A210" s="5">
        <v>30772</v>
      </c>
      <c r="B210">
        <v>4144</v>
      </c>
      <c r="C210">
        <v>0.42611145629455699</v>
      </c>
      <c r="D210">
        <f>B210*helper!$B$2</f>
        <v>4144000000000</v>
      </c>
      <c r="E210">
        <f>C210*helper!$B$1</f>
        <v>1146708540034.2822</v>
      </c>
    </row>
    <row r="211" spans="1:5" x14ac:dyDescent="0.25">
      <c r="A211" s="5">
        <v>30802</v>
      </c>
      <c r="B211" t="s">
        <v>4</v>
      </c>
      <c r="C211" t="s">
        <v>4</v>
      </c>
      <c r="D211" t="e">
        <f>B211*helper!$B$2</f>
        <v>#VALUE!</v>
      </c>
      <c r="E211" t="e">
        <f>C211*helper!$B$1</f>
        <v>#VALUE!</v>
      </c>
    </row>
    <row r="212" spans="1:5" x14ac:dyDescent="0.25">
      <c r="A212" s="5">
        <v>30833</v>
      </c>
      <c r="B212" t="s">
        <v>4</v>
      </c>
      <c r="C212" t="s">
        <v>4</v>
      </c>
      <c r="D212" t="e">
        <f>B212*helper!$B$2</f>
        <v>#VALUE!</v>
      </c>
      <c r="E212" t="e">
        <f>C212*helper!$B$1</f>
        <v>#VALUE!</v>
      </c>
    </row>
    <row r="213" spans="1:5" x14ac:dyDescent="0.25">
      <c r="A213" s="5">
        <v>30863</v>
      </c>
      <c r="B213">
        <v>4166.3999999999996</v>
      </c>
      <c r="C213">
        <v>0.43460226088586501</v>
      </c>
      <c r="D213">
        <f>B213*helper!$B$2</f>
        <v>4166399999999.9995</v>
      </c>
      <c r="E213">
        <f>C213*helper!$B$1</f>
        <v>1169558144269.9514</v>
      </c>
    </row>
    <row r="214" spans="1:5" x14ac:dyDescent="0.25">
      <c r="A214" s="5">
        <v>30894</v>
      </c>
      <c r="B214" t="s">
        <v>4</v>
      </c>
      <c r="C214" t="s">
        <v>4</v>
      </c>
      <c r="D214" t="e">
        <f>B214*helper!$B$2</f>
        <v>#VALUE!</v>
      </c>
      <c r="E214" t="e">
        <f>C214*helper!$B$1</f>
        <v>#VALUE!</v>
      </c>
    </row>
    <row r="215" spans="1:5" x14ac:dyDescent="0.25">
      <c r="A215" s="5">
        <v>30925</v>
      </c>
      <c r="B215" t="s">
        <v>4</v>
      </c>
      <c r="C215" t="s">
        <v>4</v>
      </c>
      <c r="D215" t="e">
        <f>B215*helper!$B$2</f>
        <v>#VALUE!</v>
      </c>
      <c r="E215" t="e">
        <f>C215*helper!$B$1</f>
        <v>#VALUE!</v>
      </c>
    </row>
    <row r="216" spans="1:5" x14ac:dyDescent="0.25">
      <c r="A216" s="5">
        <v>30955</v>
      </c>
      <c r="B216">
        <v>4194.2</v>
      </c>
      <c r="C216">
        <v>0.44562506495048199</v>
      </c>
      <c r="D216">
        <f>B216*helper!$B$2</f>
        <v>4194200000000</v>
      </c>
      <c r="E216">
        <f>C216*helper!$B$1</f>
        <v>1199221612288.2422</v>
      </c>
    </row>
    <row r="217" spans="1:5" x14ac:dyDescent="0.25">
      <c r="A217" s="5">
        <v>30986</v>
      </c>
      <c r="B217" t="s">
        <v>4</v>
      </c>
      <c r="C217" t="s">
        <v>4</v>
      </c>
      <c r="D217" t="e">
        <f>B217*helper!$B$2</f>
        <v>#VALUE!</v>
      </c>
      <c r="E217" t="e">
        <f>C217*helper!$B$1</f>
        <v>#VALUE!</v>
      </c>
    </row>
    <row r="218" spans="1:5" x14ac:dyDescent="0.25">
      <c r="A218" s="5">
        <v>31016</v>
      </c>
      <c r="B218" t="s">
        <v>4</v>
      </c>
      <c r="C218" t="s">
        <v>4</v>
      </c>
      <c r="D218" t="e">
        <f>B218*helper!$B$2</f>
        <v>#VALUE!</v>
      </c>
      <c r="E218" t="e">
        <f>C218*helper!$B$1</f>
        <v>#VALUE!</v>
      </c>
    </row>
    <row r="219" spans="1:5" x14ac:dyDescent="0.25">
      <c r="A219" s="5">
        <v>31047</v>
      </c>
      <c r="B219">
        <v>4221.8</v>
      </c>
      <c r="C219">
        <v>0.44890196387089298</v>
      </c>
      <c r="D219">
        <f>B219*helper!$B$2</f>
        <v>4221800000000</v>
      </c>
      <c r="E219">
        <f>C219*helper!$B$1</f>
        <v>1208040074972.9602</v>
      </c>
    </row>
    <row r="220" spans="1:5" x14ac:dyDescent="0.25">
      <c r="A220" s="5">
        <v>31078</v>
      </c>
      <c r="B220" t="s">
        <v>4</v>
      </c>
      <c r="C220" t="s">
        <v>4</v>
      </c>
      <c r="D220" t="e">
        <f>B220*helper!$B$2</f>
        <v>#VALUE!</v>
      </c>
      <c r="E220" t="e">
        <f>C220*helper!$B$1</f>
        <v>#VALUE!</v>
      </c>
    </row>
    <row r="221" spans="1:5" x14ac:dyDescent="0.25">
      <c r="A221" s="5">
        <v>31106</v>
      </c>
      <c r="B221" t="s">
        <v>4</v>
      </c>
      <c r="C221" t="s">
        <v>4</v>
      </c>
      <c r="D221" t="e">
        <f>B221*helper!$B$2</f>
        <v>#VALUE!</v>
      </c>
      <c r="E221" t="e">
        <f>C221*helper!$B$1</f>
        <v>#VALUE!</v>
      </c>
    </row>
    <row r="222" spans="1:5" x14ac:dyDescent="0.25">
      <c r="A222" s="5">
        <v>31137</v>
      </c>
      <c r="B222">
        <v>4254.8</v>
      </c>
      <c r="C222">
        <v>0.45859944205839298</v>
      </c>
      <c r="D222">
        <f>B222*helper!$B$2</f>
        <v>4254800000000</v>
      </c>
      <c r="E222">
        <f>C222*helper!$B$1</f>
        <v>1234136958523.3413</v>
      </c>
    </row>
    <row r="223" spans="1:5" x14ac:dyDescent="0.25">
      <c r="A223" s="5">
        <v>31167</v>
      </c>
      <c r="B223" t="s">
        <v>4</v>
      </c>
      <c r="C223" t="s">
        <v>4</v>
      </c>
      <c r="D223" t="e">
        <f>B223*helper!$B$2</f>
        <v>#VALUE!</v>
      </c>
      <c r="E223" t="e">
        <f>C223*helper!$B$1</f>
        <v>#VALUE!</v>
      </c>
    </row>
    <row r="224" spans="1:5" x14ac:dyDescent="0.25">
      <c r="A224" s="5">
        <v>31198</v>
      </c>
      <c r="B224" t="s">
        <v>4</v>
      </c>
      <c r="C224" t="s">
        <v>4</v>
      </c>
      <c r="D224" t="e">
        <f>B224*helper!$B$2</f>
        <v>#VALUE!</v>
      </c>
      <c r="E224" t="e">
        <f>C224*helper!$B$1</f>
        <v>#VALUE!</v>
      </c>
    </row>
    <row r="225" spans="1:5" x14ac:dyDescent="0.25">
      <c r="A225" s="5">
        <v>31228</v>
      </c>
      <c r="B225">
        <v>4309</v>
      </c>
      <c r="C225">
        <v>0.459057697219106</v>
      </c>
      <c r="D225">
        <f>B225*helper!$B$2</f>
        <v>4309000000000</v>
      </c>
      <c r="E225">
        <f>C225*helper!$B$1</f>
        <v>1235370168986.3362</v>
      </c>
    </row>
    <row r="226" spans="1:5" x14ac:dyDescent="0.25">
      <c r="A226" s="5">
        <v>31259</v>
      </c>
      <c r="B226" t="s">
        <v>4</v>
      </c>
      <c r="C226" t="s">
        <v>4</v>
      </c>
      <c r="D226" t="e">
        <f>B226*helper!$B$2</f>
        <v>#VALUE!</v>
      </c>
      <c r="E226" t="e">
        <f>C226*helper!$B$1</f>
        <v>#VALUE!</v>
      </c>
    </row>
    <row r="227" spans="1:5" x14ac:dyDescent="0.25">
      <c r="A227" s="5">
        <v>31290</v>
      </c>
      <c r="B227" t="s">
        <v>4</v>
      </c>
      <c r="C227" t="s">
        <v>4</v>
      </c>
      <c r="D227" t="e">
        <f>B227*helper!$B$2</f>
        <v>#VALUE!</v>
      </c>
      <c r="E227" t="e">
        <f>C227*helper!$B$1</f>
        <v>#VALUE!</v>
      </c>
    </row>
    <row r="228" spans="1:5" x14ac:dyDescent="0.25">
      <c r="A228" s="5">
        <v>31320</v>
      </c>
      <c r="B228">
        <v>4333.5</v>
      </c>
      <c r="C228">
        <v>0.465290540598578</v>
      </c>
      <c r="D228">
        <f>B228*helper!$B$2</f>
        <v>4333500000000</v>
      </c>
      <c r="E228">
        <f>C228*helper!$B$1</f>
        <v>1252143373804.8333</v>
      </c>
    </row>
    <row r="229" spans="1:5" x14ac:dyDescent="0.25">
      <c r="A229" s="5">
        <v>31351</v>
      </c>
      <c r="B229" t="s">
        <v>4</v>
      </c>
      <c r="C229" t="s">
        <v>4</v>
      </c>
      <c r="D229" t="e">
        <f>B229*helper!$B$2</f>
        <v>#VALUE!</v>
      </c>
      <c r="E229" t="e">
        <f>C229*helper!$B$1</f>
        <v>#VALUE!</v>
      </c>
    </row>
    <row r="230" spans="1:5" x14ac:dyDescent="0.25">
      <c r="A230" s="5">
        <v>31381</v>
      </c>
      <c r="B230" t="s">
        <v>4</v>
      </c>
      <c r="C230" t="s">
        <v>4</v>
      </c>
      <c r="D230" t="e">
        <f>B230*helper!$B$2</f>
        <v>#VALUE!</v>
      </c>
      <c r="E230" t="e">
        <f>C230*helper!$B$1</f>
        <v>#VALUE!</v>
      </c>
    </row>
    <row r="231" spans="1:5" x14ac:dyDescent="0.25">
      <c r="A231" s="5">
        <v>31412</v>
      </c>
      <c r="B231">
        <v>4390.5</v>
      </c>
      <c r="C231">
        <v>0.46718049081089902</v>
      </c>
      <c r="D231">
        <f>B231*helper!$B$2</f>
        <v>4390500000000</v>
      </c>
      <c r="E231">
        <f>C231*helper!$B$1</f>
        <v>1257229418821.2104</v>
      </c>
    </row>
    <row r="232" spans="1:5" x14ac:dyDescent="0.25">
      <c r="A232" s="5">
        <v>31443</v>
      </c>
      <c r="B232" t="s">
        <v>4</v>
      </c>
      <c r="C232" t="s">
        <v>4</v>
      </c>
      <c r="D232" t="e">
        <f>B232*helper!$B$2</f>
        <v>#VALUE!</v>
      </c>
      <c r="E232" t="e">
        <f>C232*helper!$B$1</f>
        <v>#VALUE!</v>
      </c>
    </row>
    <row r="233" spans="1:5" x14ac:dyDescent="0.25">
      <c r="A233" s="5">
        <v>31471</v>
      </c>
      <c r="B233" t="s">
        <v>4</v>
      </c>
      <c r="C233" t="s">
        <v>4</v>
      </c>
      <c r="D233" t="e">
        <f>B233*helper!$B$2</f>
        <v>#VALUE!</v>
      </c>
      <c r="E233" t="e">
        <f>C233*helper!$B$1</f>
        <v>#VALUE!</v>
      </c>
    </row>
    <row r="234" spans="1:5" x14ac:dyDescent="0.25">
      <c r="A234" s="5">
        <v>31502</v>
      </c>
      <c r="B234">
        <v>4387.7</v>
      </c>
      <c r="C234">
        <v>0.46873897706665602</v>
      </c>
      <c r="D234">
        <f>B234*helper!$B$2</f>
        <v>4387700000000</v>
      </c>
      <c r="E234">
        <f>C234*helper!$B$1</f>
        <v>1261423461184.0779</v>
      </c>
    </row>
    <row r="235" spans="1:5" x14ac:dyDescent="0.25">
      <c r="A235" s="5">
        <v>31532</v>
      </c>
      <c r="B235" t="s">
        <v>4</v>
      </c>
      <c r="C235" t="s">
        <v>4</v>
      </c>
      <c r="D235" t="e">
        <f>B235*helper!$B$2</f>
        <v>#VALUE!</v>
      </c>
      <c r="E235" t="e">
        <f>C235*helper!$B$1</f>
        <v>#VALUE!</v>
      </c>
    </row>
    <row r="236" spans="1:5" x14ac:dyDescent="0.25">
      <c r="A236" s="5">
        <v>31563</v>
      </c>
      <c r="B236" t="s">
        <v>4</v>
      </c>
      <c r="C236" t="s">
        <v>4</v>
      </c>
      <c r="D236" t="e">
        <f>B236*helper!$B$2</f>
        <v>#VALUE!</v>
      </c>
      <c r="E236" t="e">
        <f>C236*helper!$B$1</f>
        <v>#VALUE!</v>
      </c>
    </row>
    <row r="237" spans="1:5" x14ac:dyDescent="0.25">
      <c r="A237" s="5">
        <v>31593</v>
      </c>
      <c r="B237">
        <v>4412.6000000000004</v>
      </c>
      <c r="C237">
        <v>0.47197627713447099</v>
      </c>
      <c r="D237">
        <f>B237*helper!$B$2</f>
        <v>4412600000000</v>
      </c>
      <c r="E237">
        <f>C237*helper!$B$1</f>
        <v>1270135359396.575</v>
      </c>
    </row>
    <row r="238" spans="1:5" x14ac:dyDescent="0.25">
      <c r="A238" s="5">
        <v>31624</v>
      </c>
      <c r="B238" t="s">
        <v>4</v>
      </c>
      <c r="C238" t="s">
        <v>4</v>
      </c>
      <c r="D238" t="e">
        <f>B238*helper!$B$2</f>
        <v>#VALUE!</v>
      </c>
      <c r="E238" t="e">
        <f>C238*helper!$B$1</f>
        <v>#VALUE!</v>
      </c>
    </row>
    <row r="239" spans="1:5" x14ac:dyDescent="0.25">
      <c r="A239" s="5">
        <v>31655</v>
      </c>
      <c r="B239" t="s">
        <v>4</v>
      </c>
      <c r="C239" t="s">
        <v>4</v>
      </c>
      <c r="D239" t="e">
        <f>B239*helper!$B$2</f>
        <v>#VALUE!</v>
      </c>
      <c r="E239" t="e">
        <f>C239*helper!$B$1</f>
        <v>#VALUE!</v>
      </c>
    </row>
    <row r="240" spans="1:5" x14ac:dyDescent="0.25">
      <c r="A240" s="5">
        <v>31685</v>
      </c>
      <c r="B240">
        <v>4427.1000000000004</v>
      </c>
      <c r="C240">
        <v>0.47187217869431503</v>
      </c>
      <c r="D240">
        <f>B240*helper!$B$2</f>
        <v>4427100000000</v>
      </c>
      <c r="E240">
        <f>C240*helper!$B$1</f>
        <v>1269855220084.2712</v>
      </c>
    </row>
    <row r="241" spans="1:5" x14ac:dyDescent="0.25">
      <c r="A241" s="5">
        <v>31716</v>
      </c>
      <c r="B241" t="s">
        <v>4</v>
      </c>
      <c r="C241" t="s">
        <v>4</v>
      </c>
      <c r="D241" t="e">
        <f>B241*helper!$B$2</f>
        <v>#VALUE!</v>
      </c>
      <c r="E241" t="e">
        <f>C241*helper!$B$1</f>
        <v>#VALUE!</v>
      </c>
    </row>
    <row r="242" spans="1:5" x14ac:dyDescent="0.25">
      <c r="A242" s="5">
        <v>31746</v>
      </c>
      <c r="B242" t="s">
        <v>4</v>
      </c>
      <c r="C242" t="s">
        <v>4</v>
      </c>
      <c r="D242" t="e">
        <f>B242*helper!$B$2</f>
        <v>#VALUE!</v>
      </c>
      <c r="E242" t="e">
        <f>C242*helper!$B$1</f>
        <v>#VALUE!</v>
      </c>
    </row>
    <row r="243" spans="1:5" x14ac:dyDescent="0.25">
      <c r="A243" s="5">
        <v>31777</v>
      </c>
      <c r="B243">
        <v>4460</v>
      </c>
      <c r="C243">
        <v>0.46537888799370197</v>
      </c>
      <c r="D243">
        <f>B243*helper!$B$2</f>
        <v>4460000000000</v>
      </c>
      <c r="E243">
        <f>C243*helper!$B$1</f>
        <v>1252381125479.8513</v>
      </c>
    </row>
    <row r="244" spans="1:5" x14ac:dyDescent="0.25">
      <c r="A244" s="5">
        <v>31808</v>
      </c>
      <c r="B244" t="s">
        <v>4</v>
      </c>
      <c r="C244" t="s">
        <v>4</v>
      </c>
      <c r="D244" t="e">
        <f>B244*helper!$B$2</f>
        <v>#VALUE!</v>
      </c>
      <c r="E244" t="e">
        <f>C244*helper!$B$1</f>
        <v>#VALUE!</v>
      </c>
    </row>
    <row r="245" spans="1:5" x14ac:dyDescent="0.25">
      <c r="A245" s="5">
        <v>31836</v>
      </c>
      <c r="B245" t="s">
        <v>4</v>
      </c>
      <c r="C245" t="s">
        <v>4</v>
      </c>
      <c r="D245" t="e">
        <f>B245*helper!$B$2</f>
        <v>#VALUE!</v>
      </c>
      <c r="E245" t="e">
        <f>C245*helper!$B$1</f>
        <v>#VALUE!</v>
      </c>
    </row>
    <row r="246" spans="1:5" x14ac:dyDescent="0.25">
      <c r="A246" s="5">
        <v>31867</v>
      </c>
      <c r="B246">
        <v>4515.3</v>
      </c>
      <c r="C246">
        <v>0.47457509308989199</v>
      </c>
      <c r="D246">
        <f>B246*helper!$B$2</f>
        <v>4515300000000</v>
      </c>
      <c r="E246">
        <f>C246*helper!$B$1</f>
        <v>1277129033014.2083</v>
      </c>
    </row>
    <row r="247" spans="1:5" x14ac:dyDescent="0.25">
      <c r="A247" s="5">
        <v>31897</v>
      </c>
      <c r="B247" t="s">
        <v>4</v>
      </c>
      <c r="C247" t="s">
        <v>4</v>
      </c>
      <c r="D247" t="e">
        <f>B247*helper!$B$2</f>
        <v>#VALUE!</v>
      </c>
      <c r="E247" t="e">
        <f>C247*helper!$B$1</f>
        <v>#VALUE!</v>
      </c>
    </row>
    <row r="248" spans="1:5" x14ac:dyDescent="0.25">
      <c r="A248" s="5">
        <v>31928</v>
      </c>
      <c r="B248" t="s">
        <v>4</v>
      </c>
      <c r="C248" t="s">
        <v>4</v>
      </c>
      <c r="D248" t="e">
        <f>B248*helper!$B$2</f>
        <v>#VALUE!</v>
      </c>
      <c r="E248" t="e">
        <f>C248*helper!$B$1</f>
        <v>#VALUE!</v>
      </c>
    </row>
    <row r="249" spans="1:5" x14ac:dyDescent="0.25">
      <c r="A249" s="5">
        <v>31958</v>
      </c>
      <c r="B249">
        <v>4559.3</v>
      </c>
      <c r="C249">
        <v>0.48465367254262398</v>
      </c>
      <c r="D249">
        <f>B249*helper!$B$2</f>
        <v>4559300000000</v>
      </c>
      <c r="E249">
        <f>C249*helper!$B$1</f>
        <v>1304251498179.4553</v>
      </c>
    </row>
    <row r="250" spans="1:5" x14ac:dyDescent="0.25">
      <c r="A250" s="5">
        <v>31989</v>
      </c>
      <c r="B250" t="s">
        <v>4</v>
      </c>
      <c r="C250" t="s">
        <v>4</v>
      </c>
      <c r="D250" t="e">
        <f>B250*helper!$B$2</f>
        <v>#VALUE!</v>
      </c>
      <c r="E250" t="e">
        <f>C250*helper!$B$1</f>
        <v>#VALUE!</v>
      </c>
    </row>
    <row r="251" spans="1:5" x14ac:dyDescent="0.25">
      <c r="A251" s="5">
        <v>32020</v>
      </c>
      <c r="B251" t="s">
        <v>4</v>
      </c>
      <c r="C251" t="s">
        <v>4</v>
      </c>
      <c r="D251" t="e">
        <f>B251*helper!$B$2</f>
        <v>#VALUE!</v>
      </c>
      <c r="E251" t="e">
        <f>C251*helper!$B$1</f>
        <v>#VALUE!</v>
      </c>
    </row>
    <row r="252" spans="1:5" x14ac:dyDescent="0.25">
      <c r="A252" s="5">
        <v>32050</v>
      </c>
      <c r="B252">
        <v>4625.5</v>
      </c>
      <c r="C252">
        <v>0.48383332840161802</v>
      </c>
      <c r="D252">
        <f>B252*helper!$B$2</f>
        <v>4625500000000</v>
      </c>
      <c r="E252">
        <f>C252*helper!$B$1</f>
        <v>1302043870061.5942</v>
      </c>
    </row>
    <row r="253" spans="1:5" x14ac:dyDescent="0.25">
      <c r="A253" s="5">
        <v>32081</v>
      </c>
      <c r="B253" t="s">
        <v>4</v>
      </c>
      <c r="C253" t="s">
        <v>4</v>
      </c>
      <c r="D253" t="e">
        <f>B253*helper!$B$2</f>
        <v>#VALUE!</v>
      </c>
      <c r="E253" t="e">
        <f>C253*helper!$B$1</f>
        <v>#VALUE!</v>
      </c>
    </row>
    <row r="254" spans="1:5" x14ac:dyDescent="0.25">
      <c r="A254" s="5">
        <v>32111</v>
      </c>
      <c r="B254" t="s">
        <v>4</v>
      </c>
      <c r="C254" t="s">
        <v>4</v>
      </c>
      <c r="D254" t="e">
        <f>B254*helper!$B$2</f>
        <v>#VALUE!</v>
      </c>
      <c r="E254" t="e">
        <f>C254*helper!$B$1</f>
        <v>#VALUE!</v>
      </c>
    </row>
    <row r="255" spans="1:5" x14ac:dyDescent="0.25">
      <c r="A255" s="5">
        <v>32142</v>
      </c>
      <c r="B255">
        <v>4655.3</v>
      </c>
      <c r="C255">
        <v>0.48003986825916301</v>
      </c>
      <c r="D255">
        <f>B255*helper!$B$2</f>
        <v>4655300000000</v>
      </c>
      <c r="E255">
        <f>C255*helper!$B$1</f>
        <v>1291835289472.2336</v>
      </c>
    </row>
    <row r="256" spans="1:5" x14ac:dyDescent="0.25">
      <c r="A256" s="5">
        <v>32173</v>
      </c>
      <c r="B256" t="s">
        <v>4</v>
      </c>
      <c r="C256" t="s">
        <v>4</v>
      </c>
      <c r="D256" t="e">
        <f>B256*helper!$B$2</f>
        <v>#VALUE!</v>
      </c>
      <c r="E256" t="e">
        <f>C256*helper!$B$1</f>
        <v>#VALUE!</v>
      </c>
    </row>
    <row r="257" spans="1:5" x14ac:dyDescent="0.25">
      <c r="A257" s="5">
        <v>32202</v>
      </c>
      <c r="B257" t="s">
        <v>4</v>
      </c>
      <c r="C257" t="s">
        <v>4</v>
      </c>
      <c r="D257" t="e">
        <f>B257*helper!$B$2</f>
        <v>#VALUE!</v>
      </c>
      <c r="E257" t="e">
        <f>C257*helper!$B$1</f>
        <v>#VALUE!</v>
      </c>
    </row>
    <row r="258" spans="1:5" x14ac:dyDescent="0.25">
      <c r="A258" s="5">
        <v>32233</v>
      </c>
      <c r="B258">
        <v>4704.8</v>
      </c>
      <c r="C258">
        <v>0.48973011983776199</v>
      </c>
      <c r="D258">
        <f>B258*helper!$B$2</f>
        <v>4704800000000</v>
      </c>
      <c r="E258">
        <f>C258*helper!$B$1</f>
        <v>1317912725495.4014</v>
      </c>
    </row>
    <row r="259" spans="1:5" x14ac:dyDescent="0.25">
      <c r="A259" s="5">
        <v>32263</v>
      </c>
      <c r="B259" t="s">
        <v>4</v>
      </c>
      <c r="C259" t="s">
        <v>4</v>
      </c>
      <c r="D259" t="e">
        <f>B259*helper!$B$2</f>
        <v>#VALUE!</v>
      </c>
      <c r="E259" t="e">
        <f>C259*helper!$B$1</f>
        <v>#VALUE!</v>
      </c>
    </row>
    <row r="260" spans="1:5" x14ac:dyDescent="0.25">
      <c r="A260" s="5">
        <v>32294</v>
      </c>
      <c r="B260" t="s">
        <v>4</v>
      </c>
      <c r="C260" t="s">
        <v>4</v>
      </c>
      <c r="D260" t="e">
        <f>B260*helper!$B$2</f>
        <v>#VALUE!</v>
      </c>
      <c r="E260" t="e">
        <f>C260*helper!$B$1</f>
        <v>#VALUE!</v>
      </c>
    </row>
    <row r="261" spans="1:5" x14ac:dyDescent="0.25">
      <c r="A261" s="5">
        <v>32324</v>
      </c>
      <c r="B261">
        <v>4734.5</v>
      </c>
      <c r="C261">
        <v>0.49086624990163802</v>
      </c>
      <c r="D261">
        <f>B261*helper!$B$2</f>
        <v>4734500000000</v>
      </c>
      <c r="E261">
        <f>C261*helper!$B$1</f>
        <v>1320970165110.2981</v>
      </c>
    </row>
    <row r="262" spans="1:5" x14ac:dyDescent="0.25">
      <c r="A262" s="5">
        <v>32355</v>
      </c>
      <c r="B262" t="s">
        <v>4</v>
      </c>
      <c r="C262" t="s">
        <v>4</v>
      </c>
      <c r="D262" t="e">
        <f>B262*helper!$B$2</f>
        <v>#VALUE!</v>
      </c>
      <c r="E262" t="e">
        <f>C262*helper!$B$1</f>
        <v>#VALUE!</v>
      </c>
    </row>
    <row r="263" spans="1:5" x14ac:dyDescent="0.25">
      <c r="A263" s="5">
        <v>32386</v>
      </c>
      <c r="B263" t="s">
        <v>4</v>
      </c>
      <c r="C263" t="s">
        <v>4</v>
      </c>
      <c r="D263" t="e">
        <f>B263*helper!$B$2</f>
        <v>#VALUE!</v>
      </c>
      <c r="E263" t="e">
        <f>C263*helper!$B$1</f>
        <v>#VALUE!</v>
      </c>
    </row>
    <row r="264" spans="1:5" x14ac:dyDescent="0.25">
      <c r="A264" s="5">
        <v>32416</v>
      </c>
      <c r="B264">
        <v>4779.7</v>
      </c>
      <c r="C264">
        <v>0.496267302414651</v>
      </c>
      <c r="D264">
        <f>B264*helper!$B$2</f>
        <v>4779700000000</v>
      </c>
      <c r="E264">
        <f>C264*helper!$B$1</f>
        <v>1335504937528.0674</v>
      </c>
    </row>
    <row r="265" spans="1:5" x14ac:dyDescent="0.25">
      <c r="A265" s="5">
        <v>32447</v>
      </c>
      <c r="B265" t="s">
        <v>4</v>
      </c>
      <c r="C265" t="s">
        <v>4</v>
      </c>
      <c r="D265" t="e">
        <f>B265*helper!$B$2</f>
        <v>#VALUE!</v>
      </c>
      <c r="E265" t="e">
        <f>C265*helper!$B$1</f>
        <v>#VALUE!</v>
      </c>
    </row>
    <row r="266" spans="1:5" x14ac:dyDescent="0.25">
      <c r="A266" s="5">
        <v>32477</v>
      </c>
      <c r="B266" t="s">
        <v>4</v>
      </c>
      <c r="C266" t="s">
        <v>4</v>
      </c>
      <c r="D266" t="e">
        <f>B266*helper!$B$2</f>
        <v>#VALUE!</v>
      </c>
      <c r="E266" t="e">
        <f>C266*helper!$B$1</f>
        <v>#VALUE!</v>
      </c>
    </row>
    <row r="267" spans="1:5" x14ac:dyDescent="0.25">
      <c r="A267" s="5">
        <v>32508</v>
      </c>
      <c r="B267">
        <v>4809.8</v>
      </c>
      <c r="C267">
        <v>0.500194017898135</v>
      </c>
      <c r="D267">
        <f>B267*helper!$B$2</f>
        <v>4809800000000</v>
      </c>
      <c r="E267">
        <f>C267*helper!$B$1</f>
        <v>1346072121565.6711</v>
      </c>
    </row>
    <row r="268" spans="1:5" x14ac:dyDescent="0.25">
      <c r="A268" s="5">
        <v>32539</v>
      </c>
      <c r="B268" t="s">
        <v>4</v>
      </c>
      <c r="C268" t="s">
        <v>4</v>
      </c>
      <c r="D268" t="e">
        <f>B268*helper!$B$2</f>
        <v>#VALUE!</v>
      </c>
      <c r="E268" t="e">
        <f>C268*helper!$B$1</f>
        <v>#VALUE!</v>
      </c>
    </row>
    <row r="269" spans="1:5" x14ac:dyDescent="0.25">
      <c r="A269" s="5">
        <v>32567</v>
      </c>
      <c r="B269" t="s">
        <v>4</v>
      </c>
      <c r="C269" t="s">
        <v>4</v>
      </c>
      <c r="D269" t="e">
        <f>B269*helper!$B$2</f>
        <v>#VALUE!</v>
      </c>
      <c r="E269" t="e">
        <f>C269*helper!$B$1</f>
        <v>#VALUE!</v>
      </c>
    </row>
    <row r="270" spans="1:5" x14ac:dyDescent="0.25">
      <c r="A270" s="5">
        <v>32598</v>
      </c>
      <c r="B270">
        <v>4832.3999999999996</v>
      </c>
      <c r="C270">
        <v>0.50205247005709996</v>
      </c>
      <c r="D270">
        <f>B270*helper!$B$2</f>
        <v>4832400000000</v>
      </c>
      <c r="E270">
        <f>C270*helper!$B$1</f>
        <v>1351073402170.6616</v>
      </c>
    </row>
    <row r="271" spans="1:5" x14ac:dyDescent="0.25">
      <c r="A271" s="5">
        <v>32628</v>
      </c>
      <c r="B271" t="s">
        <v>4</v>
      </c>
      <c r="C271" t="s">
        <v>4</v>
      </c>
      <c r="D271" t="e">
        <f>B271*helper!$B$2</f>
        <v>#VALUE!</v>
      </c>
      <c r="E271" t="e">
        <f>C271*helper!$B$1</f>
        <v>#VALUE!</v>
      </c>
    </row>
    <row r="272" spans="1:5" x14ac:dyDescent="0.25">
      <c r="A272" s="5">
        <v>32659</v>
      </c>
      <c r="B272" t="s">
        <v>4</v>
      </c>
      <c r="C272" t="s">
        <v>4</v>
      </c>
      <c r="D272" t="e">
        <f>B272*helper!$B$2</f>
        <v>#VALUE!</v>
      </c>
      <c r="E272" t="e">
        <f>C272*helper!$B$1</f>
        <v>#VALUE!</v>
      </c>
    </row>
    <row r="273" spans="1:5" x14ac:dyDescent="0.25">
      <c r="A273" s="5">
        <v>32689</v>
      </c>
      <c r="B273">
        <v>4845.6000000000004</v>
      </c>
      <c r="C273">
        <v>0.51194114847488004</v>
      </c>
      <c r="D273">
        <f>B273*helper!$B$2</f>
        <v>4845600000000</v>
      </c>
      <c r="E273">
        <f>C273*helper!$B$1</f>
        <v>1377684824660.7498</v>
      </c>
    </row>
    <row r="274" spans="1:5" x14ac:dyDescent="0.25">
      <c r="A274" s="5">
        <v>32720</v>
      </c>
      <c r="B274" t="s">
        <v>4</v>
      </c>
      <c r="C274" t="s">
        <v>4</v>
      </c>
      <c r="D274" t="e">
        <f>B274*helper!$B$2</f>
        <v>#VALUE!</v>
      </c>
      <c r="E274" t="e">
        <f>C274*helper!$B$1</f>
        <v>#VALUE!</v>
      </c>
    </row>
    <row r="275" spans="1:5" x14ac:dyDescent="0.25">
      <c r="A275" s="5">
        <v>32751</v>
      </c>
      <c r="B275" t="s">
        <v>4</v>
      </c>
      <c r="C275" t="s">
        <v>4</v>
      </c>
      <c r="D275" t="e">
        <f>B275*helper!$B$2</f>
        <v>#VALUE!</v>
      </c>
      <c r="E275" t="e">
        <f>C275*helper!$B$1</f>
        <v>#VALUE!</v>
      </c>
    </row>
    <row r="276" spans="1:5" x14ac:dyDescent="0.25">
      <c r="A276" s="5">
        <v>32781</v>
      </c>
      <c r="B276">
        <v>4859.7</v>
      </c>
      <c r="C276">
        <v>0.50516598976159399</v>
      </c>
      <c r="D276">
        <f>B276*helper!$B$2</f>
        <v>4859700000000</v>
      </c>
      <c r="E276">
        <f>C276*helper!$B$1</f>
        <v>1359452195047.4255</v>
      </c>
    </row>
    <row r="277" spans="1:5" x14ac:dyDescent="0.25">
      <c r="A277" s="5">
        <v>32812</v>
      </c>
      <c r="B277" t="s">
        <v>4</v>
      </c>
      <c r="C277" t="s">
        <v>4</v>
      </c>
      <c r="D277" t="e">
        <f>B277*helper!$B$2</f>
        <v>#VALUE!</v>
      </c>
      <c r="E277" t="e">
        <f>C277*helper!$B$1</f>
        <v>#VALUE!</v>
      </c>
    </row>
    <row r="278" spans="1:5" x14ac:dyDescent="0.25">
      <c r="A278" s="5">
        <v>32842</v>
      </c>
      <c r="B278" t="s">
        <v>4</v>
      </c>
      <c r="C278" t="s">
        <v>4</v>
      </c>
      <c r="D278" t="e">
        <f>B278*helper!$B$2</f>
        <v>#VALUE!</v>
      </c>
      <c r="E278" t="e">
        <f>C278*helper!$B$1</f>
        <v>#VALUE!</v>
      </c>
    </row>
    <row r="279" spans="1:5" x14ac:dyDescent="0.25">
      <c r="A279" s="5">
        <v>32873</v>
      </c>
      <c r="B279">
        <v>4880.8</v>
      </c>
      <c r="C279">
        <v>0.51446697760805205</v>
      </c>
      <c r="D279">
        <f>B279*helper!$B$2</f>
        <v>4880800000000</v>
      </c>
      <c r="E279">
        <f>C279*helper!$B$1</f>
        <v>1384482083441.0288</v>
      </c>
    </row>
    <row r="280" spans="1:5" x14ac:dyDescent="0.25">
      <c r="A280" s="5">
        <v>32904</v>
      </c>
      <c r="B280" t="s">
        <v>4</v>
      </c>
      <c r="C280" t="s">
        <v>4</v>
      </c>
      <c r="D280" t="e">
        <f>B280*helper!$B$2</f>
        <v>#VALUE!</v>
      </c>
      <c r="E280" t="e">
        <f>C280*helper!$B$1</f>
        <v>#VALUE!</v>
      </c>
    </row>
    <row r="281" spans="1:5" x14ac:dyDescent="0.25">
      <c r="A281" s="5">
        <v>32932</v>
      </c>
      <c r="B281" t="s">
        <v>4</v>
      </c>
      <c r="C281" t="s">
        <v>4</v>
      </c>
      <c r="D281" t="e">
        <f>B281*helper!$B$2</f>
        <v>#VALUE!</v>
      </c>
      <c r="E281" t="e">
        <f>C281*helper!$B$1</f>
        <v>#VALUE!</v>
      </c>
    </row>
    <row r="282" spans="1:5" x14ac:dyDescent="0.25">
      <c r="A282" s="5">
        <v>32963</v>
      </c>
      <c r="B282">
        <v>4900.3</v>
      </c>
      <c r="C282">
        <v>0.50480437735660499</v>
      </c>
      <c r="D282">
        <f>B282*helper!$B$2</f>
        <v>4900300000000</v>
      </c>
      <c r="E282">
        <f>C282*helper!$B$1</f>
        <v>1358479059904.3596</v>
      </c>
    </row>
    <row r="283" spans="1:5" x14ac:dyDescent="0.25">
      <c r="A283" s="5">
        <v>32993</v>
      </c>
      <c r="B283" t="s">
        <v>4</v>
      </c>
      <c r="C283" t="s">
        <v>4</v>
      </c>
      <c r="D283" t="e">
        <f>B283*helper!$B$2</f>
        <v>#VALUE!</v>
      </c>
      <c r="E283" t="e">
        <f>C283*helper!$B$1</f>
        <v>#VALUE!</v>
      </c>
    </row>
    <row r="284" spans="1:5" x14ac:dyDescent="0.25">
      <c r="A284" s="5">
        <v>33024</v>
      </c>
      <c r="B284" t="s">
        <v>4</v>
      </c>
      <c r="C284" t="s">
        <v>4</v>
      </c>
      <c r="D284" t="e">
        <f>B284*helper!$B$2</f>
        <v>#VALUE!</v>
      </c>
      <c r="E284" t="e">
        <f>C284*helper!$B$1</f>
        <v>#VALUE!</v>
      </c>
    </row>
    <row r="285" spans="1:5" x14ac:dyDescent="0.25">
      <c r="A285" s="5">
        <v>33054</v>
      </c>
      <c r="B285">
        <v>4903.3</v>
      </c>
      <c r="C285">
        <v>0.50046063962888998</v>
      </c>
      <c r="D285">
        <f>B285*helper!$B$2</f>
        <v>4903300000000</v>
      </c>
      <c r="E285">
        <f>C285*helper!$B$1</f>
        <v>1346789627305.3059</v>
      </c>
    </row>
    <row r="286" spans="1:5" x14ac:dyDescent="0.25">
      <c r="A286" s="5">
        <v>33085</v>
      </c>
      <c r="B286" t="s">
        <v>4</v>
      </c>
      <c r="C286" t="s">
        <v>4</v>
      </c>
      <c r="D286" t="e">
        <f>B286*helper!$B$2</f>
        <v>#VALUE!</v>
      </c>
      <c r="E286" t="e">
        <f>C286*helper!$B$1</f>
        <v>#VALUE!</v>
      </c>
    </row>
    <row r="287" spans="1:5" x14ac:dyDescent="0.25">
      <c r="A287" s="5">
        <v>33116</v>
      </c>
      <c r="B287" t="s">
        <v>4</v>
      </c>
      <c r="C287" t="s">
        <v>4</v>
      </c>
      <c r="D287" t="e">
        <f>B287*helper!$B$2</f>
        <v>#VALUE!</v>
      </c>
      <c r="E287" t="e">
        <f>C287*helper!$B$1</f>
        <v>#VALUE!</v>
      </c>
    </row>
    <row r="288" spans="1:5" x14ac:dyDescent="0.25">
      <c r="A288" s="5">
        <v>33146</v>
      </c>
      <c r="B288">
        <v>4855.1000000000004</v>
      </c>
      <c r="C288">
        <v>0.49110830635799302</v>
      </c>
      <c r="D288">
        <f>B288*helper!$B$2</f>
        <v>4855100000000</v>
      </c>
      <c r="E288">
        <f>C288*helper!$B$1</f>
        <v>1321621563239.9951</v>
      </c>
    </row>
    <row r="289" spans="1:5" x14ac:dyDescent="0.25">
      <c r="A289" s="5">
        <v>33177</v>
      </c>
      <c r="B289" t="s">
        <v>4</v>
      </c>
      <c r="C289" t="s">
        <v>4</v>
      </c>
      <c r="D289" t="e">
        <f>B289*helper!$B$2</f>
        <v>#VALUE!</v>
      </c>
      <c r="E289" t="e">
        <f>C289*helper!$B$1</f>
        <v>#VALUE!</v>
      </c>
    </row>
    <row r="290" spans="1:5" x14ac:dyDescent="0.25">
      <c r="A290" s="5">
        <v>33207</v>
      </c>
      <c r="B290" t="s">
        <v>4</v>
      </c>
      <c r="C290" t="s">
        <v>4</v>
      </c>
      <c r="D290" t="e">
        <f>B290*helper!$B$2</f>
        <v>#VALUE!</v>
      </c>
      <c r="E290" t="e">
        <f>C290*helper!$B$1</f>
        <v>#VALUE!</v>
      </c>
    </row>
    <row r="291" spans="1:5" x14ac:dyDescent="0.25">
      <c r="A291" s="5">
        <v>33238</v>
      </c>
      <c r="B291">
        <v>4824</v>
      </c>
      <c r="C291">
        <v>0.47537333805861698</v>
      </c>
      <c r="D291">
        <f>B291*helper!$B$2</f>
        <v>4824000000000</v>
      </c>
      <c r="E291">
        <f>C291*helper!$B$1</f>
        <v>1279277190049.5442</v>
      </c>
    </row>
    <row r="292" spans="1:5" x14ac:dyDescent="0.25">
      <c r="A292" s="5">
        <v>33269</v>
      </c>
      <c r="B292" t="s">
        <v>4</v>
      </c>
      <c r="C292" t="s">
        <v>4</v>
      </c>
      <c r="D292" t="e">
        <f>B292*helper!$B$2</f>
        <v>#VALUE!</v>
      </c>
      <c r="E292" t="e">
        <f>C292*helper!$B$1</f>
        <v>#VALUE!</v>
      </c>
    </row>
    <row r="293" spans="1:5" x14ac:dyDescent="0.25">
      <c r="A293" s="5">
        <v>33297</v>
      </c>
      <c r="B293" t="s">
        <v>4</v>
      </c>
      <c r="C293" t="s">
        <v>4</v>
      </c>
      <c r="D293" t="e">
        <f>B293*helper!$B$2</f>
        <v>#VALUE!</v>
      </c>
      <c r="E293" t="e">
        <f>C293*helper!$B$1</f>
        <v>#VALUE!</v>
      </c>
    </row>
    <row r="294" spans="1:5" x14ac:dyDescent="0.25">
      <c r="A294" s="5">
        <v>33328</v>
      </c>
      <c r="B294">
        <v>4840.7</v>
      </c>
      <c r="C294">
        <v>0.47670305368955002</v>
      </c>
      <c r="D294">
        <f>B294*helper!$B$2</f>
        <v>4840700000000</v>
      </c>
      <c r="E294">
        <f>C294*helper!$B$1</f>
        <v>1282855587783.948</v>
      </c>
    </row>
    <row r="295" spans="1:5" x14ac:dyDescent="0.25">
      <c r="A295" s="5">
        <v>33358</v>
      </c>
      <c r="B295" t="s">
        <v>4</v>
      </c>
      <c r="C295" t="s">
        <v>4</v>
      </c>
      <c r="D295" t="e">
        <f>B295*helper!$B$2</f>
        <v>#VALUE!</v>
      </c>
      <c r="E295" t="e">
        <f>C295*helper!$B$1</f>
        <v>#VALUE!</v>
      </c>
    </row>
    <row r="296" spans="1:5" x14ac:dyDescent="0.25">
      <c r="A296" s="5">
        <v>33389</v>
      </c>
      <c r="B296" t="s">
        <v>4</v>
      </c>
      <c r="C296" t="s">
        <v>4</v>
      </c>
      <c r="D296" t="e">
        <f>B296*helper!$B$2</f>
        <v>#VALUE!</v>
      </c>
      <c r="E296" t="e">
        <f>C296*helper!$B$1</f>
        <v>#VALUE!</v>
      </c>
    </row>
    <row r="297" spans="1:5" x14ac:dyDescent="0.25">
      <c r="A297" s="5">
        <v>33419</v>
      </c>
      <c r="B297">
        <v>4861</v>
      </c>
      <c r="C297">
        <v>0.478032769320483</v>
      </c>
      <c r="D297">
        <f>B297*helper!$B$2</f>
        <v>4861000000000</v>
      </c>
      <c r="E297">
        <f>C297*helper!$B$1</f>
        <v>1286433985518.3518</v>
      </c>
    </row>
    <row r="298" spans="1:5" x14ac:dyDescent="0.25">
      <c r="A298" s="5">
        <v>33450</v>
      </c>
      <c r="B298" t="s">
        <v>4</v>
      </c>
      <c r="C298" t="s">
        <v>4</v>
      </c>
      <c r="D298" t="e">
        <f>B298*helper!$B$2</f>
        <v>#VALUE!</v>
      </c>
      <c r="E298" t="e">
        <f>C298*helper!$B$1</f>
        <v>#VALUE!</v>
      </c>
    </row>
    <row r="299" spans="1:5" x14ac:dyDescent="0.25">
      <c r="A299" s="5">
        <v>33481</v>
      </c>
      <c r="B299" t="s">
        <v>4</v>
      </c>
      <c r="C299" t="s">
        <v>4</v>
      </c>
      <c r="D299" t="e">
        <f>B299*helper!$B$2</f>
        <v>#VALUE!</v>
      </c>
      <c r="E299" t="e">
        <f>C299*helper!$B$1</f>
        <v>#VALUE!</v>
      </c>
    </row>
    <row r="300" spans="1:5" x14ac:dyDescent="0.25">
      <c r="A300" s="5">
        <v>33511</v>
      </c>
      <c r="B300">
        <v>4866.3</v>
      </c>
      <c r="C300">
        <v>0.47865330328158501</v>
      </c>
      <c r="D300">
        <f>B300*helper!$B$2</f>
        <v>4866300000000</v>
      </c>
      <c r="E300">
        <f>C300*helper!$B$1</f>
        <v>1288103904461.0735</v>
      </c>
    </row>
    <row r="301" spans="1:5" x14ac:dyDescent="0.25">
      <c r="A301" s="5">
        <v>33542</v>
      </c>
      <c r="B301" t="s">
        <v>4</v>
      </c>
      <c r="C301" t="s">
        <v>4</v>
      </c>
      <c r="D301" t="e">
        <f>B301*helper!$B$2</f>
        <v>#VALUE!</v>
      </c>
      <c r="E301" t="e">
        <f>C301*helper!$B$1</f>
        <v>#VALUE!</v>
      </c>
    </row>
    <row r="302" spans="1:5" x14ac:dyDescent="0.25">
      <c r="A302" s="5">
        <v>33572</v>
      </c>
      <c r="B302" t="s">
        <v>4</v>
      </c>
      <c r="C302" t="s">
        <v>4</v>
      </c>
      <c r="D302" t="e">
        <f>B302*helper!$B$2</f>
        <v>#VALUE!</v>
      </c>
      <c r="E302" t="e">
        <f>C302*helper!$B$1</f>
        <v>#VALUE!</v>
      </c>
    </row>
    <row r="303" spans="1:5" x14ac:dyDescent="0.25">
      <c r="A303" s="5">
        <v>33603</v>
      </c>
      <c r="B303">
        <v>4891.8999999999996</v>
      </c>
      <c r="C303">
        <v>0.485479176853709</v>
      </c>
      <c r="D303">
        <f>B303*helper!$B$2</f>
        <v>4891900000000</v>
      </c>
      <c r="E303">
        <f>C303*helper!$B$1</f>
        <v>1306473012831.0164</v>
      </c>
    </row>
    <row r="304" spans="1:5" x14ac:dyDescent="0.25">
      <c r="A304" s="5">
        <v>33634</v>
      </c>
      <c r="B304" t="s">
        <v>4</v>
      </c>
      <c r="C304" t="s">
        <v>4</v>
      </c>
      <c r="D304" t="e">
        <f>B304*helper!$B$2</f>
        <v>#VALUE!</v>
      </c>
      <c r="E304" t="e">
        <f>C304*helper!$B$1</f>
        <v>#VALUE!</v>
      </c>
    </row>
    <row r="305" spans="1:5" x14ac:dyDescent="0.25">
      <c r="A305" s="5">
        <v>33663</v>
      </c>
      <c r="B305" t="s">
        <v>4</v>
      </c>
      <c r="C305" t="s">
        <v>4</v>
      </c>
      <c r="D305" t="e">
        <f>B305*helper!$B$2</f>
        <v>#VALUE!</v>
      </c>
      <c r="E305" t="e">
        <f>C305*helper!$B$1</f>
        <v>#VALUE!</v>
      </c>
    </row>
    <row r="306" spans="1:5" x14ac:dyDescent="0.25">
      <c r="A306" s="5">
        <v>33694</v>
      </c>
      <c r="B306">
        <v>4890.5</v>
      </c>
      <c r="C306">
        <v>0.49877633316304099</v>
      </c>
      <c r="D306">
        <f>B306*helper!$B$2</f>
        <v>4890500000000</v>
      </c>
      <c r="E306">
        <f>C306*helper!$B$1</f>
        <v>1342256990175.0596</v>
      </c>
    </row>
    <row r="307" spans="1:5" x14ac:dyDescent="0.25">
      <c r="A307" s="5">
        <v>33724</v>
      </c>
      <c r="B307" t="s">
        <v>4</v>
      </c>
      <c r="C307" t="s">
        <v>4</v>
      </c>
      <c r="D307" t="e">
        <f>B307*helper!$B$2</f>
        <v>#VALUE!</v>
      </c>
      <c r="E307" t="e">
        <f>C307*helper!$B$1</f>
        <v>#VALUE!</v>
      </c>
    </row>
    <row r="308" spans="1:5" x14ac:dyDescent="0.25">
      <c r="A308" s="5">
        <v>33755</v>
      </c>
      <c r="B308" t="s">
        <v>4</v>
      </c>
      <c r="C308" t="s">
        <v>4</v>
      </c>
      <c r="D308" t="e">
        <f>B308*helper!$B$2</f>
        <v>#VALUE!</v>
      </c>
      <c r="E308" t="e">
        <f>C308*helper!$B$1</f>
        <v>#VALUE!</v>
      </c>
    </row>
    <row r="309" spans="1:5" x14ac:dyDescent="0.25">
      <c r="A309" s="5">
        <v>33785</v>
      </c>
      <c r="B309">
        <v>4924.5</v>
      </c>
      <c r="C309">
        <v>0.50307574703639102</v>
      </c>
      <c r="D309">
        <f>B309*helper!$B$2</f>
        <v>4924500000000</v>
      </c>
      <c r="E309">
        <f>C309*helper!$B$1</f>
        <v>1353827142849.6318</v>
      </c>
    </row>
    <row r="310" spans="1:5" x14ac:dyDescent="0.25">
      <c r="A310" s="5">
        <v>33816</v>
      </c>
      <c r="B310" t="s">
        <v>4</v>
      </c>
      <c r="C310" t="s">
        <v>4</v>
      </c>
      <c r="D310" t="e">
        <f>B310*helper!$B$2</f>
        <v>#VALUE!</v>
      </c>
      <c r="E310" t="e">
        <f>C310*helper!$B$1</f>
        <v>#VALUE!</v>
      </c>
    </row>
    <row r="311" spans="1:5" x14ac:dyDescent="0.25">
      <c r="A311" s="5">
        <v>33847</v>
      </c>
      <c r="B311" t="s">
        <v>4</v>
      </c>
      <c r="C311" t="s">
        <v>4</v>
      </c>
      <c r="D311" t="e">
        <f>B311*helper!$B$2</f>
        <v>#VALUE!</v>
      </c>
      <c r="E311" t="e">
        <f>C311*helper!$B$1</f>
        <v>#VALUE!</v>
      </c>
    </row>
    <row r="312" spans="1:5" x14ac:dyDescent="0.25">
      <c r="A312" s="5">
        <v>33877</v>
      </c>
      <c r="B312">
        <v>4979.8</v>
      </c>
      <c r="C312">
        <v>0.51406806291877305</v>
      </c>
      <c r="D312">
        <f>B312*helper!$B$2</f>
        <v>4979800000000</v>
      </c>
      <c r="E312">
        <f>C312*helper!$B$1</f>
        <v>1383408564120.7102</v>
      </c>
    </row>
    <row r="313" spans="1:5" x14ac:dyDescent="0.25">
      <c r="A313" s="5">
        <v>33908</v>
      </c>
      <c r="B313" t="s">
        <v>4</v>
      </c>
      <c r="C313" t="s">
        <v>4</v>
      </c>
      <c r="D313" t="e">
        <f>B313*helper!$B$2</f>
        <v>#VALUE!</v>
      </c>
      <c r="E313" t="e">
        <f>C313*helper!$B$1</f>
        <v>#VALUE!</v>
      </c>
    </row>
    <row r="314" spans="1:5" x14ac:dyDescent="0.25">
      <c r="A314" s="5">
        <v>33938</v>
      </c>
      <c r="B314" t="s">
        <v>4</v>
      </c>
      <c r="C314" t="s">
        <v>4</v>
      </c>
      <c r="D314" t="e">
        <f>B314*helper!$B$2</f>
        <v>#VALUE!</v>
      </c>
      <c r="E314" t="e">
        <f>C314*helper!$B$1</f>
        <v>#VALUE!</v>
      </c>
    </row>
    <row r="315" spans="1:5" x14ac:dyDescent="0.25">
      <c r="A315" s="5">
        <v>33969</v>
      </c>
      <c r="B315">
        <v>5013.1000000000004</v>
      </c>
      <c r="C315">
        <v>0.51433400604495905</v>
      </c>
      <c r="D315">
        <f>B315*helper!$B$2</f>
        <v>5013100000000</v>
      </c>
      <c r="E315">
        <f>C315*helper!$B$1</f>
        <v>1384124243667.5894</v>
      </c>
    </row>
    <row r="316" spans="1:5" x14ac:dyDescent="0.25">
      <c r="A316" s="5">
        <v>34000</v>
      </c>
      <c r="B316" t="s">
        <v>4</v>
      </c>
      <c r="C316" t="s">
        <v>4</v>
      </c>
      <c r="D316" t="e">
        <f>B316*helper!$B$2</f>
        <v>#VALUE!</v>
      </c>
      <c r="E316" t="e">
        <f>C316*helper!$B$1</f>
        <v>#VALUE!</v>
      </c>
    </row>
    <row r="317" spans="1:5" x14ac:dyDescent="0.25">
      <c r="A317" s="5">
        <v>34028</v>
      </c>
      <c r="B317" t="s">
        <v>4</v>
      </c>
      <c r="C317" t="s">
        <v>4</v>
      </c>
      <c r="D317" t="e">
        <f>B317*helper!$B$2</f>
        <v>#VALUE!</v>
      </c>
      <c r="E317" t="e">
        <f>C317*helper!$B$1</f>
        <v>#VALUE!</v>
      </c>
    </row>
    <row r="318" spans="1:5" x14ac:dyDescent="0.25">
      <c r="A318" s="5">
        <v>34059</v>
      </c>
      <c r="B318">
        <v>5019.5</v>
      </c>
      <c r="C318">
        <v>0.52506037880115397</v>
      </c>
      <c r="D318">
        <f>B318*helper!$B$2</f>
        <v>5019500000000</v>
      </c>
      <c r="E318">
        <f>C318*helper!$B$1</f>
        <v>1412989985391.7854</v>
      </c>
    </row>
    <row r="319" spans="1:5" x14ac:dyDescent="0.25">
      <c r="A319" s="5">
        <v>34089</v>
      </c>
      <c r="B319" t="s">
        <v>4</v>
      </c>
      <c r="C319" t="s">
        <v>4</v>
      </c>
      <c r="D319" t="e">
        <f>B319*helper!$B$2</f>
        <v>#VALUE!</v>
      </c>
      <c r="E319" t="e">
        <f>C319*helper!$B$1</f>
        <v>#VALUE!</v>
      </c>
    </row>
    <row r="320" spans="1:5" x14ac:dyDescent="0.25">
      <c r="A320" s="5">
        <v>34120</v>
      </c>
      <c r="B320" t="s">
        <v>4</v>
      </c>
      <c r="C320" t="s">
        <v>4</v>
      </c>
      <c r="D320" t="e">
        <f>B320*helper!$B$2</f>
        <v>#VALUE!</v>
      </c>
      <c r="E320" t="e">
        <f>C320*helper!$B$1</f>
        <v>#VALUE!</v>
      </c>
    </row>
    <row r="321" spans="1:5" x14ac:dyDescent="0.25">
      <c r="A321" s="5">
        <v>34150</v>
      </c>
      <c r="B321">
        <v>5138</v>
      </c>
      <c r="C321">
        <v>0.53068950830543704</v>
      </c>
      <c r="D321">
        <f>B321*helper!$B$2</f>
        <v>5138000000000</v>
      </c>
      <c r="E321">
        <f>C321*helper!$B$1</f>
        <v>1428138535800.7617</v>
      </c>
    </row>
    <row r="322" spans="1:5" x14ac:dyDescent="0.25">
      <c r="A322" s="5">
        <v>34181</v>
      </c>
      <c r="B322" t="s">
        <v>4</v>
      </c>
      <c r="C322" t="s">
        <v>4</v>
      </c>
      <c r="D322" t="e">
        <f>B322*helper!$B$2</f>
        <v>#VALUE!</v>
      </c>
      <c r="E322" t="e">
        <f>C322*helper!$B$1</f>
        <v>#VALUE!</v>
      </c>
    </row>
    <row r="323" spans="1:5" x14ac:dyDescent="0.25">
      <c r="A323" s="5">
        <v>34212</v>
      </c>
      <c r="B323" t="s">
        <v>4</v>
      </c>
      <c r="C323" t="s">
        <v>4</v>
      </c>
      <c r="D323" t="e">
        <f>B323*helper!$B$2</f>
        <v>#VALUE!</v>
      </c>
      <c r="E323" t="e">
        <f>C323*helper!$B$1</f>
        <v>#VALUE!</v>
      </c>
    </row>
    <row r="324" spans="1:5" x14ac:dyDescent="0.25">
      <c r="A324" s="5">
        <v>34242</v>
      </c>
      <c r="B324">
        <v>5212.1000000000004</v>
      </c>
      <c r="C324">
        <v>0.55067956662380002</v>
      </c>
      <c r="D324">
        <f>B324*helper!$B$2</f>
        <v>5212100000000</v>
      </c>
      <c r="E324">
        <f>C324*helper!$B$1</f>
        <v>1481933781741.3083</v>
      </c>
    </row>
    <row r="325" spans="1:5" x14ac:dyDescent="0.25">
      <c r="A325" s="5">
        <v>34273</v>
      </c>
      <c r="B325" t="s">
        <v>4</v>
      </c>
      <c r="C325" t="s">
        <v>4</v>
      </c>
      <c r="D325" t="e">
        <f>B325*helper!$B$2</f>
        <v>#VALUE!</v>
      </c>
      <c r="E325" t="e">
        <f>C325*helper!$B$1</f>
        <v>#VALUE!</v>
      </c>
    </row>
    <row r="326" spans="1:5" x14ac:dyDescent="0.25">
      <c r="A326" s="5">
        <v>34303</v>
      </c>
      <c r="B326" t="s">
        <v>4</v>
      </c>
      <c r="C326" t="s">
        <v>4</v>
      </c>
      <c r="D326" t="e">
        <f>B326*helper!$B$2</f>
        <v>#VALUE!</v>
      </c>
      <c r="E326" t="e">
        <f>C326*helper!$B$1</f>
        <v>#VALUE!</v>
      </c>
    </row>
    <row r="327" spans="1:5" x14ac:dyDescent="0.25">
      <c r="A327" s="5">
        <v>34334</v>
      </c>
      <c r="B327">
        <v>5259</v>
      </c>
      <c r="C327">
        <v>0.55187631069164</v>
      </c>
      <c r="D327">
        <f>B327*helper!$B$2</f>
        <v>5259000000000</v>
      </c>
      <c r="E327">
        <f>C327*helper!$B$1</f>
        <v>1485154339702.2725</v>
      </c>
    </row>
    <row r="328" spans="1:5" x14ac:dyDescent="0.25">
      <c r="A328" s="5">
        <v>34365</v>
      </c>
      <c r="B328" t="s">
        <v>4</v>
      </c>
      <c r="C328" t="s">
        <v>4</v>
      </c>
      <c r="D328" t="e">
        <f>B328*helper!$B$2</f>
        <v>#VALUE!</v>
      </c>
      <c r="E328" t="e">
        <f>C328*helper!$B$1</f>
        <v>#VALUE!</v>
      </c>
    </row>
    <row r="329" spans="1:5" x14ac:dyDescent="0.25">
      <c r="A329" s="5">
        <v>34393</v>
      </c>
      <c r="B329" t="s">
        <v>4</v>
      </c>
      <c r="C329" t="s">
        <v>4</v>
      </c>
      <c r="D329" t="e">
        <f>B329*helper!$B$2</f>
        <v>#VALUE!</v>
      </c>
      <c r="E329" t="e">
        <f>C329*helper!$B$1</f>
        <v>#VALUE!</v>
      </c>
    </row>
    <row r="330" spans="1:5" x14ac:dyDescent="0.25">
      <c r="A330" s="5">
        <v>34424</v>
      </c>
      <c r="B330">
        <v>5309.2</v>
      </c>
      <c r="C330">
        <v>0.56486320002042001</v>
      </c>
      <c r="D330">
        <f>B330*helper!$B$2</f>
        <v>5309200000000</v>
      </c>
      <c r="E330">
        <f>C330*helper!$B$1</f>
        <v>1520103357574.9524</v>
      </c>
    </row>
    <row r="331" spans="1:5" x14ac:dyDescent="0.25">
      <c r="A331" s="5">
        <v>34454</v>
      </c>
      <c r="B331" t="s">
        <v>4</v>
      </c>
      <c r="C331" t="s">
        <v>4</v>
      </c>
      <c r="D331" t="e">
        <f>B331*helper!$B$2</f>
        <v>#VALUE!</v>
      </c>
      <c r="E331" t="e">
        <f>C331*helper!$B$1</f>
        <v>#VALUE!</v>
      </c>
    </row>
    <row r="332" spans="1:5" x14ac:dyDescent="0.25">
      <c r="A332" s="5">
        <v>34485</v>
      </c>
      <c r="B332" t="s">
        <v>4</v>
      </c>
      <c r="C332" t="s">
        <v>4</v>
      </c>
      <c r="D332" t="e">
        <f>B332*helper!$B$2</f>
        <v>#VALUE!</v>
      </c>
      <c r="E332" t="e">
        <f>C332*helper!$B$1</f>
        <v>#VALUE!</v>
      </c>
    </row>
    <row r="333" spans="1:5" x14ac:dyDescent="0.25">
      <c r="A333" s="5">
        <v>34515</v>
      </c>
      <c r="B333">
        <v>5359.2</v>
      </c>
      <c r="C333">
        <v>0.57372797089330896</v>
      </c>
      <c r="D333">
        <f>B333*helper!$B$2</f>
        <v>5359200000000</v>
      </c>
      <c r="E333">
        <f>C333*helper!$B$1</f>
        <v>1543959342470.9836</v>
      </c>
    </row>
    <row r="334" spans="1:5" x14ac:dyDescent="0.25">
      <c r="A334" s="5">
        <v>34546</v>
      </c>
      <c r="B334" t="s">
        <v>4</v>
      </c>
      <c r="C334" t="s">
        <v>4</v>
      </c>
      <c r="D334" t="e">
        <f>B334*helper!$B$2</f>
        <v>#VALUE!</v>
      </c>
      <c r="E334" t="e">
        <f>C334*helper!$B$1</f>
        <v>#VALUE!</v>
      </c>
    </row>
    <row r="335" spans="1:5" x14ac:dyDescent="0.25">
      <c r="A335" s="5">
        <v>34577</v>
      </c>
      <c r="B335" t="s">
        <v>4</v>
      </c>
      <c r="C335" t="s">
        <v>4</v>
      </c>
      <c r="D335" t="e">
        <f>B335*helper!$B$2</f>
        <v>#VALUE!</v>
      </c>
      <c r="E335" t="e">
        <f>C335*helper!$B$1</f>
        <v>#VALUE!</v>
      </c>
    </row>
    <row r="336" spans="1:5" x14ac:dyDescent="0.25">
      <c r="A336" s="5">
        <v>34607</v>
      </c>
      <c r="B336">
        <v>5426.8</v>
      </c>
      <c r="C336">
        <v>0.58485325833878299</v>
      </c>
      <c r="D336">
        <f>B336*helper!$B$2</f>
        <v>5426800000000</v>
      </c>
      <c r="E336">
        <f>C336*helper!$B$1</f>
        <v>1573898603515.4988</v>
      </c>
    </row>
    <row r="337" spans="1:5" x14ac:dyDescent="0.25">
      <c r="A337" s="5">
        <v>34638</v>
      </c>
      <c r="B337" t="s">
        <v>4</v>
      </c>
      <c r="C337" t="s">
        <v>4</v>
      </c>
      <c r="D337" t="e">
        <f>B337*helper!$B$2</f>
        <v>#VALUE!</v>
      </c>
      <c r="E337" t="e">
        <f>C337*helper!$B$1</f>
        <v>#VALUE!</v>
      </c>
    </row>
    <row r="338" spans="1:5" x14ac:dyDescent="0.25">
      <c r="A338" s="5">
        <v>34668</v>
      </c>
      <c r="B338" t="s">
        <v>4</v>
      </c>
      <c r="C338" t="s">
        <v>4</v>
      </c>
      <c r="D338" t="e">
        <f>B338*helper!$B$2</f>
        <v>#VALUE!</v>
      </c>
      <c r="E338" t="e">
        <f>C338*helper!$B$1</f>
        <v>#VALUE!</v>
      </c>
    </row>
    <row r="339" spans="1:5" x14ac:dyDescent="0.25">
      <c r="A339" s="5">
        <v>34699</v>
      </c>
      <c r="B339">
        <v>5471.7</v>
      </c>
      <c r="C339">
        <v>0.59721200310219302</v>
      </c>
      <c r="D339">
        <f>B339*helper!$B$2</f>
        <v>5471700000000</v>
      </c>
      <c r="E339">
        <f>C339*helper!$B$1</f>
        <v>1607157221548.3115</v>
      </c>
    </row>
    <row r="340" spans="1:5" x14ac:dyDescent="0.25">
      <c r="A340" s="5">
        <v>34730</v>
      </c>
      <c r="B340" t="s">
        <v>4</v>
      </c>
      <c r="C340" t="s">
        <v>4</v>
      </c>
      <c r="D340" t="e">
        <f>B340*helper!$B$2</f>
        <v>#VALUE!</v>
      </c>
      <c r="E340" t="e">
        <f>C340*helper!$B$1</f>
        <v>#VALUE!</v>
      </c>
    </row>
    <row r="341" spans="1:5" x14ac:dyDescent="0.25">
      <c r="A341" s="5">
        <v>34758</v>
      </c>
      <c r="B341" t="s">
        <v>4</v>
      </c>
      <c r="C341" t="s">
        <v>4</v>
      </c>
      <c r="D341" t="e">
        <f>B341*helper!$B$2</f>
        <v>#VALUE!</v>
      </c>
      <c r="E341" t="e">
        <f>C341*helper!$B$1</f>
        <v>#VALUE!</v>
      </c>
    </row>
    <row r="342" spans="1:5" x14ac:dyDescent="0.25">
      <c r="A342" s="5">
        <v>34789</v>
      </c>
      <c r="B342">
        <v>5477.3</v>
      </c>
      <c r="C342">
        <v>0.59633702547378098</v>
      </c>
      <c r="D342">
        <f>B342*helper!$B$2</f>
        <v>5477300000000</v>
      </c>
      <c r="E342">
        <f>C342*helper!$B$1</f>
        <v>1604802569252.4919</v>
      </c>
    </row>
    <row r="343" spans="1:5" x14ac:dyDescent="0.25">
      <c r="A343" s="5">
        <v>34819</v>
      </c>
      <c r="B343" t="s">
        <v>4</v>
      </c>
      <c r="C343" t="s">
        <v>4</v>
      </c>
      <c r="D343" t="e">
        <f>B343*helper!$B$2</f>
        <v>#VALUE!</v>
      </c>
      <c r="E343" t="e">
        <f>C343*helper!$B$1</f>
        <v>#VALUE!</v>
      </c>
    </row>
    <row r="344" spans="1:5" x14ac:dyDescent="0.25">
      <c r="A344" s="5">
        <v>34850</v>
      </c>
      <c r="B344" t="s">
        <v>4</v>
      </c>
      <c r="C344" t="s">
        <v>4</v>
      </c>
      <c r="D344" t="e">
        <f>B344*helper!$B$2</f>
        <v>#VALUE!</v>
      </c>
      <c r="E344" t="e">
        <f>C344*helper!$B$1</f>
        <v>#VALUE!</v>
      </c>
    </row>
    <row r="345" spans="1:5" x14ac:dyDescent="0.25">
      <c r="A345" s="5">
        <v>34880</v>
      </c>
      <c r="B345">
        <v>5544.6</v>
      </c>
      <c r="C345">
        <v>0.60071191361584497</v>
      </c>
      <c r="D345">
        <f>B345*helper!$B$2</f>
        <v>5544600000000</v>
      </c>
      <c r="E345">
        <f>C345*helper!$B$1</f>
        <v>1616575830731.6003</v>
      </c>
    </row>
    <row r="346" spans="1:5" x14ac:dyDescent="0.25">
      <c r="A346" s="5">
        <v>34911</v>
      </c>
      <c r="B346" t="s">
        <v>4</v>
      </c>
      <c r="C346" t="s">
        <v>4</v>
      </c>
      <c r="D346" t="e">
        <f>B346*helper!$B$2</f>
        <v>#VALUE!</v>
      </c>
      <c r="E346" t="e">
        <f>C346*helper!$B$1</f>
        <v>#VALUE!</v>
      </c>
    </row>
    <row r="347" spans="1:5" x14ac:dyDescent="0.25">
      <c r="A347" s="5">
        <v>34942</v>
      </c>
      <c r="B347" t="s">
        <v>4</v>
      </c>
      <c r="C347" t="s">
        <v>4</v>
      </c>
      <c r="D347" t="e">
        <f>B347*helper!$B$2</f>
        <v>#VALUE!</v>
      </c>
      <c r="E347" t="e">
        <f>C347*helper!$B$1</f>
        <v>#VALUE!</v>
      </c>
    </row>
    <row r="348" spans="1:5" x14ac:dyDescent="0.25">
      <c r="A348" s="5">
        <v>34972</v>
      </c>
      <c r="B348">
        <v>6783.8</v>
      </c>
      <c r="C348">
        <v>0.61097301489450595</v>
      </c>
      <c r="D348">
        <f>B348*helper!$B$2</f>
        <v>6783800000000</v>
      </c>
      <c r="E348">
        <f>C348*helper!$B$1</f>
        <v>1644189480382.605</v>
      </c>
    </row>
    <row r="349" spans="1:5" x14ac:dyDescent="0.25">
      <c r="A349" s="5">
        <v>35003</v>
      </c>
      <c r="B349" t="s">
        <v>4</v>
      </c>
      <c r="C349" t="s">
        <v>4</v>
      </c>
      <c r="D349" t="e">
        <f>B349*helper!$B$2</f>
        <v>#VALUE!</v>
      </c>
      <c r="E349" t="e">
        <f>C349*helper!$B$1</f>
        <v>#VALUE!</v>
      </c>
    </row>
    <row r="350" spans="1:5" x14ac:dyDescent="0.25">
      <c r="A350" s="5">
        <v>35033</v>
      </c>
      <c r="B350" t="s">
        <v>4</v>
      </c>
      <c r="C350" t="s">
        <v>4</v>
      </c>
      <c r="D350" t="e">
        <f>B350*helper!$B$2</f>
        <v>#VALUE!</v>
      </c>
      <c r="E350" t="e">
        <f>C350*helper!$B$1</f>
        <v>#VALUE!</v>
      </c>
    </row>
    <row r="351" spans="1:5" x14ac:dyDescent="0.25">
      <c r="A351" s="5">
        <v>35064</v>
      </c>
      <c r="B351">
        <v>6823.6</v>
      </c>
      <c r="C351">
        <v>0.62568854773599503</v>
      </c>
      <c r="D351">
        <f>B351*helper!$B$2</f>
        <v>6823600000000</v>
      </c>
      <c r="E351">
        <f>C351*helper!$B$1</f>
        <v>1683790450812.3362</v>
      </c>
    </row>
    <row r="352" spans="1:5" x14ac:dyDescent="0.25">
      <c r="A352" s="5">
        <v>35095</v>
      </c>
      <c r="B352" t="s">
        <v>4</v>
      </c>
      <c r="C352" t="s">
        <v>4</v>
      </c>
      <c r="D352" t="e">
        <f>B352*helper!$B$2</f>
        <v>#VALUE!</v>
      </c>
      <c r="E352" t="e">
        <f>C352*helper!$B$1</f>
        <v>#VALUE!</v>
      </c>
    </row>
    <row r="353" spans="1:5" x14ac:dyDescent="0.25">
      <c r="A353" s="5">
        <v>35124</v>
      </c>
      <c r="B353" t="s">
        <v>4</v>
      </c>
      <c r="C353" t="s">
        <v>4</v>
      </c>
      <c r="D353" t="e">
        <f>B353*helper!$B$2</f>
        <v>#VALUE!</v>
      </c>
      <c r="E353" t="e">
        <f>C353*helper!$B$1</f>
        <v>#VALUE!</v>
      </c>
    </row>
    <row r="354" spans="1:5" x14ac:dyDescent="0.25">
      <c r="A354" s="5">
        <v>35155</v>
      </c>
      <c r="B354">
        <v>6885.1</v>
      </c>
      <c r="C354">
        <v>0.64505737069222702</v>
      </c>
      <c r="D354">
        <f>B354*helper!$B$2</f>
        <v>6885100000000</v>
      </c>
      <c r="E354">
        <f>C354*helper!$B$1</f>
        <v>1735913890269.8521</v>
      </c>
    </row>
    <row r="355" spans="1:5" x14ac:dyDescent="0.25">
      <c r="A355" s="5">
        <v>35185</v>
      </c>
      <c r="B355" t="s">
        <v>4</v>
      </c>
      <c r="C355" t="s">
        <v>4</v>
      </c>
      <c r="D355" t="e">
        <f>B355*helper!$B$2</f>
        <v>#VALUE!</v>
      </c>
      <c r="E355" t="e">
        <f>C355*helper!$B$1</f>
        <v>#VALUE!</v>
      </c>
    </row>
    <row r="356" spans="1:5" x14ac:dyDescent="0.25">
      <c r="A356" s="5">
        <v>35216</v>
      </c>
      <c r="B356" t="s">
        <v>4</v>
      </c>
      <c r="C356" t="s">
        <v>4</v>
      </c>
      <c r="D356" t="e">
        <f>B356*helper!$B$2</f>
        <v>#VALUE!</v>
      </c>
      <c r="E356" t="e">
        <f>C356*helper!$B$1</f>
        <v>#VALUE!</v>
      </c>
    </row>
    <row r="357" spans="1:5" x14ac:dyDescent="0.25">
      <c r="A357" s="5">
        <v>35246</v>
      </c>
      <c r="B357">
        <v>6929.7</v>
      </c>
      <c r="C357">
        <v>0.65893769761568599</v>
      </c>
      <c r="D357">
        <f>B357*helper!$B$2</f>
        <v>6929700000000</v>
      </c>
      <c r="E357">
        <f>C357*helper!$B$1</f>
        <v>1773267238053.5725</v>
      </c>
    </row>
    <row r="358" spans="1:5" x14ac:dyDescent="0.25">
      <c r="A358" s="5">
        <v>35277</v>
      </c>
      <c r="B358" t="s">
        <v>4</v>
      </c>
      <c r="C358" t="s">
        <v>4</v>
      </c>
      <c r="D358" t="e">
        <f>B358*helper!$B$2</f>
        <v>#VALUE!</v>
      </c>
      <c r="E358" t="e">
        <f>C358*helper!$B$1</f>
        <v>#VALUE!</v>
      </c>
    </row>
    <row r="359" spans="1:5" x14ac:dyDescent="0.25">
      <c r="A359" s="5">
        <v>35308</v>
      </c>
      <c r="B359" t="s">
        <v>4</v>
      </c>
      <c r="C359" t="s">
        <v>4</v>
      </c>
      <c r="D359" t="e">
        <f>B359*helper!$B$2</f>
        <v>#VALUE!</v>
      </c>
      <c r="E359" t="e">
        <f>C359*helper!$B$1</f>
        <v>#VALUE!</v>
      </c>
    </row>
    <row r="360" spans="1:5" x14ac:dyDescent="0.25">
      <c r="A360" s="5">
        <v>35338</v>
      </c>
      <c r="B360">
        <v>7008.7</v>
      </c>
      <c r="C360">
        <v>0.66963628770855299</v>
      </c>
      <c r="D360">
        <f>B360*helper!$B$2</f>
        <v>7008700000000</v>
      </c>
      <c r="E360">
        <f>C360*helper!$B$1</f>
        <v>1802058213852.4871</v>
      </c>
    </row>
    <row r="361" spans="1:5" x14ac:dyDescent="0.25">
      <c r="A361" s="5">
        <v>35369</v>
      </c>
      <c r="B361" t="s">
        <v>4</v>
      </c>
      <c r="C361" t="s">
        <v>4</v>
      </c>
      <c r="D361" t="e">
        <f>B361*helper!$B$2</f>
        <v>#VALUE!</v>
      </c>
      <c r="E361" t="e">
        <f>C361*helper!$B$1</f>
        <v>#VALUE!</v>
      </c>
    </row>
    <row r="362" spans="1:5" x14ac:dyDescent="0.25">
      <c r="A362" s="5">
        <v>35399</v>
      </c>
      <c r="B362" t="s">
        <v>4</v>
      </c>
      <c r="C362" t="s">
        <v>4</v>
      </c>
      <c r="D362" t="e">
        <f>B362*helper!$B$2</f>
        <v>#VALUE!</v>
      </c>
      <c r="E362" t="e">
        <f>C362*helper!$B$1</f>
        <v>#VALUE!</v>
      </c>
    </row>
    <row r="363" spans="1:5" x14ac:dyDescent="0.25">
      <c r="A363" s="5">
        <v>35430</v>
      </c>
      <c r="B363">
        <v>7089.4</v>
      </c>
      <c r="C363">
        <v>0.68216437647901096</v>
      </c>
      <c r="D363">
        <f>B363*helper!$B$2</f>
        <v>7089400000000</v>
      </c>
      <c r="E363">
        <f>C363*helper!$B$1</f>
        <v>1835772553542.6665</v>
      </c>
    </row>
    <row r="364" spans="1:5" x14ac:dyDescent="0.25">
      <c r="A364" s="5">
        <v>35461</v>
      </c>
      <c r="B364" t="s">
        <v>4</v>
      </c>
      <c r="C364" t="s">
        <v>4</v>
      </c>
      <c r="D364" t="e">
        <f>B364*helper!$B$2</f>
        <v>#VALUE!</v>
      </c>
      <c r="E364" t="e">
        <f>C364*helper!$B$1</f>
        <v>#VALUE!</v>
      </c>
    </row>
    <row r="365" spans="1:5" x14ac:dyDescent="0.25">
      <c r="A365" s="5">
        <v>35489</v>
      </c>
      <c r="B365" t="s">
        <v>4</v>
      </c>
      <c r="C365" t="s">
        <v>4</v>
      </c>
      <c r="D365" t="e">
        <f>B365*helper!$B$2</f>
        <v>#VALUE!</v>
      </c>
      <c r="E365" t="e">
        <f>C365*helper!$B$1</f>
        <v>#VALUE!</v>
      </c>
    </row>
    <row r="366" spans="1:5" x14ac:dyDescent="0.25">
      <c r="A366" s="5">
        <v>35520</v>
      </c>
      <c r="B366">
        <v>7139.7</v>
      </c>
      <c r="C366">
        <v>0.69365840077952601</v>
      </c>
      <c r="D366">
        <f>B366*helper!$B$2</f>
        <v>7139700000000</v>
      </c>
      <c r="E366">
        <f>C366*helper!$B$1</f>
        <v>1866704122337.7825</v>
      </c>
    </row>
    <row r="367" spans="1:5" x14ac:dyDescent="0.25">
      <c r="A367" s="5">
        <v>35550</v>
      </c>
      <c r="B367" t="s">
        <v>4</v>
      </c>
      <c r="C367" t="s">
        <v>4</v>
      </c>
      <c r="D367" t="e">
        <f>B367*helper!$B$2</f>
        <v>#VALUE!</v>
      </c>
      <c r="E367" t="e">
        <f>C367*helper!$B$1</f>
        <v>#VALUE!</v>
      </c>
    </row>
    <row r="368" spans="1:5" x14ac:dyDescent="0.25">
      <c r="A368" s="5">
        <v>35581</v>
      </c>
      <c r="B368" t="s">
        <v>4</v>
      </c>
      <c r="C368" t="s">
        <v>4</v>
      </c>
      <c r="D368" t="e">
        <f>B368*helper!$B$2</f>
        <v>#VALUE!</v>
      </c>
      <c r="E368" t="e">
        <f>C368*helper!$B$1</f>
        <v>#VALUE!</v>
      </c>
    </row>
    <row r="369" spans="1:5" x14ac:dyDescent="0.25">
      <c r="A369" s="5">
        <v>35611</v>
      </c>
      <c r="B369">
        <v>7221.8</v>
      </c>
      <c r="C369">
        <v>0.71636804740787896</v>
      </c>
      <c r="D369">
        <f>B369*helper!$B$2</f>
        <v>7221800000000</v>
      </c>
      <c r="E369">
        <f>C369*helper!$B$1</f>
        <v>1927818052379.343</v>
      </c>
    </row>
    <row r="370" spans="1:5" x14ac:dyDescent="0.25">
      <c r="A370" s="5">
        <v>35642</v>
      </c>
      <c r="B370" t="s">
        <v>4</v>
      </c>
      <c r="C370" t="s">
        <v>4</v>
      </c>
      <c r="D370" t="e">
        <f>B370*helper!$B$2</f>
        <v>#VALUE!</v>
      </c>
      <c r="E370" t="e">
        <f>C370*helper!$B$1</f>
        <v>#VALUE!</v>
      </c>
    </row>
    <row r="371" spans="1:5" x14ac:dyDescent="0.25">
      <c r="A371" s="5">
        <v>35673</v>
      </c>
      <c r="B371" t="s">
        <v>4</v>
      </c>
      <c r="C371" t="s">
        <v>4</v>
      </c>
      <c r="D371" t="e">
        <f>B371*helper!$B$2</f>
        <v>#VALUE!</v>
      </c>
      <c r="E371" t="e">
        <f>C371*helper!$B$1</f>
        <v>#VALUE!</v>
      </c>
    </row>
    <row r="372" spans="1:5" x14ac:dyDescent="0.25">
      <c r="A372" s="5">
        <v>35703</v>
      </c>
      <c r="B372">
        <v>7290.3</v>
      </c>
      <c r="C372">
        <v>0.71859526318929301</v>
      </c>
      <c r="D372">
        <f>B372*helper!$B$2</f>
        <v>7290300000000</v>
      </c>
      <c r="E372">
        <f>C372*helper!$B$1</f>
        <v>1933811712768.7063</v>
      </c>
    </row>
    <row r="373" spans="1:5" x14ac:dyDescent="0.25">
      <c r="A373" s="5">
        <v>35734</v>
      </c>
      <c r="B373" t="s">
        <v>4</v>
      </c>
      <c r="C373" t="s">
        <v>4</v>
      </c>
      <c r="D373" t="e">
        <f>B373*helper!$B$2</f>
        <v>#VALUE!</v>
      </c>
      <c r="E373" t="e">
        <f>C373*helper!$B$1</f>
        <v>#VALUE!</v>
      </c>
    </row>
    <row r="374" spans="1:5" x14ac:dyDescent="0.25">
      <c r="A374" s="5">
        <v>35764</v>
      </c>
      <c r="B374" t="s">
        <v>4</v>
      </c>
      <c r="C374" t="s">
        <v>4</v>
      </c>
      <c r="D374" t="e">
        <f>B374*helper!$B$2</f>
        <v>#VALUE!</v>
      </c>
      <c r="E374" t="e">
        <f>C374*helper!$B$1</f>
        <v>#VALUE!</v>
      </c>
    </row>
    <row r="375" spans="1:5" x14ac:dyDescent="0.25">
      <c r="A375" s="5">
        <v>35795</v>
      </c>
      <c r="B375">
        <v>7356</v>
      </c>
      <c r="C375">
        <v>0.73621413088869903</v>
      </c>
      <c r="D375">
        <f>B375*helper!$B$2</f>
        <v>7356000000000</v>
      </c>
      <c r="E375">
        <f>C375*helper!$B$1</f>
        <v>1981225847634.5779</v>
      </c>
    </row>
    <row r="376" spans="1:5" x14ac:dyDescent="0.25">
      <c r="A376" s="5">
        <v>35826</v>
      </c>
      <c r="B376" t="s">
        <v>4</v>
      </c>
      <c r="C376" t="s">
        <v>4</v>
      </c>
      <c r="D376" t="e">
        <f>B376*helper!$B$2</f>
        <v>#VALUE!</v>
      </c>
      <c r="E376" t="e">
        <f>C376*helper!$B$1</f>
        <v>#VALUE!</v>
      </c>
    </row>
    <row r="377" spans="1:5" x14ac:dyDescent="0.25">
      <c r="A377" s="5">
        <v>35854</v>
      </c>
      <c r="B377" t="s">
        <v>4</v>
      </c>
      <c r="C377" t="s">
        <v>4</v>
      </c>
      <c r="D377" t="e">
        <f>B377*helper!$B$2</f>
        <v>#VALUE!</v>
      </c>
      <c r="E377" t="e">
        <f>C377*helper!$B$1</f>
        <v>#VALUE!</v>
      </c>
    </row>
    <row r="378" spans="1:5" x14ac:dyDescent="0.25">
      <c r="A378" s="5">
        <v>35885</v>
      </c>
      <c r="B378">
        <v>7491</v>
      </c>
      <c r="C378">
        <v>0.76329866565911697</v>
      </c>
      <c r="D378">
        <f>B378*helper!$B$2</f>
        <v>7491000000000</v>
      </c>
      <c r="E378">
        <f>C378*helper!$B$1</f>
        <v>2054113039155.2498</v>
      </c>
    </row>
    <row r="379" spans="1:5" x14ac:dyDescent="0.25">
      <c r="A379" s="5">
        <v>35915</v>
      </c>
      <c r="B379" t="s">
        <v>4</v>
      </c>
      <c r="C379" t="s">
        <v>4</v>
      </c>
      <c r="D379" t="e">
        <f>B379*helper!$B$2</f>
        <v>#VALUE!</v>
      </c>
      <c r="E379" t="e">
        <f>C379*helper!$B$1</f>
        <v>#VALUE!</v>
      </c>
    </row>
    <row r="380" spans="1:5" x14ac:dyDescent="0.25">
      <c r="A380" s="5">
        <v>35946</v>
      </c>
      <c r="B380" t="s">
        <v>4</v>
      </c>
      <c r="C380" t="s">
        <v>4</v>
      </c>
      <c r="D380" t="e">
        <f>B380*helper!$B$2</f>
        <v>#VALUE!</v>
      </c>
      <c r="E380" t="e">
        <f>C380*helper!$B$1</f>
        <v>#VALUE!</v>
      </c>
    </row>
    <row r="381" spans="1:5" x14ac:dyDescent="0.25">
      <c r="A381" s="5">
        <v>35976</v>
      </c>
      <c r="B381">
        <v>7559.5</v>
      </c>
      <c r="C381">
        <v>0.78163342414540504</v>
      </c>
      <c r="D381">
        <f>B381*helper!$B$2</f>
        <v>7559500000000</v>
      </c>
      <c r="E381">
        <f>C381*helper!$B$1</f>
        <v>2103453707717.6995</v>
      </c>
    </row>
    <row r="382" spans="1:5" x14ac:dyDescent="0.25">
      <c r="A382" s="5">
        <v>36007</v>
      </c>
      <c r="B382" t="s">
        <v>4</v>
      </c>
      <c r="C382" t="s">
        <v>4</v>
      </c>
      <c r="D382" t="e">
        <f>B382*helper!$B$2</f>
        <v>#VALUE!</v>
      </c>
      <c r="E382" t="e">
        <f>C382*helper!$B$1</f>
        <v>#VALUE!</v>
      </c>
    </row>
    <row r="383" spans="1:5" x14ac:dyDescent="0.25">
      <c r="A383" s="5">
        <v>36038</v>
      </c>
      <c r="B383" t="s">
        <v>4</v>
      </c>
      <c r="C383" t="s">
        <v>4</v>
      </c>
      <c r="D383" t="e">
        <f>B383*helper!$B$2</f>
        <v>#VALUE!</v>
      </c>
      <c r="E383" t="e">
        <f>C383*helper!$B$1</f>
        <v>#VALUE!</v>
      </c>
    </row>
    <row r="384" spans="1:5" x14ac:dyDescent="0.25">
      <c r="A384" s="5">
        <v>36068</v>
      </c>
      <c r="B384">
        <v>7670</v>
      </c>
      <c r="C384">
        <v>0.80128064907431296</v>
      </c>
      <c r="D384">
        <f>B384*helper!$B$2</f>
        <v>7670000000000</v>
      </c>
      <c r="E384">
        <f>C384*helper!$B$1</f>
        <v>2156326354723.8835</v>
      </c>
    </row>
    <row r="385" spans="1:5" x14ac:dyDescent="0.25">
      <c r="A385" s="5">
        <v>36099</v>
      </c>
      <c r="B385" t="s">
        <v>4</v>
      </c>
      <c r="C385" t="s">
        <v>4</v>
      </c>
      <c r="D385" t="e">
        <f>B385*helper!$B$2</f>
        <v>#VALUE!</v>
      </c>
      <c r="E385" t="e">
        <f>C385*helper!$B$1</f>
        <v>#VALUE!</v>
      </c>
    </row>
    <row r="386" spans="1:5" x14ac:dyDescent="0.25">
      <c r="A386" s="5">
        <v>36129</v>
      </c>
      <c r="B386" t="s">
        <v>4</v>
      </c>
      <c r="C386" t="s">
        <v>4</v>
      </c>
      <c r="D386" t="e">
        <f>B386*helper!$B$2</f>
        <v>#VALUE!</v>
      </c>
      <c r="E386" t="e">
        <f>C386*helper!$B$1</f>
        <v>#VALUE!</v>
      </c>
    </row>
    <row r="387" spans="1:5" x14ac:dyDescent="0.25">
      <c r="A387" s="5">
        <v>36160</v>
      </c>
      <c r="B387">
        <v>7762.5</v>
      </c>
      <c r="C387">
        <v>0.81480303060433101</v>
      </c>
      <c r="D387">
        <f>B387*helper!$B$2</f>
        <v>7762500000000</v>
      </c>
      <c r="E387">
        <f>C387*helper!$B$1</f>
        <v>2192716435659.3152</v>
      </c>
    </row>
    <row r="388" spans="1:5" x14ac:dyDescent="0.25">
      <c r="A388" s="5">
        <v>36191</v>
      </c>
      <c r="B388" t="s">
        <v>4</v>
      </c>
      <c r="C388" t="s">
        <v>4</v>
      </c>
      <c r="D388" t="e">
        <f>B388*helper!$B$2</f>
        <v>#VALUE!</v>
      </c>
      <c r="E388" t="e">
        <f>C388*helper!$B$1</f>
        <v>#VALUE!</v>
      </c>
    </row>
    <row r="389" spans="1:5" x14ac:dyDescent="0.25">
      <c r="A389" s="5">
        <v>36219</v>
      </c>
      <c r="B389" t="s">
        <v>4</v>
      </c>
      <c r="C389" t="s">
        <v>4</v>
      </c>
      <c r="D389" t="e">
        <f>B389*helper!$B$2</f>
        <v>#VALUE!</v>
      </c>
      <c r="E389" t="e">
        <f>C389*helper!$B$1</f>
        <v>#VALUE!</v>
      </c>
    </row>
    <row r="390" spans="1:5" x14ac:dyDescent="0.25">
      <c r="A390" s="5">
        <v>36250</v>
      </c>
      <c r="B390">
        <v>7803.6</v>
      </c>
      <c r="C390">
        <v>0.83345596277367895</v>
      </c>
      <c r="D390">
        <f>B390*helper!$B$2</f>
        <v>7803600000000</v>
      </c>
      <c r="E390">
        <f>C390*helper!$B$1</f>
        <v>2242913341420.2476</v>
      </c>
    </row>
    <row r="391" spans="1:5" x14ac:dyDescent="0.25">
      <c r="A391" s="5">
        <v>36280</v>
      </c>
      <c r="B391" t="s">
        <v>4</v>
      </c>
      <c r="C391" t="s">
        <v>4</v>
      </c>
      <c r="D391" t="e">
        <f>B391*helper!$B$2</f>
        <v>#VALUE!</v>
      </c>
      <c r="E391" t="e">
        <f>C391*helper!$B$1</f>
        <v>#VALUE!</v>
      </c>
    </row>
    <row r="392" spans="1:5" x14ac:dyDescent="0.25">
      <c r="A392" s="5">
        <v>36311</v>
      </c>
      <c r="B392" t="s">
        <v>4</v>
      </c>
      <c r="C392" t="s">
        <v>4</v>
      </c>
      <c r="D392" t="e">
        <f>B392*helper!$B$2</f>
        <v>#VALUE!</v>
      </c>
      <c r="E392" t="e">
        <f>C392*helper!$B$1</f>
        <v>#VALUE!</v>
      </c>
    </row>
    <row r="393" spans="1:5" x14ac:dyDescent="0.25">
      <c r="A393" s="5">
        <v>36341</v>
      </c>
      <c r="B393">
        <v>8882.6</v>
      </c>
      <c r="C393">
        <v>0.85191003639111496</v>
      </c>
      <c r="D393">
        <f>B393*helper!$B$2</f>
        <v>8882600000000</v>
      </c>
      <c r="E393">
        <f>C393*helper!$B$1</f>
        <v>2292575098932.1294</v>
      </c>
    </row>
    <row r="394" spans="1:5" x14ac:dyDescent="0.25">
      <c r="A394" s="5">
        <v>36372</v>
      </c>
      <c r="B394" t="s">
        <v>4</v>
      </c>
      <c r="C394" t="s">
        <v>4</v>
      </c>
      <c r="D394" t="e">
        <f>B394*helper!$B$2</f>
        <v>#VALUE!</v>
      </c>
      <c r="E394" t="e">
        <f>C394*helper!$B$1</f>
        <v>#VALUE!</v>
      </c>
    </row>
    <row r="395" spans="1:5" x14ac:dyDescent="0.25">
      <c r="A395" s="5">
        <v>36403</v>
      </c>
      <c r="B395" t="s">
        <v>4</v>
      </c>
      <c r="C395" t="s">
        <v>4</v>
      </c>
      <c r="D395" t="e">
        <f>B395*helper!$B$2</f>
        <v>#VALUE!</v>
      </c>
      <c r="E395" t="e">
        <f>C395*helper!$B$1</f>
        <v>#VALUE!</v>
      </c>
    </row>
    <row r="396" spans="1:5" x14ac:dyDescent="0.25">
      <c r="A396" s="5">
        <v>36433</v>
      </c>
      <c r="B396">
        <v>9026.9</v>
      </c>
      <c r="C396">
        <v>0.86002346530912599</v>
      </c>
      <c r="D396">
        <f>B396*helper!$B$2</f>
        <v>9026900000000</v>
      </c>
      <c r="E396">
        <f>C396*helper!$B$1</f>
        <v>2314409147493.3892</v>
      </c>
    </row>
    <row r="397" spans="1:5" x14ac:dyDescent="0.25">
      <c r="A397" s="5">
        <v>36464</v>
      </c>
      <c r="B397" t="s">
        <v>4</v>
      </c>
      <c r="C397" t="s">
        <v>4</v>
      </c>
      <c r="D397" t="e">
        <f>B397*helper!$B$2</f>
        <v>#VALUE!</v>
      </c>
      <c r="E397" t="e">
        <f>C397*helper!$B$1</f>
        <v>#VALUE!</v>
      </c>
    </row>
    <row r="398" spans="1:5" x14ac:dyDescent="0.25">
      <c r="A398" s="5">
        <v>36494</v>
      </c>
      <c r="B398" t="s">
        <v>4</v>
      </c>
      <c r="C398" t="s">
        <v>4</v>
      </c>
      <c r="D398" t="e">
        <f>B398*helper!$B$2</f>
        <v>#VALUE!</v>
      </c>
      <c r="E398" t="e">
        <f>C398*helper!$B$1</f>
        <v>#VALUE!</v>
      </c>
    </row>
    <row r="399" spans="1:5" x14ac:dyDescent="0.25">
      <c r="A399" s="5">
        <v>36525</v>
      </c>
      <c r="B399">
        <v>9156.6</v>
      </c>
      <c r="C399">
        <v>0.88185813430906601</v>
      </c>
      <c r="D399">
        <f>B399*helper!$B$2</f>
        <v>9156600000000</v>
      </c>
      <c r="E399">
        <f>C399*helper!$B$1</f>
        <v>2373168425239.1274</v>
      </c>
    </row>
    <row r="400" spans="1:5" x14ac:dyDescent="0.25">
      <c r="A400" s="5">
        <v>36556</v>
      </c>
      <c r="B400" t="s">
        <v>4</v>
      </c>
      <c r="C400" t="s">
        <v>4</v>
      </c>
      <c r="D400" t="e">
        <f>B400*helper!$B$2</f>
        <v>#VALUE!</v>
      </c>
      <c r="E400" t="e">
        <f>C400*helper!$B$1</f>
        <v>#VALUE!</v>
      </c>
    </row>
    <row r="401" spans="1:5" x14ac:dyDescent="0.25">
      <c r="A401" s="5">
        <v>36585</v>
      </c>
      <c r="B401" t="s">
        <v>4</v>
      </c>
      <c r="C401" t="s">
        <v>4</v>
      </c>
      <c r="D401" t="e">
        <f>B401*helper!$B$2</f>
        <v>#VALUE!</v>
      </c>
      <c r="E401" t="e">
        <f>C401*helper!$B$1</f>
        <v>#VALUE!</v>
      </c>
    </row>
    <row r="402" spans="1:5" x14ac:dyDescent="0.25">
      <c r="A402" s="5">
        <v>36616</v>
      </c>
      <c r="B402">
        <v>9308.7999999999993</v>
      </c>
      <c r="C402">
        <v>0.898363394117764</v>
      </c>
      <c r="D402">
        <f>B402*helper!$B$2</f>
        <v>9308800000000</v>
      </c>
      <c r="E402">
        <f>C402*helper!$B$1</f>
        <v>2417585729910.3149</v>
      </c>
    </row>
    <row r="403" spans="1:5" x14ac:dyDescent="0.25">
      <c r="A403" s="5">
        <v>36646</v>
      </c>
      <c r="B403" t="s">
        <v>4</v>
      </c>
      <c r="C403" t="s">
        <v>4</v>
      </c>
      <c r="D403" t="e">
        <f>B403*helper!$B$2</f>
        <v>#VALUE!</v>
      </c>
      <c r="E403" t="e">
        <f>C403*helper!$B$1</f>
        <v>#VALUE!</v>
      </c>
    </row>
    <row r="404" spans="1:5" x14ac:dyDescent="0.25">
      <c r="A404" s="5">
        <v>36677</v>
      </c>
      <c r="B404" t="s">
        <v>4</v>
      </c>
      <c r="C404" t="s">
        <v>4</v>
      </c>
      <c r="D404" t="e">
        <f>B404*helper!$B$2</f>
        <v>#VALUE!</v>
      </c>
      <c r="E404" t="e">
        <f>C404*helper!$B$1</f>
        <v>#VALUE!</v>
      </c>
    </row>
    <row r="405" spans="1:5" x14ac:dyDescent="0.25">
      <c r="A405" s="5">
        <v>36707</v>
      </c>
      <c r="B405">
        <v>9382.2000000000007</v>
      </c>
      <c r="C405">
        <v>0.90210193489371004</v>
      </c>
      <c r="D405">
        <f>B405*helper!$B$2</f>
        <v>9382200000000</v>
      </c>
      <c r="E405">
        <f>C405*helper!$B$1</f>
        <v>2427646516992.4629</v>
      </c>
    </row>
    <row r="406" spans="1:5" x14ac:dyDescent="0.25">
      <c r="A406" s="5">
        <v>36738</v>
      </c>
      <c r="B406" t="s">
        <v>4</v>
      </c>
      <c r="C406" t="s">
        <v>4</v>
      </c>
      <c r="D406" t="e">
        <f>B406*helper!$B$2</f>
        <v>#VALUE!</v>
      </c>
      <c r="E406" t="e">
        <f>C406*helper!$B$1</f>
        <v>#VALUE!</v>
      </c>
    </row>
    <row r="407" spans="1:5" x14ac:dyDescent="0.25">
      <c r="A407" s="5">
        <v>36769</v>
      </c>
      <c r="B407" t="s">
        <v>4</v>
      </c>
      <c r="C407" t="s">
        <v>4</v>
      </c>
      <c r="D407" t="e">
        <f>B407*helper!$B$2</f>
        <v>#VALUE!</v>
      </c>
      <c r="E407" t="e">
        <f>C407*helper!$B$1</f>
        <v>#VALUE!</v>
      </c>
    </row>
    <row r="408" spans="1:5" x14ac:dyDescent="0.25">
      <c r="A408" s="5">
        <v>36799</v>
      </c>
      <c r="B408">
        <v>9401.5</v>
      </c>
      <c r="C408">
        <v>0.904766639489331</v>
      </c>
      <c r="D408">
        <f>B408*helper!$B$2</f>
        <v>9401500000000</v>
      </c>
      <c r="E408">
        <f>C408*helper!$B$1</f>
        <v>2434817503529.7388</v>
      </c>
    </row>
    <row r="409" spans="1:5" x14ac:dyDescent="0.25">
      <c r="A409" s="5">
        <v>36830</v>
      </c>
      <c r="B409" t="s">
        <v>4</v>
      </c>
      <c r="C409" t="s">
        <v>4</v>
      </c>
      <c r="D409" t="e">
        <f>B409*helper!$B$2</f>
        <v>#VALUE!</v>
      </c>
      <c r="E409" t="e">
        <f>C409*helper!$B$1</f>
        <v>#VALUE!</v>
      </c>
    </row>
    <row r="410" spans="1:5" x14ac:dyDescent="0.25">
      <c r="A410" s="5">
        <v>36860</v>
      </c>
      <c r="B410" t="s">
        <v>4</v>
      </c>
      <c r="C410" t="s">
        <v>4</v>
      </c>
      <c r="D410" t="e">
        <f>B410*helper!$B$2</f>
        <v>#VALUE!</v>
      </c>
      <c r="E410" t="e">
        <f>C410*helper!$B$1</f>
        <v>#VALUE!</v>
      </c>
    </row>
    <row r="411" spans="1:5" x14ac:dyDescent="0.25">
      <c r="A411" s="5">
        <v>36891</v>
      </c>
      <c r="B411">
        <v>9439.9</v>
      </c>
      <c r="C411">
        <v>0.90210193489371004</v>
      </c>
      <c r="D411">
        <f>B411*helper!$B$2</f>
        <v>9439900000000</v>
      </c>
      <c r="E411">
        <f>C411*helper!$B$1</f>
        <v>2427646516992.4629</v>
      </c>
    </row>
    <row r="412" spans="1:5" x14ac:dyDescent="0.25">
      <c r="A412" s="5">
        <v>36922</v>
      </c>
      <c r="B412" t="s">
        <v>4</v>
      </c>
      <c r="C412" t="s">
        <v>4</v>
      </c>
      <c r="D412" t="e">
        <f>B412*helper!$B$2</f>
        <v>#VALUE!</v>
      </c>
      <c r="E412" t="e">
        <f>C412*helper!$B$1</f>
        <v>#VALUE!</v>
      </c>
    </row>
    <row r="413" spans="1:5" x14ac:dyDescent="0.25">
      <c r="A413" s="5">
        <v>36950</v>
      </c>
      <c r="B413" t="s">
        <v>4</v>
      </c>
      <c r="C413" t="s">
        <v>4</v>
      </c>
      <c r="D413" t="e">
        <f>B413*helper!$B$2</f>
        <v>#VALUE!</v>
      </c>
      <c r="E413" t="e">
        <f>C413*helper!$B$1</f>
        <v>#VALUE!</v>
      </c>
    </row>
    <row r="414" spans="1:5" x14ac:dyDescent="0.25">
      <c r="A414" s="5">
        <v>36981</v>
      </c>
      <c r="B414">
        <v>9351.6</v>
      </c>
      <c r="C414">
        <v>0.89788613359317504</v>
      </c>
      <c r="D414">
        <f>B414*helper!$B$2</f>
        <v>9351600000000</v>
      </c>
      <c r="E414">
        <f>C414*helper!$B$1</f>
        <v>2416301374112.5933</v>
      </c>
    </row>
    <row r="415" spans="1:5" x14ac:dyDescent="0.25">
      <c r="A415" s="5">
        <v>37011</v>
      </c>
      <c r="B415" t="s">
        <v>4</v>
      </c>
      <c r="C415" t="s">
        <v>4</v>
      </c>
      <c r="D415" t="e">
        <f>B415*helper!$B$2</f>
        <v>#VALUE!</v>
      </c>
      <c r="E415" t="e">
        <f>C415*helper!$B$1</f>
        <v>#VALUE!</v>
      </c>
    </row>
    <row r="416" spans="1:5" x14ac:dyDescent="0.25">
      <c r="A416" s="5">
        <v>37042</v>
      </c>
      <c r="B416" t="s">
        <v>4</v>
      </c>
      <c r="C416" t="s">
        <v>4</v>
      </c>
      <c r="D416" t="e">
        <f>B416*helper!$B$2</f>
        <v>#VALUE!</v>
      </c>
      <c r="E416" t="e">
        <f>C416*helper!$B$1</f>
        <v>#VALUE!</v>
      </c>
    </row>
    <row r="417" spans="1:5" x14ac:dyDescent="0.25">
      <c r="A417" s="5">
        <v>37072</v>
      </c>
      <c r="B417">
        <v>9333.4</v>
      </c>
      <c r="C417">
        <v>0.88241493825441997</v>
      </c>
      <c r="D417">
        <f>B417*helper!$B$2</f>
        <v>9333400000000</v>
      </c>
      <c r="E417">
        <f>C417*helper!$B$1</f>
        <v>2374666840336.4697</v>
      </c>
    </row>
    <row r="418" spans="1:5" x14ac:dyDescent="0.25">
      <c r="A418" s="5">
        <v>37103</v>
      </c>
      <c r="B418" t="s">
        <v>4</v>
      </c>
      <c r="C418" t="s">
        <v>4</v>
      </c>
      <c r="D418" t="e">
        <f>B418*helper!$B$2</f>
        <v>#VALUE!</v>
      </c>
      <c r="E418" t="e">
        <f>C418*helper!$B$1</f>
        <v>#VALUE!</v>
      </c>
    </row>
    <row r="419" spans="1:5" x14ac:dyDescent="0.25">
      <c r="A419" s="5">
        <v>37134</v>
      </c>
      <c r="B419" t="s">
        <v>4</v>
      </c>
      <c r="C419" t="s">
        <v>4</v>
      </c>
      <c r="D419" t="e">
        <f>B419*helper!$B$2</f>
        <v>#VALUE!</v>
      </c>
      <c r="E419" t="e">
        <f>C419*helper!$B$1</f>
        <v>#VALUE!</v>
      </c>
    </row>
    <row r="420" spans="1:5" x14ac:dyDescent="0.25">
      <c r="A420" s="5">
        <v>37164</v>
      </c>
      <c r="B420">
        <v>9315.6</v>
      </c>
      <c r="C420">
        <v>0.87044365342931596</v>
      </c>
      <c r="D420">
        <f>B420*helper!$B$2</f>
        <v>9315600000000</v>
      </c>
      <c r="E420">
        <f>C420*helper!$B$1</f>
        <v>2342450915743.6323</v>
      </c>
    </row>
    <row r="421" spans="1:5" x14ac:dyDescent="0.25">
      <c r="A421" s="5">
        <v>37195</v>
      </c>
      <c r="B421" t="s">
        <v>4</v>
      </c>
      <c r="C421" t="s">
        <v>4</v>
      </c>
      <c r="D421" t="e">
        <f>B421*helper!$B$2</f>
        <v>#VALUE!</v>
      </c>
      <c r="E421" t="e">
        <f>C421*helper!$B$1</f>
        <v>#VALUE!</v>
      </c>
    </row>
    <row r="422" spans="1:5" x14ac:dyDescent="0.25">
      <c r="A422" s="5">
        <v>37225</v>
      </c>
      <c r="B422" t="s">
        <v>4</v>
      </c>
      <c r="C422" t="s">
        <v>4</v>
      </c>
      <c r="D422" t="e">
        <f>B422*helper!$B$2</f>
        <v>#VALUE!</v>
      </c>
      <c r="E422" t="e">
        <f>C422*helper!$B$1</f>
        <v>#VALUE!</v>
      </c>
    </row>
    <row r="423" spans="1:5" x14ac:dyDescent="0.25">
      <c r="A423" s="5">
        <v>37256</v>
      </c>
      <c r="B423">
        <v>9482.1</v>
      </c>
      <c r="C423">
        <v>0.86650625410145798</v>
      </c>
      <c r="D423">
        <f>B423*helper!$B$2</f>
        <v>9482100000000</v>
      </c>
      <c r="E423">
        <f>C423*helper!$B$1</f>
        <v>2331854980412.4336</v>
      </c>
    </row>
    <row r="424" spans="1:5" x14ac:dyDescent="0.25">
      <c r="A424" s="5">
        <v>37287</v>
      </c>
      <c r="B424" t="s">
        <v>4</v>
      </c>
      <c r="C424" t="s">
        <v>4</v>
      </c>
      <c r="D424" t="e">
        <f>B424*helper!$B$2</f>
        <v>#VALUE!</v>
      </c>
      <c r="E424" t="e">
        <f>C424*helper!$B$1</f>
        <v>#VALUE!</v>
      </c>
    </row>
    <row r="425" spans="1:5" x14ac:dyDescent="0.25">
      <c r="A425" s="5">
        <v>37315</v>
      </c>
      <c r="B425" t="s">
        <v>4</v>
      </c>
      <c r="C425" t="s">
        <v>4</v>
      </c>
      <c r="D425" t="e">
        <f>B425*helper!$B$2</f>
        <v>#VALUE!</v>
      </c>
      <c r="E425" t="e">
        <f>C425*helper!$B$1</f>
        <v>#VALUE!</v>
      </c>
    </row>
    <row r="426" spans="1:5" x14ac:dyDescent="0.25">
      <c r="A426" s="5">
        <v>37346</v>
      </c>
      <c r="B426">
        <v>9387.9</v>
      </c>
      <c r="C426">
        <v>0.86439835345118998</v>
      </c>
      <c r="D426">
        <f>B426*helper!$B$2</f>
        <v>9387900000000</v>
      </c>
      <c r="E426">
        <f>C426*helper!$B$1</f>
        <v>2326182408972.4976</v>
      </c>
    </row>
    <row r="427" spans="1:5" x14ac:dyDescent="0.25">
      <c r="A427" s="5">
        <v>37376</v>
      </c>
      <c r="B427" t="s">
        <v>4</v>
      </c>
      <c r="C427" t="s">
        <v>4</v>
      </c>
      <c r="D427" t="e">
        <f>B427*helper!$B$2</f>
        <v>#VALUE!</v>
      </c>
      <c r="E427" t="e">
        <f>C427*helper!$B$1</f>
        <v>#VALUE!</v>
      </c>
    </row>
    <row r="428" spans="1:5" x14ac:dyDescent="0.25">
      <c r="A428" s="5">
        <v>37407</v>
      </c>
      <c r="B428" t="s">
        <v>4</v>
      </c>
      <c r="C428" t="s">
        <v>4</v>
      </c>
      <c r="D428" t="e">
        <f>B428*helper!$B$2</f>
        <v>#VALUE!</v>
      </c>
      <c r="E428" t="e">
        <f>C428*helper!$B$1</f>
        <v>#VALUE!</v>
      </c>
    </row>
    <row r="429" spans="1:5" x14ac:dyDescent="0.25">
      <c r="A429" s="5">
        <v>37437</v>
      </c>
      <c r="B429">
        <v>9465.2000000000007</v>
      </c>
      <c r="C429">
        <v>0.86579036331457404</v>
      </c>
      <c r="D429">
        <f>B429*helper!$B$2</f>
        <v>9465200000000</v>
      </c>
      <c r="E429">
        <f>C429*helper!$B$1</f>
        <v>2329928446715.8501</v>
      </c>
    </row>
    <row r="430" spans="1:5" x14ac:dyDescent="0.25">
      <c r="A430" s="5">
        <v>37468</v>
      </c>
      <c r="B430" t="s">
        <v>4</v>
      </c>
      <c r="C430" t="s">
        <v>4</v>
      </c>
      <c r="D430" t="e">
        <f>B430*helper!$B$2</f>
        <v>#VALUE!</v>
      </c>
      <c r="E430" t="e">
        <f>C430*helper!$B$1</f>
        <v>#VALUE!</v>
      </c>
    </row>
    <row r="431" spans="1:5" x14ac:dyDescent="0.25">
      <c r="A431" s="5">
        <v>37499</v>
      </c>
      <c r="B431" t="s">
        <v>4</v>
      </c>
      <c r="C431" t="s">
        <v>4</v>
      </c>
      <c r="D431" t="e">
        <f>B431*helper!$B$2</f>
        <v>#VALUE!</v>
      </c>
      <c r="E431" t="e">
        <f>C431*helper!$B$1</f>
        <v>#VALUE!</v>
      </c>
    </row>
    <row r="432" spans="1:5" x14ac:dyDescent="0.25">
      <c r="A432" s="5">
        <v>37529</v>
      </c>
      <c r="B432">
        <v>9503.2000000000007</v>
      </c>
      <c r="C432">
        <v>0.86105752977906802</v>
      </c>
      <c r="D432">
        <f>B432*helper!$B$2</f>
        <v>9503200000000</v>
      </c>
      <c r="E432">
        <f>C432*helper!$B$1</f>
        <v>2317191918388.4497</v>
      </c>
    </row>
    <row r="433" spans="1:5" x14ac:dyDescent="0.25">
      <c r="A433" s="5">
        <v>37560</v>
      </c>
      <c r="B433" t="s">
        <v>4</v>
      </c>
      <c r="C433" t="s">
        <v>4</v>
      </c>
      <c r="D433" t="e">
        <f>B433*helper!$B$2</f>
        <v>#VALUE!</v>
      </c>
      <c r="E433" t="e">
        <f>C433*helper!$B$1</f>
        <v>#VALUE!</v>
      </c>
    </row>
    <row r="434" spans="1:5" x14ac:dyDescent="0.25">
      <c r="A434" s="5">
        <v>37590</v>
      </c>
      <c r="B434" t="s">
        <v>4</v>
      </c>
      <c r="C434" t="s">
        <v>4</v>
      </c>
      <c r="D434" t="e">
        <f>B434*helper!$B$2</f>
        <v>#VALUE!</v>
      </c>
      <c r="E434" t="e">
        <f>C434*helper!$B$1</f>
        <v>#VALUE!</v>
      </c>
    </row>
    <row r="435" spans="1:5" x14ac:dyDescent="0.25">
      <c r="A435" s="5">
        <v>37621</v>
      </c>
      <c r="B435">
        <v>9556</v>
      </c>
      <c r="C435">
        <v>0.86133593175174505</v>
      </c>
      <c r="D435">
        <f>B435*helper!$B$2</f>
        <v>9556000000000</v>
      </c>
      <c r="E435">
        <f>C435*helper!$B$1</f>
        <v>2317941125937.1211</v>
      </c>
    </row>
    <row r="436" spans="1:5" x14ac:dyDescent="0.25">
      <c r="A436" s="5">
        <v>37652</v>
      </c>
      <c r="B436" t="s">
        <v>4</v>
      </c>
      <c r="C436" t="s">
        <v>4</v>
      </c>
      <c r="D436" t="e">
        <f>B436*helper!$B$2</f>
        <v>#VALUE!</v>
      </c>
      <c r="E436" t="e">
        <f>C436*helper!$B$1</f>
        <v>#VALUE!</v>
      </c>
    </row>
    <row r="437" spans="1:5" x14ac:dyDescent="0.25">
      <c r="A437" s="5">
        <v>37680</v>
      </c>
      <c r="B437" t="s">
        <v>4</v>
      </c>
      <c r="C437" t="s">
        <v>4</v>
      </c>
      <c r="D437" t="e">
        <f>B437*helper!$B$2</f>
        <v>#VALUE!</v>
      </c>
      <c r="E437" t="e">
        <f>C437*helper!$B$1</f>
        <v>#VALUE!</v>
      </c>
    </row>
    <row r="438" spans="1:5" x14ac:dyDescent="0.25">
      <c r="A438" s="5">
        <v>37711</v>
      </c>
      <c r="B438">
        <v>9608.1</v>
      </c>
      <c r="C438">
        <v>0.88082406983912298</v>
      </c>
      <c r="D438">
        <f>B438*helper!$B$2</f>
        <v>9608100000000</v>
      </c>
      <c r="E438">
        <f>C438*helper!$B$1</f>
        <v>2370385654344.064</v>
      </c>
    </row>
    <row r="439" spans="1:5" x14ac:dyDescent="0.25">
      <c r="A439" s="5">
        <v>37741</v>
      </c>
      <c r="B439" t="s">
        <v>4</v>
      </c>
      <c r="C439" t="s">
        <v>4</v>
      </c>
      <c r="D439" t="e">
        <f>B439*helper!$B$2</f>
        <v>#VALUE!</v>
      </c>
      <c r="E439" t="e">
        <f>C439*helper!$B$1</f>
        <v>#VALUE!</v>
      </c>
    </row>
    <row r="440" spans="1:5" x14ac:dyDescent="0.25">
      <c r="A440" s="5">
        <v>37772</v>
      </c>
      <c r="B440" t="s">
        <v>4</v>
      </c>
      <c r="C440" t="s">
        <v>4</v>
      </c>
      <c r="D440" t="e">
        <f>B440*helper!$B$2</f>
        <v>#VALUE!</v>
      </c>
      <c r="E440" t="e">
        <f>C440*helper!$B$1</f>
        <v>#VALUE!</v>
      </c>
    </row>
    <row r="441" spans="1:5" x14ac:dyDescent="0.25">
      <c r="A441" s="5">
        <v>37802</v>
      </c>
      <c r="B441">
        <v>9797.2000000000007</v>
      </c>
      <c r="C441">
        <v>0.90874381052757203</v>
      </c>
      <c r="D441">
        <f>B441*helper!$B$2</f>
        <v>9797200000000</v>
      </c>
      <c r="E441">
        <f>C441*helper!$B$1</f>
        <v>2445520468510.749</v>
      </c>
    </row>
    <row r="442" spans="1:5" x14ac:dyDescent="0.25">
      <c r="A442" s="5">
        <v>37833</v>
      </c>
      <c r="B442" t="s">
        <v>4</v>
      </c>
      <c r="C442" t="s">
        <v>4</v>
      </c>
      <c r="D442" t="e">
        <f>B442*helper!$B$2</f>
        <v>#VALUE!</v>
      </c>
      <c r="E442" t="e">
        <f>C442*helper!$B$1</f>
        <v>#VALUE!</v>
      </c>
    </row>
    <row r="443" spans="1:5" x14ac:dyDescent="0.25">
      <c r="A443" s="5">
        <v>37864</v>
      </c>
      <c r="B443" t="s">
        <v>4</v>
      </c>
      <c r="C443" t="s">
        <v>4</v>
      </c>
      <c r="D443" t="e">
        <f>B443*helper!$B$2</f>
        <v>#VALUE!</v>
      </c>
      <c r="E443" t="e">
        <f>C443*helper!$B$1</f>
        <v>#VALUE!</v>
      </c>
    </row>
    <row r="444" spans="1:5" x14ac:dyDescent="0.25">
      <c r="A444" s="5">
        <v>37894</v>
      </c>
      <c r="B444">
        <v>10597.1</v>
      </c>
      <c r="C444">
        <v>0.92210710521605999</v>
      </c>
      <c r="D444">
        <f>B444*helper!$B$2</f>
        <v>10597100000000</v>
      </c>
      <c r="E444">
        <f>C444*helper!$B$1</f>
        <v>2481482430846.939</v>
      </c>
    </row>
    <row r="445" spans="1:5" x14ac:dyDescent="0.25">
      <c r="A445" s="5">
        <v>37925</v>
      </c>
      <c r="B445" t="s">
        <v>4</v>
      </c>
      <c r="C445" t="s">
        <v>4</v>
      </c>
      <c r="D445" t="e">
        <f>B445*helper!$B$2</f>
        <v>#VALUE!</v>
      </c>
      <c r="E445" t="e">
        <f>C445*helper!$B$1</f>
        <v>#VALUE!</v>
      </c>
    </row>
    <row r="446" spans="1:5" x14ac:dyDescent="0.25">
      <c r="A446" s="5">
        <v>37955</v>
      </c>
      <c r="B446" t="s">
        <v>4</v>
      </c>
      <c r="C446" t="s">
        <v>4</v>
      </c>
      <c r="D446" t="e">
        <f>B446*helper!$B$2</f>
        <v>#VALUE!</v>
      </c>
      <c r="E446" t="e">
        <f>C446*helper!$B$1</f>
        <v>#VALUE!</v>
      </c>
    </row>
    <row r="447" spans="1:5" x14ac:dyDescent="0.25">
      <c r="A447" s="5">
        <v>37986</v>
      </c>
      <c r="B447">
        <v>10708.6</v>
      </c>
      <c r="C447">
        <v>0.919760574303498</v>
      </c>
      <c r="D447">
        <f>B447*helper!$B$2</f>
        <v>10708600000000</v>
      </c>
      <c r="E447">
        <f>C447*helper!$B$1</f>
        <v>2475167681508.1436</v>
      </c>
    </row>
    <row r="448" spans="1:5" x14ac:dyDescent="0.25">
      <c r="A448" s="5">
        <v>38017</v>
      </c>
      <c r="B448" t="s">
        <v>4</v>
      </c>
      <c r="C448" t="s">
        <v>4</v>
      </c>
      <c r="D448" t="e">
        <f>B448*helper!$B$2</f>
        <v>#VALUE!</v>
      </c>
      <c r="E448" t="e">
        <f>C448*helper!$B$1</f>
        <v>#VALUE!</v>
      </c>
    </row>
    <row r="449" spans="1:5" x14ac:dyDescent="0.25">
      <c r="A449" s="5">
        <v>38046</v>
      </c>
      <c r="B449" t="s">
        <v>4</v>
      </c>
      <c r="C449" t="s">
        <v>4</v>
      </c>
      <c r="D449" t="e">
        <f>B449*helper!$B$2</f>
        <v>#VALUE!</v>
      </c>
      <c r="E449" t="e">
        <f>C449*helper!$B$1</f>
        <v>#VALUE!</v>
      </c>
    </row>
    <row r="450" spans="1:5" x14ac:dyDescent="0.25">
      <c r="A450" s="5">
        <v>38077</v>
      </c>
      <c r="B450">
        <v>10778</v>
      </c>
      <c r="C450">
        <v>0.94541332750014895</v>
      </c>
      <c r="D450">
        <f>B450*helper!$B$2</f>
        <v>10778000000000</v>
      </c>
      <c r="E450">
        <f>C450*helper!$B$1</f>
        <v>2544201805635.6509</v>
      </c>
    </row>
    <row r="451" spans="1:5" x14ac:dyDescent="0.25">
      <c r="A451" s="5">
        <v>38107</v>
      </c>
      <c r="B451" t="s">
        <v>4</v>
      </c>
      <c r="C451" t="s">
        <v>4</v>
      </c>
      <c r="D451" t="e">
        <f>B451*helper!$B$2</f>
        <v>#VALUE!</v>
      </c>
      <c r="E451" t="e">
        <f>C451*helper!$B$1</f>
        <v>#VALUE!</v>
      </c>
    </row>
    <row r="452" spans="1:5" x14ac:dyDescent="0.25">
      <c r="A452" s="5">
        <v>38138</v>
      </c>
      <c r="B452" t="s">
        <v>4</v>
      </c>
      <c r="C452" t="s">
        <v>4</v>
      </c>
      <c r="D452" t="e">
        <f>B452*helper!$B$2</f>
        <v>#VALUE!</v>
      </c>
      <c r="E452" t="e">
        <f>C452*helper!$B$1</f>
        <v>#VALUE!</v>
      </c>
    </row>
    <row r="453" spans="1:5" x14ac:dyDescent="0.25">
      <c r="A453" s="5">
        <v>38168</v>
      </c>
      <c r="B453">
        <v>10883.4</v>
      </c>
      <c r="C453">
        <v>0.961202696521964</v>
      </c>
      <c r="D453">
        <f>B453*helper!$B$2</f>
        <v>10883400000000</v>
      </c>
      <c r="E453">
        <f>C453*helper!$B$1</f>
        <v>2586692576610.2573</v>
      </c>
    </row>
    <row r="454" spans="1:5" x14ac:dyDescent="0.25">
      <c r="A454" s="5">
        <v>38199</v>
      </c>
      <c r="B454" t="s">
        <v>4</v>
      </c>
      <c r="C454" t="s">
        <v>4</v>
      </c>
      <c r="D454" t="e">
        <f>B454*helper!$B$2</f>
        <v>#VALUE!</v>
      </c>
      <c r="E454" t="e">
        <f>C454*helper!$B$1</f>
        <v>#VALUE!</v>
      </c>
    </row>
    <row r="455" spans="1:5" x14ac:dyDescent="0.25">
      <c r="A455" s="5">
        <v>38230</v>
      </c>
      <c r="B455" t="s">
        <v>4</v>
      </c>
      <c r="C455" t="s">
        <v>4</v>
      </c>
      <c r="D455" t="e">
        <f>B455*helper!$B$2</f>
        <v>#VALUE!</v>
      </c>
      <c r="E455" t="e">
        <f>C455*helper!$B$1</f>
        <v>#VALUE!</v>
      </c>
    </row>
    <row r="456" spans="1:5" x14ac:dyDescent="0.25">
      <c r="A456" s="5">
        <v>38260</v>
      </c>
      <c r="B456">
        <v>10975.7</v>
      </c>
      <c r="C456">
        <v>0.97174219977330101</v>
      </c>
      <c r="D456">
        <f>B456*helper!$B$2</f>
        <v>10975700000000</v>
      </c>
      <c r="E456">
        <f>C456*helper!$B$1</f>
        <v>2615055433809.9302</v>
      </c>
    </row>
    <row r="457" spans="1:5" x14ac:dyDescent="0.25">
      <c r="A457" s="5">
        <v>38291</v>
      </c>
      <c r="B457" t="s">
        <v>4</v>
      </c>
      <c r="C457" t="s">
        <v>4</v>
      </c>
      <c r="D457" t="e">
        <f>B457*helper!$B$2</f>
        <v>#VALUE!</v>
      </c>
      <c r="E457" t="e">
        <f>C457*helper!$B$1</f>
        <v>#VALUE!</v>
      </c>
    </row>
    <row r="458" spans="1:5" x14ac:dyDescent="0.25">
      <c r="A458" s="5">
        <v>38321</v>
      </c>
      <c r="B458" t="s">
        <v>4</v>
      </c>
      <c r="C458" t="s">
        <v>4</v>
      </c>
      <c r="D458" t="e">
        <f>B458*helper!$B$2</f>
        <v>#VALUE!</v>
      </c>
      <c r="E458" t="e">
        <f>C458*helper!$B$1</f>
        <v>#VALUE!</v>
      </c>
    </row>
    <row r="459" spans="1:5" x14ac:dyDescent="0.25">
      <c r="A459" s="5">
        <v>38352</v>
      </c>
      <c r="B459">
        <v>11078.2</v>
      </c>
      <c r="C459">
        <v>0.98021357408475396</v>
      </c>
      <c r="D459">
        <f>B459*helper!$B$2</f>
        <v>11078200000000</v>
      </c>
      <c r="E459">
        <f>C459*helper!$B$1</f>
        <v>2637852749219.4814</v>
      </c>
    </row>
    <row r="460" spans="1:5" x14ac:dyDescent="0.25">
      <c r="A460" s="5">
        <v>38383</v>
      </c>
      <c r="B460" t="s">
        <v>4</v>
      </c>
      <c r="C460" t="s">
        <v>4</v>
      </c>
      <c r="D460" t="e">
        <f>B460*helper!$B$2</f>
        <v>#VALUE!</v>
      </c>
      <c r="E460" t="e">
        <f>C460*helper!$B$1</f>
        <v>#VALUE!</v>
      </c>
    </row>
    <row r="461" spans="1:5" x14ac:dyDescent="0.25">
      <c r="A461" s="5">
        <v>38411</v>
      </c>
      <c r="B461" t="s">
        <v>4</v>
      </c>
      <c r="C461" t="s">
        <v>4</v>
      </c>
      <c r="D461" t="e">
        <f>B461*helper!$B$2</f>
        <v>#VALUE!</v>
      </c>
      <c r="E461" t="e">
        <f>C461*helper!$B$1</f>
        <v>#VALUE!</v>
      </c>
    </row>
    <row r="462" spans="1:5" x14ac:dyDescent="0.25">
      <c r="A462" s="5">
        <v>38442</v>
      </c>
      <c r="B462">
        <v>11092</v>
      </c>
      <c r="C462">
        <v>0.99671883389345195</v>
      </c>
      <c r="D462">
        <f>B462*helper!$B$2</f>
        <v>11092000000000</v>
      </c>
      <c r="E462">
        <f>C462*helper!$B$1</f>
        <v>2682270053890.6685</v>
      </c>
    </row>
    <row r="463" spans="1:5" x14ac:dyDescent="0.25">
      <c r="A463" s="5">
        <v>38472</v>
      </c>
      <c r="B463" t="s">
        <v>4</v>
      </c>
      <c r="C463" t="s">
        <v>4</v>
      </c>
      <c r="D463" t="e">
        <f>B463*helper!$B$2</f>
        <v>#VALUE!</v>
      </c>
      <c r="E463" t="e">
        <f>C463*helper!$B$1</f>
        <v>#VALUE!</v>
      </c>
    </row>
    <row r="464" spans="1:5" x14ac:dyDescent="0.25">
      <c r="A464" s="5">
        <v>38503</v>
      </c>
      <c r="B464" t="s">
        <v>4</v>
      </c>
      <c r="C464" t="s">
        <v>4</v>
      </c>
      <c r="D464" t="e">
        <f>B464*helper!$B$2</f>
        <v>#VALUE!</v>
      </c>
      <c r="E464" t="e">
        <f>C464*helper!$B$1</f>
        <v>#VALUE!</v>
      </c>
    </row>
    <row r="465" spans="1:5" x14ac:dyDescent="0.25">
      <c r="A465" s="5">
        <v>38533</v>
      </c>
      <c r="B465">
        <v>11193.2</v>
      </c>
      <c r="C465">
        <v>1.0088094338497</v>
      </c>
      <c r="D465">
        <f>B465*helper!$B$2</f>
        <v>11193200000000</v>
      </c>
      <c r="E465">
        <f>C465*helper!$B$1</f>
        <v>2714807067432.9277</v>
      </c>
    </row>
    <row r="466" spans="1:5" x14ac:dyDescent="0.25">
      <c r="A466" s="5">
        <v>38564</v>
      </c>
      <c r="B466" t="s">
        <v>4</v>
      </c>
      <c r="C466" t="s">
        <v>4</v>
      </c>
      <c r="D466" t="e">
        <f>B466*helper!$B$2</f>
        <v>#VALUE!</v>
      </c>
      <c r="E466" t="e">
        <f>C466*helper!$B$1</f>
        <v>#VALUE!</v>
      </c>
    </row>
    <row r="467" spans="1:5" x14ac:dyDescent="0.25">
      <c r="A467" s="5">
        <v>38595</v>
      </c>
      <c r="B467" t="s">
        <v>4</v>
      </c>
      <c r="C467" t="s">
        <v>4</v>
      </c>
      <c r="D467" t="e">
        <f>B467*helper!$B$2</f>
        <v>#VALUE!</v>
      </c>
      <c r="E467" t="e">
        <f>C467*helper!$B$1</f>
        <v>#VALUE!</v>
      </c>
    </row>
    <row r="468" spans="1:5" x14ac:dyDescent="0.25">
      <c r="A468" s="5">
        <v>38625</v>
      </c>
      <c r="B468">
        <v>11233.5</v>
      </c>
      <c r="C468">
        <v>1.01425815817209</v>
      </c>
      <c r="D468">
        <f>B468*helper!$B$2</f>
        <v>11233500000000</v>
      </c>
      <c r="E468">
        <f>C468*helper!$B$1</f>
        <v>2729470129456.9111</v>
      </c>
    </row>
    <row r="469" spans="1:5" x14ac:dyDescent="0.25">
      <c r="A469" s="5">
        <v>38656</v>
      </c>
      <c r="B469" t="s">
        <v>4</v>
      </c>
      <c r="C469" t="s">
        <v>4</v>
      </c>
      <c r="D469" t="e">
        <f>B469*helper!$B$2</f>
        <v>#VALUE!</v>
      </c>
      <c r="E469" t="e">
        <f>C469*helper!$B$1</f>
        <v>#VALUE!</v>
      </c>
    </row>
    <row r="470" spans="1:5" x14ac:dyDescent="0.25">
      <c r="A470" s="5">
        <v>38686</v>
      </c>
      <c r="B470" t="s">
        <v>4</v>
      </c>
      <c r="C470" t="s">
        <v>4</v>
      </c>
      <c r="D470" t="e">
        <f>B470*helper!$B$2</f>
        <v>#VALUE!</v>
      </c>
      <c r="E470" t="e">
        <f>C470*helper!$B$1</f>
        <v>#VALUE!</v>
      </c>
    </row>
    <row r="471" spans="1:5" x14ac:dyDescent="0.25">
      <c r="A471" s="5">
        <v>38717</v>
      </c>
      <c r="B471">
        <v>11381.4</v>
      </c>
      <c r="C471">
        <v>1.0345815021775</v>
      </c>
      <c r="D471">
        <f>B471*helper!$B$2</f>
        <v>11381400000000</v>
      </c>
      <c r="E471">
        <f>C471*helper!$B$1</f>
        <v>2784162280509.8701</v>
      </c>
    </row>
    <row r="472" spans="1:5" x14ac:dyDescent="0.25">
      <c r="A472" s="5">
        <v>38748</v>
      </c>
      <c r="B472" t="s">
        <v>4</v>
      </c>
      <c r="C472" t="s">
        <v>4</v>
      </c>
      <c r="D472" t="e">
        <f>B472*helper!$B$2</f>
        <v>#VALUE!</v>
      </c>
      <c r="E472" t="e">
        <f>C472*helper!$B$1</f>
        <v>#VALUE!</v>
      </c>
    </row>
    <row r="473" spans="1:5" x14ac:dyDescent="0.25">
      <c r="A473" s="5">
        <v>38776</v>
      </c>
      <c r="B473" t="s">
        <v>4</v>
      </c>
      <c r="C473" t="s">
        <v>4</v>
      </c>
      <c r="D473" t="e">
        <f>B473*helper!$B$2</f>
        <v>#VALUE!</v>
      </c>
      <c r="E473" t="e">
        <f>C473*helper!$B$1</f>
        <v>#VALUE!</v>
      </c>
    </row>
    <row r="474" spans="1:5" x14ac:dyDescent="0.25">
      <c r="A474" s="5">
        <v>38807</v>
      </c>
      <c r="B474">
        <v>11385.3</v>
      </c>
      <c r="C474">
        <v>1.0345417304671201</v>
      </c>
      <c r="D474">
        <f>B474*helper!$B$2</f>
        <v>11385300000000</v>
      </c>
      <c r="E474">
        <f>C474*helper!$B$1</f>
        <v>2784055250860.0669</v>
      </c>
    </row>
    <row r="475" spans="1:5" x14ac:dyDescent="0.25">
      <c r="A475" s="5">
        <v>38837</v>
      </c>
      <c r="B475" t="s">
        <v>4</v>
      </c>
      <c r="C475" t="s">
        <v>4</v>
      </c>
      <c r="D475" t="e">
        <f>B475*helper!$B$2</f>
        <v>#VALUE!</v>
      </c>
      <c r="E475" t="e">
        <f>C475*helper!$B$1</f>
        <v>#VALUE!</v>
      </c>
    </row>
    <row r="476" spans="1:5" x14ac:dyDescent="0.25">
      <c r="A476" s="5">
        <v>38868</v>
      </c>
      <c r="B476" t="s">
        <v>4</v>
      </c>
      <c r="C476" t="s">
        <v>4</v>
      </c>
      <c r="D476" t="e">
        <f>B476*helper!$B$2</f>
        <v>#VALUE!</v>
      </c>
      <c r="E476" t="e">
        <f>C476*helper!$B$1</f>
        <v>#VALUE!</v>
      </c>
    </row>
    <row r="477" spans="1:5" x14ac:dyDescent="0.25">
      <c r="A477" s="5">
        <v>38898</v>
      </c>
      <c r="B477">
        <v>11432.9</v>
      </c>
      <c r="C477">
        <v>1.0215363811720699</v>
      </c>
      <c r="D477">
        <f>B477*helper!$B$2</f>
        <v>11432900000000</v>
      </c>
      <c r="E477">
        <f>C477*helper!$B$1</f>
        <v>2749056555372.1572</v>
      </c>
    </row>
    <row r="478" spans="1:5" x14ac:dyDescent="0.25">
      <c r="A478" s="5">
        <v>38929</v>
      </c>
      <c r="B478" t="s">
        <v>4</v>
      </c>
      <c r="C478" t="s">
        <v>4</v>
      </c>
      <c r="D478" t="e">
        <f>B478*helper!$B$2</f>
        <v>#VALUE!</v>
      </c>
      <c r="E478" t="e">
        <f>C478*helper!$B$1</f>
        <v>#VALUE!</v>
      </c>
    </row>
    <row r="479" spans="1:5" x14ac:dyDescent="0.25">
      <c r="A479" s="5">
        <v>38960</v>
      </c>
      <c r="B479" t="s">
        <v>4</v>
      </c>
      <c r="C479" t="s">
        <v>4</v>
      </c>
      <c r="D479" t="e">
        <f>B479*helper!$B$2</f>
        <v>#VALUE!</v>
      </c>
      <c r="E479" t="e">
        <f>C479*helper!$B$1</f>
        <v>#VALUE!</v>
      </c>
    </row>
    <row r="480" spans="1:5" x14ac:dyDescent="0.25">
      <c r="A480" s="5">
        <v>38990</v>
      </c>
      <c r="B480">
        <v>11541.6</v>
      </c>
      <c r="C480">
        <v>1.0099230417404099</v>
      </c>
      <c r="D480">
        <f>B480*helper!$B$2</f>
        <v>11541600000000</v>
      </c>
      <c r="E480">
        <f>C480*helper!$B$1</f>
        <v>2717803897627.6172</v>
      </c>
    </row>
    <row r="481" spans="1:5" x14ac:dyDescent="0.25">
      <c r="A481" s="5">
        <v>39021</v>
      </c>
      <c r="B481" t="s">
        <v>4</v>
      </c>
      <c r="C481" t="s">
        <v>4</v>
      </c>
      <c r="D481" t="e">
        <f>B481*helper!$B$2</f>
        <v>#VALUE!</v>
      </c>
      <c r="E481" t="e">
        <f>C481*helper!$B$1</f>
        <v>#VALUE!</v>
      </c>
    </row>
    <row r="482" spans="1:5" x14ac:dyDescent="0.25">
      <c r="A482" s="5">
        <v>39051</v>
      </c>
      <c r="B482" t="s">
        <v>4</v>
      </c>
      <c r="C482" t="s">
        <v>4</v>
      </c>
      <c r="D482" t="e">
        <f>B482*helper!$B$2</f>
        <v>#VALUE!</v>
      </c>
      <c r="E482" t="e">
        <f>C482*helper!$B$1</f>
        <v>#VALUE!</v>
      </c>
    </row>
    <row r="483" spans="1:5" x14ac:dyDescent="0.25">
      <c r="A483" s="5">
        <v>39082</v>
      </c>
      <c r="B483">
        <v>11549.1</v>
      </c>
      <c r="C483">
        <v>1.00729810885517</v>
      </c>
      <c r="D483">
        <f>B483*helper!$B$2</f>
        <v>11549100000000</v>
      </c>
      <c r="E483">
        <f>C483*helper!$B$1</f>
        <v>2710739940740.1479</v>
      </c>
    </row>
    <row r="484" spans="1:5" x14ac:dyDescent="0.25">
      <c r="A484" s="5">
        <v>39113</v>
      </c>
      <c r="B484" t="s">
        <v>4</v>
      </c>
      <c r="C484" t="s">
        <v>4</v>
      </c>
      <c r="D484" t="e">
        <f>B484*helper!$B$2</f>
        <v>#VALUE!</v>
      </c>
      <c r="E484" t="e">
        <f>C484*helper!$B$1</f>
        <v>#VALUE!</v>
      </c>
    </row>
    <row r="485" spans="1:5" x14ac:dyDescent="0.25">
      <c r="A485" s="5">
        <v>39141</v>
      </c>
      <c r="B485" t="s">
        <v>4</v>
      </c>
      <c r="C485" t="s">
        <v>4</v>
      </c>
      <c r="D485" t="e">
        <f>B485*helper!$B$2</f>
        <v>#VALUE!</v>
      </c>
      <c r="E485" t="e">
        <f>C485*helper!$B$1</f>
        <v>#VALUE!</v>
      </c>
    </row>
    <row r="486" spans="1:5" x14ac:dyDescent="0.25">
      <c r="A486" s="5">
        <v>39172</v>
      </c>
      <c r="B486">
        <v>11507.9</v>
      </c>
      <c r="C486">
        <v>1.0174001232923</v>
      </c>
      <c r="D486">
        <f>B486*helper!$B$2</f>
        <v>11507900000000</v>
      </c>
      <c r="E486">
        <f>C486*helper!$B$1</f>
        <v>2737925471791.9087</v>
      </c>
    </row>
    <row r="487" spans="1:5" x14ac:dyDescent="0.25">
      <c r="A487" s="5">
        <v>39202</v>
      </c>
      <c r="B487" t="s">
        <v>4</v>
      </c>
      <c r="C487" t="s">
        <v>4</v>
      </c>
      <c r="D487" t="e">
        <f>B487*helper!$B$2</f>
        <v>#VALUE!</v>
      </c>
      <c r="E487" t="e">
        <f>C487*helper!$B$1</f>
        <v>#VALUE!</v>
      </c>
    </row>
    <row r="488" spans="1:5" x14ac:dyDescent="0.25">
      <c r="A488" s="5">
        <v>39233</v>
      </c>
      <c r="B488" t="s">
        <v>4</v>
      </c>
      <c r="C488" t="s">
        <v>4</v>
      </c>
      <c r="D488" t="e">
        <f>B488*helper!$B$2</f>
        <v>#VALUE!</v>
      </c>
      <c r="E488" t="e">
        <f>C488*helper!$B$1</f>
        <v>#VALUE!</v>
      </c>
    </row>
    <row r="489" spans="1:5" x14ac:dyDescent="0.25">
      <c r="A489" s="5">
        <v>39263</v>
      </c>
      <c r="B489">
        <v>11630.7</v>
      </c>
      <c r="C489">
        <v>1.0149342772485901</v>
      </c>
      <c r="D489">
        <f>B489*helper!$B$2</f>
        <v>11630700000000</v>
      </c>
      <c r="E489">
        <f>C489*helper!$B$1</f>
        <v>2731289633503.6807</v>
      </c>
    </row>
    <row r="490" spans="1:5" x14ac:dyDescent="0.25">
      <c r="A490" s="5">
        <v>39294</v>
      </c>
      <c r="B490" t="s">
        <v>4</v>
      </c>
      <c r="C490" t="s">
        <v>4</v>
      </c>
      <c r="D490" t="e">
        <f>B490*helper!$B$2</f>
        <v>#VALUE!</v>
      </c>
      <c r="E490" t="e">
        <f>C490*helper!$B$1</f>
        <v>#VALUE!</v>
      </c>
    </row>
    <row r="491" spans="1:5" x14ac:dyDescent="0.25">
      <c r="A491" s="5">
        <v>39325</v>
      </c>
      <c r="B491" t="s">
        <v>4</v>
      </c>
      <c r="C491" t="s">
        <v>4</v>
      </c>
      <c r="D491" t="e">
        <f>B491*helper!$B$2</f>
        <v>#VALUE!</v>
      </c>
      <c r="E491" t="e">
        <f>C491*helper!$B$1</f>
        <v>#VALUE!</v>
      </c>
    </row>
    <row r="492" spans="1:5" x14ac:dyDescent="0.25">
      <c r="A492" s="5">
        <v>39355</v>
      </c>
      <c r="B492">
        <v>11677.4</v>
      </c>
      <c r="C492">
        <v>1.0051106647841399</v>
      </c>
      <c r="D492">
        <f>B492*helper!$B$2</f>
        <v>11677400000000</v>
      </c>
      <c r="E492">
        <f>C492*helper!$B$1</f>
        <v>2704853310000.5991</v>
      </c>
    </row>
    <row r="493" spans="1:5" x14ac:dyDescent="0.25">
      <c r="A493" s="5">
        <v>39386</v>
      </c>
      <c r="B493" t="s">
        <v>4</v>
      </c>
      <c r="C493" t="s">
        <v>4</v>
      </c>
      <c r="D493" t="e">
        <f>B493*helper!$B$2</f>
        <v>#VALUE!</v>
      </c>
      <c r="E493" t="e">
        <f>C493*helper!$B$1</f>
        <v>#VALUE!</v>
      </c>
    </row>
    <row r="494" spans="1:5" x14ac:dyDescent="0.25">
      <c r="A494" s="5">
        <v>39416</v>
      </c>
      <c r="B494" t="s">
        <v>4</v>
      </c>
      <c r="C494" t="s">
        <v>4</v>
      </c>
      <c r="D494" t="e">
        <f>B494*helper!$B$2</f>
        <v>#VALUE!</v>
      </c>
      <c r="E494" t="e">
        <f>C494*helper!$B$1</f>
        <v>#VALUE!</v>
      </c>
    </row>
    <row r="495" spans="1:5" x14ac:dyDescent="0.25">
      <c r="A495" s="5">
        <v>39447</v>
      </c>
      <c r="B495">
        <v>11693.1</v>
      </c>
      <c r="C495">
        <v>0.98860540497544103</v>
      </c>
      <c r="D495">
        <f>B495*helper!$B$2</f>
        <v>11693100000000</v>
      </c>
      <c r="E495">
        <f>C495*helper!$B$1</f>
        <v>2660436005329.4092</v>
      </c>
    </row>
    <row r="496" spans="1:5" x14ac:dyDescent="0.25">
      <c r="A496" s="5">
        <v>39478</v>
      </c>
      <c r="B496" t="s">
        <v>4</v>
      </c>
      <c r="C496" t="s">
        <v>4</v>
      </c>
      <c r="D496" t="e">
        <f>B496*helper!$B$2</f>
        <v>#VALUE!</v>
      </c>
      <c r="E496" t="e">
        <f>C496*helper!$B$1</f>
        <v>#VALUE!</v>
      </c>
    </row>
    <row r="497" spans="1:5" x14ac:dyDescent="0.25">
      <c r="A497" s="5">
        <v>39507</v>
      </c>
      <c r="B497" t="s">
        <v>4</v>
      </c>
      <c r="C497" t="s">
        <v>4</v>
      </c>
      <c r="D497" t="e">
        <f>B497*helper!$B$2</f>
        <v>#VALUE!</v>
      </c>
      <c r="E497" t="e">
        <f>C497*helper!$B$1</f>
        <v>#VALUE!</v>
      </c>
    </row>
    <row r="498" spans="1:5" x14ac:dyDescent="0.25">
      <c r="A498" s="5">
        <v>39538</v>
      </c>
      <c r="B498">
        <v>11700.6</v>
      </c>
      <c r="C498">
        <v>0.9839521148607</v>
      </c>
      <c r="D498">
        <f>B498*helper!$B$2</f>
        <v>11700600000000</v>
      </c>
      <c r="E498">
        <f>C498*helper!$B$1</f>
        <v>2647913536301.6299</v>
      </c>
    </row>
    <row r="499" spans="1:5" x14ac:dyDescent="0.25">
      <c r="A499" s="5">
        <v>39568</v>
      </c>
      <c r="B499" t="s">
        <v>4</v>
      </c>
      <c r="C499" t="s">
        <v>4</v>
      </c>
      <c r="D499" t="e">
        <f>B499*helper!$B$2</f>
        <v>#VALUE!</v>
      </c>
      <c r="E499" t="e">
        <f>C499*helper!$B$1</f>
        <v>#VALUE!</v>
      </c>
    </row>
    <row r="500" spans="1:5" x14ac:dyDescent="0.25">
      <c r="A500" s="5">
        <v>39599</v>
      </c>
      <c r="B500" t="s">
        <v>4</v>
      </c>
      <c r="C500" t="s">
        <v>4</v>
      </c>
      <c r="D500" t="e">
        <f>B500*helper!$B$2</f>
        <v>#VALUE!</v>
      </c>
      <c r="E500" t="e">
        <f>C500*helper!$B$1</f>
        <v>#VALUE!</v>
      </c>
    </row>
    <row r="501" spans="1:5" x14ac:dyDescent="0.25">
      <c r="A501" s="5">
        <v>39629</v>
      </c>
      <c r="B501">
        <v>11720</v>
      </c>
      <c r="C501">
        <v>0.96028794718316901</v>
      </c>
      <c r="D501">
        <f>B501*helper!$B$2</f>
        <v>11720000000000</v>
      </c>
      <c r="E501">
        <f>C501*helper!$B$1</f>
        <v>2584230894664.626</v>
      </c>
    </row>
    <row r="502" spans="1:5" x14ac:dyDescent="0.25">
      <c r="A502" s="5">
        <v>39660</v>
      </c>
      <c r="B502" t="s">
        <v>4</v>
      </c>
      <c r="C502" t="s">
        <v>4</v>
      </c>
      <c r="D502" t="e">
        <f>B502*helper!$B$2</f>
        <v>#VALUE!</v>
      </c>
      <c r="E502" t="e">
        <f>C502*helper!$B$1</f>
        <v>#VALUE!</v>
      </c>
    </row>
    <row r="503" spans="1:5" x14ac:dyDescent="0.25">
      <c r="A503" s="5">
        <v>39691</v>
      </c>
      <c r="B503" t="s">
        <v>4</v>
      </c>
      <c r="C503" t="s">
        <v>4</v>
      </c>
      <c r="D503" t="e">
        <f>B503*helper!$B$2</f>
        <v>#VALUE!</v>
      </c>
      <c r="E503" t="e">
        <f>C503*helper!$B$1</f>
        <v>#VALUE!</v>
      </c>
    </row>
    <row r="504" spans="1:5" x14ac:dyDescent="0.25">
      <c r="A504" s="5">
        <v>39721</v>
      </c>
      <c r="B504">
        <v>11599.4</v>
      </c>
      <c r="C504">
        <v>0.90397120528168295</v>
      </c>
      <c r="D504">
        <f>B504*helper!$B$2</f>
        <v>11599400000000</v>
      </c>
      <c r="E504">
        <f>C504*helper!$B$1</f>
        <v>2432676910533.5371</v>
      </c>
    </row>
    <row r="505" spans="1:5" x14ac:dyDescent="0.25">
      <c r="A505" s="5">
        <v>39752</v>
      </c>
      <c r="B505" t="s">
        <v>4</v>
      </c>
      <c r="C505" t="s">
        <v>4</v>
      </c>
      <c r="D505" t="e">
        <f>B505*helper!$B$2</f>
        <v>#VALUE!</v>
      </c>
      <c r="E505" t="e">
        <f>C505*helper!$B$1</f>
        <v>#VALUE!</v>
      </c>
    </row>
    <row r="506" spans="1:5" x14ac:dyDescent="0.25">
      <c r="A506" s="5">
        <v>39782</v>
      </c>
      <c r="B506" t="s">
        <v>4</v>
      </c>
      <c r="C506" t="s">
        <v>4</v>
      </c>
      <c r="D506" t="e">
        <f>B506*helper!$B$2</f>
        <v>#VALUE!</v>
      </c>
      <c r="E506" t="e">
        <f>C506*helper!$B$1</f>
        <v>#VALUE!</v>
      </c>
    </row>
    <row r="507" spans="1:5" x14ac:dyDescent="0.25">
      <c r="A507" s="5">
        <v>39813</v>
      </c>
      <c r="B507">
        <v>11340.9</v>
      </c>
      <c r="C507">
        <v>0.83930240419989299</v>
      </c>
      <c r="D507">
        <f>B507*helper!$B$2</f>
        <v>11340900000000</v>
      </c>
      <c r="E507">
        <f>C507*helper!$B$1</f>
        <v>2258646699942.332</v>
      </c>
    </row>
    <row r="508" spans="1:5" x14ac:dyDescent="0.25">
      <c r="A508" s="5">
        <v>39844</v>
      </c>
      <c r="B508" t="s">
        <v>4</v>
      </c>
      <c r="C508" t="s">
        <v>4</v>
      </c>
      <c r="D508" t="e">
        <f>B508*helper!$B$2</f>
        <v>#VALUE!</v>
      </c>
      <c r="E508" t="e">
        <f>C508*helper!$B$1</f>
        <v>#VALUE!</v>
      </c>
    </row>
    <row r="509" spans="1:5" x14ac:dyDescent="0.25">
      <c r="A509" s="5">
        <v>39872</v>
      </c>
      <c r="B509" t="s">
        <v>4</v>
      </c>
      <c r="C509" t="s">
        <v>4</v>
      </c>
      <c r="D509" t="e">
        <f>B509*helper!$B$2</f>
        <v>#VALUE!</v>
      </c>
      <c r="E509" t="e">
        <f>C509*helper!$B$1</f>
        <v>#VALUE!</v>
      </c>
    </row>
    <row r="510" spans="1:5" x14ac:dyDescent="0.25">
      <c r="A510" s="5">
        <v>39903</v>
      </c>
      <c r="B510">
        <v>12892.4</v>
      </c>
      <c r="C510">
        <v>0.81102471811800303</v>
      </c>
      <c r="D510">
        <f>B510*helper!$B$2</f>
        <v>12892400000000</v>
      </c>
      <c r="E510">
        <f>C510*helper!$B$1</f>
        <v>2182548618927.3579</v>
      </c>
    </row>
    <row r="511" spans="1:5" x14ac:dyDescent="0.25">
      <c r="A511" s="5">
        <v>39933</v>
      </c>
      <c r="B511" t="s">
        <v>4</v>
      </c>
      <c r="C511" t="s">
        <v>4</v>
      </c>
      <c r="D511" t="e">
        <f>B511*helper!$B$2</f>
        <v>#VALUE!</v>
      </c>
      <c r="E511" t="e">
        <f>C511*helper!$B$1</f>
        <v>#VALUE!</v>
      </c>
    </row>
    <row r="512" spans="1:5" x14ac:dyDescent="0.25">
      <c r="A512" s="5">
        <v>39964</v>
      </c>
      <c r="B512" t="s">
        <v>4</v>
      </c>
      <c r="C512" t="s">
        <v>4</v>
      </c>
      <c r="D512" t="e">
        <f>B512*helper!$B$2</f>
        <v>#VALUE!</v>
      </c>
      <c r="E512" t="e">
        <f>C512*helper!$B$1</f>
        <v>#VALUE!</v>
      </c>
    </row>
    <row r="513" spans="1:5" x14ac:dyDescent="0.25">
      <c r="A513" s="5">
        <v>39994</v>
      </c>
      <c r="B513">
        <v>13014</v>
      </c>
      <c r="C513">
        <v>0.80676914510708497</v>
      </c>
      <c r="D513">
        <f>B513*helper!$B$2</f>
        <v>13014000000000</v>
      </c>
      <c r="E513">
        <f>C513*helper!$B$1</f>
        <v>2171096446397.6763</v>
      </c>
    </row>
    <row r="514" spans="1:5" x14ac:dyDescent="0.25">
      <c r="A514" s="5">
        <v>40025</v>
      </c>
      <c r="B514" t="s">
        <v>4</v>
      </c>
      <c r="C514" t="s">
        <v>4</v>
      </c>
      <c r="D514" t="e">
        <f>B514*helper!$B$2</f>
        <v>#VALUE!</v>
      </c>
      <c r="E514" t="e">
        <f>C514*helper!$B$1</f>
        <v>#VALUE!</v>
      </c>
    </row>
    <row r="515" spans="1:5" x14ac:dyDescent="0.25">
      <c r="A515" s="5">
        <v>40056</v>
      </c>
      <c r="B515" t="s">
        <v>4</v>
      </c>
      <c r="C515" t="s">
        <v>4</v>
      </c>
      <c r="D515" t="e">
        <f>B515*helper!$B$2</f>
        <v>#VALUE!</v>
      </c>
      <c r="E515" t="e">
        <f>C515*helper!$B$1</f>
        <v>#VALUE!</v>
      </c>
    </row>
    <row r="516" spans="1:5" x14ac:dyDescent="0.25">
      <c r="A516" s="5">
        <v>40086</v>
      </c>
      <c r="B516">
        <v>13155</v>
      </c>
      <c r="C516">
        <v>0.79412174120548096</v>
      </c>
      <c r="D516">
        <f>B516*helper!$B$2</f>
        <v>13155000000000</v>
      </c>
      <c r="E516">
        <f>C516*helper!$B$1</f>
        <v>2137061017758.0698</v>
      </c>
    </row>
    <row r="517" spans="1:5" x14ac:dyDescent="0.25">
      <c r="A517" s="5">
        <v>40117</v>
      </c>
      <c r="B517" t="s">
        <v>4</v>
      </c>
      <c r="C517" t="s">
        <v>4</v>
      </c>
      <c r="D517" t="e">
        <f>B517*helper!$B$2</f>
        <v>#VALUE!</v>
      </c>
      <c r="E517" t="e">
        <f>C517*helper!$B$1</f>
        <v>#VALUE!</v>
      </c>
    </row>
    <row r="518" spans="1:5" x14ac:dyDescent="0.25">
      <c r="A518" s="5">
        <v>40147</v>
      </c>
      <c r="B518" t="s">
        <v>4</v>
      </c>
      <c r="C518" t="s">
        <v>4</v>
      </c>
      <c r="D518" t="e">
        <f>B518*helper!$B$2</f>
        <v>#VALUE!</v>
      </c>
      <c r="E518" t="e">
        <f>C518*helper!$B$1</f>
        <v>#VALUE!</v>
      </c>
    </row>
    <row r="519" spans="1:5" x14ac:dyDescent="0.25">
      <c r="A519" s="5">
        <v>40178</v>
      </c>
      <c r="B519">
        <v>13254.7</v>
      </c>
      <c r="C519">
        <v>0.78851393004156101</v>
      </c>
      <c r="D519">
        <f>B519*helper!$B$2</f>
        <v>13254700000000</v>
      </c>
      <c r="E519">
        <f>C519*helper!$B$1</f>
        <v>2121969837134.8447</v>
      </c>
    </row>
    <row r="520" spans="1:5" x14ac:dyDescent="0.25">
      <c r="A520" s="5">
        <v>40209</v>
      </c>
      <c r="B520" t="s">
        <v>4</v>
      </c>
      <c r="C520" t="s">
        <v>4</v>
      </c>
      <c r="D520" t="e">
        <f>B520*helper!$B$2</f>
        <v>#VALUE!</v>
      </c>
      <c r="E520" t="e">
        <f>C520*helper!$B$1</f>
        <v>#VALUE!</v>
      </c>
    </row>
    <row r="521" spans="1:5" x14ac:dyDescent="0.25">
      <c r="A521" s="5">
        <v>40237</v>
      </c>
      <c r="B521" t="s">
        <v>4</v>
      </c>
      <c r="C521" t="s">
        <v>4</v>
      </c>
      <c r="D521" t="e">
        <f>B521*helper!$B$2</f>
        <v>#VALUE!</v>
      </c>
      <c r="E521" t="e">
        <f>C521*helper!$B$1</f>
        <v>#VALUE!</v>
      </c>
    </row>
    <row r="522" spans="1:5" x14ac:dyDescent="0.25">
      <c r="A522" s="5">
        <v>40268</v>
      </c>
      <c r="B522">
        <v>13216.5</v>
      </c>
      <c r="C522">
        <v>0.81559846481197895</v>
      </c>
      <c r="D522">
        <f>B522*helper!$B$2</f>
        <v>13216500000000</v>
      </c>
      <c r="E522">
        <f>C522*helper!$B$1</f>
        <v>2194857028655.5166</v>
      </c>
    </row>
    <row r="523" spans="1:5" x14ac:dyDescent="0.25">
      <c r="A523" s="5">
        <v>40298</v>
      </c>
      <c r="B523" t="s">
        <v>4</v>
      </c>
      <c r="C523" t="s">
        <v>4</v>
      </c>
      <c r="D523" t="e">
        <f>B523*helper!$B$2</f>
        <v>#VALUE!</v>
      </c>
      <c r="E523" t="e">
        <f>C523*helper!$B$1</f>
        <v>#VALUE!</v>
      </c>
    </row>
    <row r="524" spans="1:5" x14ac:dyDescent="0.25">
      <c r="A524" s="5">
        <v>40329</v>
      </c>
      <c r="B524" t="s">
        <v>4</v>
      </c>
      <c r="C524" t="s">
        <v>4</v>
      </c>
      <c r="D524" t="e">
        <f>B524*helper!$B$2</f>
        <v>#VALUE!</v>
      </c>
      <c r="E524" t="e">
        <f>C524*helper!$B$1</f>
        <v>#VALUE!</v>
      </c>
    </row>
    <row r="525" spans="1:5" x14ac:dyDescent="0.25">
      <c r="A525" s="5">
        <v>40359</v>
      </c>
      <c r="B525">
        <v>13260.7</v>
      </c>
      <c r="C525">
        <v>0.81535983454968497</v>
      </c>
      <c r="D525">
        <f>B525*helper!$B$2</f>
        <v>13260700000000</v>
      </c>
      <c r="E525">
        <f>C525*helper!$B$1</f>
        <v>2194214850756.6572</v>
      </c>
    </row>
    <row r="526" spans="1:5" x14ac:dyDescent="0.25">
      <c r="A526" s="5">
        <v>40390</v>
      </c>
      <c r="B526" t="s">
        <v>4</v>
      </c>
      <c r="C526" t="s">
        <v>4</v>
      </c>
      <c r="D526" t="e">
        <f>B526*helper!$B$2</f>
        <v>#VALUE!</v>
      </c>
      <c r="E526" t="e">
        <f>C526*helper!$B$1</f>
        <v>#VALUE!</v>
      </c>
    </row>
    <row r="527" spans="1:5" x14ac:dyDescent="0.25">
      <c r="A527" s="5">
        <v>40421</v>
      </c>
      <c r="B527" t="s">
        <v>4</v>
      </c>
      <c r="C527" t="s">
        <v>4</v>
      </c>
      <c r="D527" t="e">
        <f>B527*helper!$B$2</f>
        <v>#VALUE!</v>
      </c>
      <c r="E527" t="e">
        <f>C527*helper!$B$1</f>
        <v>#VALUE!</v>
      </c>
    </row>
    <row r="528" spans="1:5" x14ac:dyDescent="0.25">
      <c r="A528" s="5">
        <v>40451</v>
      </c>
      <c r="B528">
        <v>13382.6</v>
      </c>
      <c r="C528">
        <v>0.82200171018354695</v>
      </c>
      <c r="D528">
        <f>B528*helper!$B$2</f>
        <v>13382600000000</v>
      </c>
      <c r="E528">
        <f>C528*helper!$B$1</f>
        <v>2212088802274.9434</v>
      </c>
    </row>
    <row r="529" spans="1:5" x14ac:dyDescent="0.25">
      <c r="A529" s="5">
        <v>40482</v>
      </c>
      <c r="B529" t="s">
        <v>4</v>
      </c>
      <c r="C529" t="s">
        <v>4</v>
      </c>
      <c r="D529" t="e">
        <f>B529*helper!$B$2</f>
        <v>#VALUE!</v>
      </c>
      <c r="E529" t="e">
        <f>C529*helper!$B$1</f>
        <v>#VALUE!</v>
      </c>
    </row>
    <row r="530" spans="1:5" x14ac:dyDescent="0.25">
      <c r="A530" s="5">
        <v>40512</v>
      </c>
      <c r="B530" t="s">
        <v>4</v>
      </c>
      <c r="C530" t="s">
        <v>4</v>
      </c>
      <c r="D530" t="e">
        <f>B530*helper!$B$2</f>
        <v>#VALUE!</v>
      </c>
      <c r="E530" t="e">
        <f>C530*helper!$B$1</f>
        <v>#VALUE!</v>
      </c>
    </row>
    <row r="531" spans="1:5" x14ac:dyDescent="0.25">
      <c r="A531" s="5">
        <v>40543</v>
      </c>
      <c r="B531">
        <v>13438.8</v>
      </c>
      <c r="C531">
        <v>0.810666772724561</v>
      </c>
      <c r="D531">
        <f>B531*helper!$B$2</f>
        <v>13438800000000</v>
      </c>
      <c r="E531">
        <f>C531*helper!$B$1</f>
        <v>2181585352079.0662</v>
      </c>
    </row>
    <row r="532" spans="1:5" x14ac:dyDescent="0.25">
      <c r="A532" s="5">
        <v>40574</v>
      </c>
      <c r="B532" t="s">
        <v>4</v>
      </c>
      <c r="C532" t="s">
        <v>4</v>
      </c>
      <c r="D532" t="e">
        <f>B532*helper!$B$2</f>
        <v>#VALUE!</v>
      </c>
      <c r="E532" t="e">
        <f>C532*helper!$B$1</f>
        <v>#VALUE!</v>
      </c>
    </row>
    <row r="533" spans="1:5" x14ac:dyDescent="0.25">
      <c r="A533" s="5">
        <v>40602</v>
      </c>
      <c r="B533" t="s">
        <v>4</v>
      </c>
      <c r="C533" t="s">
        <v>4</v>
      </c>
      <c r="D533" t="e">
        <f>B533*helper!$B$2</f>
        <v>#VALUE!</v>
      </c>
      <c r="E533" t="e">
        <f>C533*helper!$B$1</f>
        <v>#VALUE!</v>
      </c>
    </row>
    <row r="534" spans="1:5" x14ac:dyDescent="0.25">
      <c r="A534" s="5">
        <v>40633</v>
      </c>
      <c r="B534">
        <v>13270.1</v>
      </c>
      <c r="C534">
        <v>0.82756974963708296</v>
      </c>
      <c r="D534">
        <f>B534*helper!$B$2</f>
        <v>13270100000000</v>
      </c>
      <c r="E534">
        <f>C534*helper!$B$1</f>
        <v>2227072953248.354</v>
      </c>
    </row>
    <row r="535" spans="1:5" x14ac:dyDescent="0.25">
      <c r="A535" s="5">
        <v>40663</v>
      </c>
      <c r="B535" t="s">
        <v>4</v>
      </c>
      <c r="C535" t="s">
        <v>4</v>
      </c>
      <c r="D535" t="e">
        <f>B535*helper!$B$2</f>
        <v>#VALUE!</v>
      </c>
      <c r="E535" t="e">
        <f>C535*helper!$B$1</f>
        <v>#VALUE!</v>
      </c>
    </row>
    <row r="536" spans="1:5" x14ac:dyDescent="0.25">
      <c r="A536" s="5">
        <v>40694</v>
      </c>
      <c r="B536" t="s">
        <v>4</v>
      </c>
      <c r="C536" t="s">
        <v>4</v>
      </c>
      <c r="D536" t="e">
        <f>B536*helper!$B$2</f>
        <v>#VALUE!</v>
      </c>
      <c r="E536" t="e">
        <f>C536*helper!$B$1</f>
        <v>#VALUE!</v>
      </c>
    </row>
    <row r="537" spans="1:5" x14ac:dyDescent="0.25">
      <c r="A537" s="5">
        <v>40724</v>
      </c>
      <c r="B537">
        <v>13352.8</v>
      </c>
      <c r="C537">
        <v>0.84841012587746301</v>
      </c>
      <c r="D537">
        <f>B537*helper!$B$2</f>
        <v>13352800000000</v>
      </c>
      <c r="E537">
        <f>C537*helper!$B$1</f>
        <v>2283156489748.8408</v>
      </c>
    </row>
    <row r="538" spans="1:5" x14ac:dyDescent="0.25">
      <c r="A538" s="5">
        <v>40755</v>
      </c>
      <c r="B538" t="s">
        <v>4</v>
      </c>
      <c r="C538" t="s">
        <v>4</v>
      </c>
      <c r="D538" t="e">
        <f>B538*helper!$B$2</f>
        <v>#VALUE!</v>
      </c>
      <c r="E538" t="e">
        <f>C538*helper!$B$1</f>
        <v>#VALUE!</v>
      </c>
    </row>
    <row r="539" spans="1:5" x14ac:dyDescent="0.25">
      <c r="A539" s="5">
        <v>40786</v>
      </c>
      <c r="B539" t="s">
        <v>4</v>
      </c>
      <c r="C539" t="s">
        <v>4</v>
      </c>
      <c r="D539" t="e">
        <f>B539*helper!$B$2</f>
        <v>#VALUE!</v>
      </c>
      <c r="E539" t="e">
        <f>C539*helper!$B$1</f>
        <v>#VALUE!</v>
      </c>
    </row>
    <row r="540" spans="1:5" x14ac:dyDescent="0.25">
      <c r="A540" s="5">
        <v>40816</v>
      </c>
      <c r="B540">
        <v>13422.4</v>
      </c>
      <c r="C540">
        <v>0.864915385686161</v>
      </c>
      <c r="D540">
        <f>B540*helper!$B$2</f>
        <v>13422400000000</v>
      </c>
      <c r="E540">
        <f>C540*helper!$B$1</f>
        <v>2327573794420.0278</v>
      </c>
    </row>
    <row r="541" spans="1:5" x14ac:dyDescent="0.25">
      <c r="A541" s="5">
        <v>40847</v>
      </c>
      <c r="B541" t="s">
        <v>4</v>
      </c>
      <c r="C541" t="s">
        <v>4</v>
      </c>
      <c r="D541" t="e">
        <f>B541*helper!$B$2</f>
        <v>#VALUE!</v>
      </c>
      <c r="E541" t="e">
        <f>C541*helper!$B$1</f>
        <v>#VALUE!</v>
      </c>
    </row>
    <row r="542" spans="1:5" x14ac:dyDescent="0.25">
      <c r="A542" s="5">
        <v>40877</v>
      </c>
      <c r="B542" t="s">
        <v>4</v>
      </c>
      <c r="C542" t="s">
        <v>4</v>
      </c>
      <c r="D542" t="e">
        <f>B542*helper!$B$2</f>
        <v>#VALUE!</v>
      </c>
      <c r="E542" t="e">
        <f>C542*helper!$B$1</f>
        <v>#VALUE!</v>
      </c>
    </row>
    <row r="543" spans="1:5" x14ac:dyDescent="0.25">
      <c r="A543" s="5">
        <v>40908</v>
      </c>
      <c r="B543">
        <v>13502.4</v>
      </c>
      <c r="C543">
        <v>0.87549466064788095</v>
      </c>
      <c r="D543">
        <f>B543*helper!$B$2</f>
        <v>13502400000000</v>
      </c>
      <c r="E543">
        <f>C543*helper!$B$1</f>
        <v>2356043681269.5122</v>
      </c>
    </row>
    <row r="544" spans="1:5" x14ac:dyDescent="0.25">
      <c r="A544" s="5">
        <v>40939</v>
      </c>
      <c r="B544" t="s">
        <v>4</v>
      </c>
      <c r="C544" t="s">
        <v>4</v>
      </c>
      <c r="D544" t="e">
        <f>B544*helper!$B$2</f>
        <v>#VALUE!</v>
      </c>
      <c r="E544" t="e">
        <f>C544*helper!$B$1</f>
        <v>#VALUE!</v>
      </c>
    </row>
    <row r="545" spans="1:5" x14ac:dyDescent="0.25">
      <c r="A545" s="5">
        <v>40968</v>
      </c>
      <c r="B545" t="s">
        <v>4</v>
      </c>
      <c r="C545" t="s">
        <v>4</v>
      </c>
      <c r="D545" t="e">
        <f>B545*helper!$B$2</f>
        <v>#VALUE!</v>
      </c>
      <c r="E545" t="e">
        <f>C545*helper!$B$1</f>
        <v>#VALUE!</v>
      </c>
    </row>
    <row r="546" spans="1:5" x14ac:dyDescent="0.25">
      <c r="A546" s="5">
        <v>40999</v>
      </c>
      <c r="B546">
        <v>13558</v>
      </c>
      <c r="C546">
        <v>0.88420466522162799</v>
      </c>
      <c r="D546">
        <f>B546*helper!$B$2</f>
        <v>13558000000000</v>
      </c>
      <c r="E546">
        <f>C546*helper!$B$1</f>
        <v>2379483174577.9233</v>
      </c>
    </row>
    <row r="547" spans="1:5" x14ac:dyDescent="0.25">
      <c r="A547" s="5">
        <v>41029</v>
      </c>
      <c r="B547" t="s">
        <v>4</v>
      </c>
      <c r="C547" t="s">
        <v>4</v>
      </c>
      <c r="D547" t="e">
        <f>B547*helper!$B$2</f>
        <v>#VALUE!</v>
      </c>
      <c r="E547" t="e">
        <f>C547*helper!$B$1</f>
        <v>#VALUE!</v>
      </c>
    </row>
    <row r="548" spans="1:5" x14ac:dyDescent="0.25">
      <c r="A548" s="5">
        <v>41060</v>
      </c>
      <c r="B548" t="s">
        <v>4</v>
      </c>
      <c r="C548" t="s">
        <v>4</v>
      </c>
      <c r="D548" t="e">
        <f>B548*helper!$B$2</f>
        <v>#VALUE!</v>
      </c>
      <c r="E548" t="e">
        <f>C548*helper!$B$1</f>
        <v>#VALUE!</v>
      </c>
    </row>
    <row r="549" spans="1:5" x14ac:dyDescent="0.25">
      <c r="A549" s="5">
        <v>41090</v>
      </c>
      <c r="B549">
        <v>13616.2</v>
      </c>
      <c r="C549">
        <v>0.88571599021615899</v>
      </c>
      <c r="D549">
        <f>B549*helper!$B$2</f>
        <v>13616200000000</v>
      </c>
      <c r="E549">
        <f>C549*helper!$B$1</f>
        <v>2383550301270.7056</v>
      </c>
    </row>
    <row r="550" spans="1:5" x14ac:dyDescent="0.25">
      <c r="A550" s="5">
        <v>41121</v>
      </c>
      <c r="B550" t="s">
        <v>4</v>
      </c>
      <c r="C550" t="s">
        <v>4</v>
      </c>
      <c r="D550" t="e">
        <f>B550*helper!$B$2</f>
        <v>#VALUE!</v>
      </c>
      <c r="E550" t="e">
        <f>C550*helper!$B$1</f>
        <v>#VALUE!</v>
      </c>
    </row>
    <row r="551" spans="1:5" x14ac:dyDescent="0.25">
      <c r="A551" s="5">
        <v>41152</v>
      </c>
      <c r="B551" t="s">
        <v>4</v>
      </c>
      <c r="C551" t="s">
        <v>4</v>
      </c>
      <c r="D551" t="e">
        <f>B551*helper!$B$2</f>
        <v>#VALUE!</v>
      </c>
      <c r="E551" t="e">
        <f>C551*helper!$B$1</f>
        <v>#VALUE!</v>
      </c>
    </row>
    <row r="552" spans="1:5" x14ac:dyDescent="0.25">
      <c r="A552" s="5">
        <v>41182</v>
      </c>
      <c r="B552">
        <v>13647.6</v>
      </c>
      <c r="C552">
        <v>0.909061984210631</v>
      </c>
      <c r="D552">
        <f>B552*helper!$B$2</f>
        <v>13647600000000</v>
      </c>
      <c r="E552">
        <f>C552*helper!$B$1</f>
        <v>2446376705709.229</v>
      </c>
    </row>
    <row r="553" spans="1:5" x14ac:dyDescent="0.25">
      <c r="A553" s="5">
        <v>41213</v>
      </c>
      <c r="B553" t="s">
        <v>4</v>
      </c>
      <c r="C553" t="s">
        <v>4</v>
      </c>
      <c r="D553" t="e">
        <f>B553*helper!$B$2</f>
        <v>#VALUE!</v>
      </c>
      <c r="E553" t="e">
        <f>C553*helper!$B$1</f>
        <v>#VALUE!</v>
      </c>
    </row>
    <row r="554" spans="1:5" x14ac:dyDescent="0.25">
      <c r="A554" s="5">
        <v>41243</v>
      </c>
      <c r="B554" t="s">
        <v>4</v>
      </c>
      <c r="C554" t="s">
        <v>4</v>
      </c>
      <c r="D554" t="e">
        <f>B554*helper!$B$2</f>
        <v>#VALUE!</v>
      </c>
      <c r="E554" t="e">
        <f>C554*helper!$B$1</f>
        <v>#VALUE!</v>
      </c>
    </row>
    <row r="555" spans="1:5" x14ac:dyDescent="0.25">
      <c r="A555" s="5">
        <v>41274</v>
      </c>
      <c r="B555">
        <v>13750.1</v>
      </c>
      <c r="C555">
        <v>0.90985741841827905</v>
      </c>
      <c r="D555">
        <f>B555*helper!$B$2</f>
        <v>13750100000000</v>
      </c>
      <c r="E555">
        <f>C555*helper!$B$1</f>
        <v>2448517298705.4307</v>
      </c>
    </row>
    <row r="556" spans="1:5" x14ac:dyDescent="0.25">
      <c r="A556" s="5">
        <v>41305</v>
      </c>
      <c r="B556" t="s">
        <v>4</v>
      </c>
      <c r="C556" t="s">
        <v>4</v>
      </c>
      <c r="D556" t="e">
        <f>B556*helper!$B$2</f>
        <v>#VALUE!</v>
      </c>
      <c r="E556" t="e">
        <f>C556*helper!$B$1</f>
        <v>#VALUE!</v>
      </c>
    </row>
    <row r="557" spans="1:5" x14ac:dyDescent="0.25">
      <c r="A557" s="5">
        <v>41333</v>
      </c>
      <c r="B557" t="s">
        <v>4</v>
      </c>
      <c r="C557" t="s">
        <v>4</v>
      </c>
      <c r="D557" t="e">
        <f>B557*helper!$B$2</f>
        <v>#VALUE!</v>
      </c>
      <c r="E557" t="e">
        <f>C557*helper!$B$1</f>
        <v>#VALUE!</v>
      </c>
    </row>
    <row r="558" spans="1:5" x14ac:dyDescent="0.25">
      <c r="A558" s="5">
        <v>41364</v>
      </c>
      <c r="B558">
        <v>15648.7</v>
      </c>
      <c r="C558">
        <v>0.94379074760882298</v>
      </c>
      <c r="D558">
        <f>B558*helper!$B$2</f>
        <v>15648700000000</v>
      </c>
      <c r="E558">
        <f>C558*helper!$B$1</f>
        <v>2539835280890.1035</v>
      </c>
    </row>
    <row r="559" spans="1:5" x14ac:dyDescent="0.25">
      <c r="A559" s="5">
        <v>41394</v>
      </c>
      <c r="B559" t="s">
        <v>4</v>
      </c>
      <c r="C559" t="s">
        <v>4</v>
      </c>
      <c r="D559" t="e">
        <f>B559*helper!$B$2</f>
        <v>#VALUE!</v>
      </c>
      <c r="E559" t="e">
        <f>C559*helper!$B$1</f>
        <v>#VALUE!</v>
      </c>
    </row>
    <row r="560" spans="1:5" x14ac:dyDescent="0.25">
      <c r="A560" s="5">
        <v>41425</v>
      </c>
      <c r="B560" t="s">
        <v>4</v>
      </c>
      <c r="C560" t="s">
        <v>4</v>
      </c>
      <c r="D560" t="e">
        <f>B560*helper!$B$2</f>
        <v>#VALUE!</v>
      </c>
      <c r="E560" t="e">
        <f>C560*helper!$B$1</f>
        <v>#VALUE!</v>
      </c>
    </row>
    <row r="561" spans="1:5" x14ac:dyDescent="0.25">
      <c r="A561" s="5">
        <v>41455</v>
      </c>
      <c r="B561">
        <v>15790.1</v>
      </c>
      <c r="C561">
        <v>1.1296054761574399</v>
      </c>
      <c r="D561">
        <f>B561*helper!$B$2</f>
        <v>15790100000000</v>
      </c>
      <c r="E561">
        <f>C561*helper!$B$1</f>
        <v>3039881296887.2866</v>
      </c>
    </row>
    <row r="562" spans="1:5" x14ac:dyDescent="0.25">
      <c r="A562" s="5">
        <v>41486</v>
      </c>
      <c r="B562" t="s">
        <v>4</v>
      </c>
      <c r="C562" t="s">
        <v>4</v>
      </c>
      <c r="D562" t="e">
        <f>B562*helper!$B$2</f>
        <v>#VALUE!</v>
      </c>
      <c r="E562" t="e">
        <f>C562*helper!$B$1</f>
        <v>#VALUE!</v>
      </c>
    </row>
    <row r="563" spans="1:5" x14ac:dyDescent="0.25">
      <c r="A563" s="5">
        <v>41517</v>
      </c>
      <c r="B563" t="s">
        <v>4</v>
      </c>
      <c r="C563" t="s">
        <v>4</v>
      </c>
      <c r="D563" t="e">
        <f>B563*helper!$B$2</f>
        <v>#VALUE!</v>
      </c>
      <c r="E563" t="e">
        <f>C563*helper!$B$1</f>
        <v>#VALUE!</v>
      </c>
    </row>
    <row r="564" spans="1:5" x14ac:dyDescent="0.25">
      <c r="A564" s="5">
        <v>41547</v>
      </c>
      <c r="B564">
        <v>15965.6</v>
      </c>
      <c r="C564">
        <v>1.13360159104574</v>
      </c>
      <c r="D564">
        <f>B564*helper!$B$2</f>
        <v>15965600000000</v>
      </c>
      <c r="E564">
        <f>C564*helper!$B$1</f>
        <v>3050635241663.1909</v>
      </c>
    </row>
    <row r="565" spans="1:5" x14ac:dyDescent="0.25">
      <c r="A565" s="5">
        <v>41578</v>
      </c>
      <c r="B565" t="s">
        <v>4</v>
      </c>
      <c r="C565" t="s">
        <v>4</v>
      </c>
      <c r="D565" t="e">
        <f>B565*helper!$B$2</f>
        <v>#VALUE!</v>
      </c>
      <c r="E565" t="e">
        <f>C565*helper!$B$1</f>
        <v>#VALUE!</v>
      </c>
    </row>
    <row r="566" spans="1:5" x14ac:dyDescent="0.25">
      <c r="A566" s="5">
        <v>41608</v>
      </c>
      <c r="B566" t="s">
        <v>4</v>
      </c>
      <c r="C566" t="s">
        <v>4</v>
      </c>
      <c r="D566" t="e">
        <f>B566*helper!$B$2</f>
        <v>#VALUE!</v>
      </c>
      <c r="E566" t="e">
        <f>C566*helper!$B$1</f>
        <v>#VALUE!</v>
      </c>
    </row>
    <row r="567" spans="1:5" x14ac:dyDescent="0.25">
      <c r="A567" s="5">
        <v>41639</v>
      </c>
      <c r="B567">
        <v>15946.6</v>
      </c>
      <c r="C567">
        <v>1.13319457934416</v>
      </c>
      <c r="D567">
        <f>B567*helper!$B$2</f>
        <v>15946600000000</v>
      </c>
      <c r="E567">
        <f>C567*helper!$B$1</f>
        <v>3049539932473.0688</v>
      </c>
    </row>
    <row r="568" spans="1:5" x14ac:dyDescent="0.25">
      <c r="A568" s="5">
        <v>41670</v>
      </c>
      <c r="B568" t="s">
        <v>4</v>
      </c>
      <c r="C568" t="s">
        <v>4</v>
      </c>
      <c r="D568" t="e">
        <f>B568*helper!$B$2</f>
        <v>#VALUE!</v>
      </c>
      <c r="E568" t="e">
        <f>C568*helper!$B$1</f>
        <v>#VALUE!</v>
      </c>
    </row>
    <row r="569" spans="1:5" x14ac:dyDescent="0.25">
      <c r="A569" s="5">
        <v>41698</v>
      </c>
      <c r="B569" t="s">
        <v>4</v>
      </c>
      <c r="C569" t="s">
        <v>4</v>
      </c>
      <c r="D569" t="e">
        <f>B569*helper!$B$2</f>
        <v>#VALUE!</v>
      </c>
      <c r="E569" t="e">
        <f>C569*helper!$B$1</f>
        <v>#VALUE!</v>
      </c>
    </row>
    <row r="570" spans="1:5" x14ac:dyDescent="0.25">
      <c r="A570" s="5">
        <v>41729</v>
      </c>
      <c r="B570">
        <v>15985.7</v>
      </c>
      <c r="C570">
        <v>1.1597983442024</v>
      </c>
      <c r="D570">
        <f>B570*helper!$B$2</f>
        <v>15985700000000</v>
      </c>
      <c r="E570">
        <f>C570*helper!$B$1</f>
        <v>3121133324083.0786</v>
      </c>
    </row>
    <row r="571" spans="1:5" x14ac:dyDescent="0.25">
      <c r="A571" s="5">
        <v>41759</v>
      </c>
      <c r="B571" t="s">
        <v>4</v>
      </c>
      <c r="C571" t="s">
        <v>4</v>
      </c>
      <c r="D571" t="e">
        <f>B571*helper!$B$2</f>
        <v>#VALUE!</v>
      </c>
      <c r="E571" t="e">
        <f>C571*helper!$B$1</f>
        <v>#VALUE!</v>
      </c>
    </row>
    <row r="572" spans="1:5" x14ac:dyDescent="0.25">
      <c r="A572" s="5">
        <v>41790</v>
      </c>
      <c r="B572" t="s">
        <v>4</v>
      </c>
      <c r="C572" t="s">
        <v>4</v>
      </c>
      <c r="D572" t="e">
        <f>B572*helper!$B$2</f>
        <v>#VALUE!</v>
      </c>
      <c r="E572" t="e">
        <f>C572*helper!$B$1</f>
        <v>#VALUE!</v>
      </c>
    </row>
    <row r="573" spans="1:5" x14ac:dyDescent="0.25">
      <c r="A573" s="5">
        <v>41820</v>
      </c>
      <c r="B573">
        <v>16150.6</v>
      </c>
      <c r="C573">
        <v>1.17119467184682</v>
      </c>
      <c r="D573">
        <f>B573*helper!$B$2</f>
        <v>16150600000000</v>
      </c>
      <c r="E573">
        <f>C573*helper!$B$1</f>
        <v>3151801981406.9775</v>
      </c>
    </row>
    <row r="574" spans="1:5" x14ac:dyDescent="0.25">
      <c r="A574" s="5">
        <v>41851</v>
      </c>
      <c r="B574" t="s">
        <v>4</v>
      </c>
      <c r="C574" t="s">
        <v>4</v>
      </c>
      <c r="D574" t="e">
        <f>B574*helper!$B$2</f>
        <v>#VALUE!</v>
      </c>
      <c r="E574" t="e">
        <f>C574*helper!$B$1</f>
        <v>#VALUE!</v>
      </c>
    </row>
    <row r="575" spans="1:5" x14ac:dyDescent="0.25">
      <c r="A575" s="5">
        <v>41882</v>
      </c>
      <c r="B575" t="s">
        <v>4</v>
      </c>
      <c r="C575" t="s">
        <v>4</v>
      </c>
      <c r="D575" t="e">
        <f>B575*helper!$B$2</f>
        <v>#VALUE!</v>
      </c>
      <c r="E575" t="e">
        <f>C575*helper!$B$1</f>
        <v>#VALUE!</v>
      </c>
    </row>
    <row r="576" spans="1:5" x14ac:dyDescent="0.25">
      <c r="A576" s="5">
        <v>41912</v>
      </c>
      <c r="B576">
        <v>16311.6</v>
      </c>
      <c r="C576">
        <v>1.1851810739558799</v>
      </c>
      <c r="D576">
        <f>B576*helper!$B$2</f>
        <v>16311600000000</v>
      </c>
      <c r="E576">
        <f>C576*helper!$B$1</f>
        <v>3189440788122.6685</v>
      </c>
    </row>
    <row r="577" spans="1:5" x14ac:dyDescent="0.25">
      <c r="A577" s="5">
        <v>41943</v>
      </c>
      <c r="B577" t="s">
        <v>4</v>
      </c>
      <c r="C577" t="s">
        <v>4</v>
      </c>
      <c r="D577" t="e">
        <f>B577*helper!$B$2</f>
        <v>#VALUE!</v>
      </c>
      <c r="E577" t="e">
        <f>C577*helper!$B$1</f>
        <v>#VALUE!</v>
      </c>
    </row>
    <row r="578" spans="1:5" x14ac:dyDescent="0.25">
      <c r="A578" s="5">
        <v>41973</v>
      </c>
      <c r="B578" t="s">
        <v>4</v>
      </c>
      <c r="C578" t="s">
        <v>4</v>
      </c>
      <c r="D578" t="e">
        <f>B578*helper!$B$2</f>
        <v>#VALUE!</v>
      </c>
      <c r="E578" t="e">
        <f>C578*helper!$B$1</f>
        <v>#VALUE!</v>
      </c>
    </row>
    <row r="579" spans="1:5" x14ac:dyDescent="0.25">
      <c r="A579" s="5">
        <v>42004</v>
      </c>
      <c r="B579">
        <v>16304.8</v>
      </c>
      <c r="C579">
        <v>1.18066694417465</v>
      </c>
      <c r="D579">
        <f>B579*helper!$B$2</f>
        <v>16304800000000</v>
      </c>
      <c r="E579">
        <f>C579*helper!$B$1</f>
        <v>3177292813468.4009</v>
      </c>
    </row>
    <row r="580" spans="1:5" x14ac:dyDescent="0.25">
      <c r="A580" s="5">
        <v>42035</v>
      </c>
      <c r="B580" t="s">
        <v>4</v>
      </c>
      <c r="C580" t="s">
        <v>4</v>
      </c>
      <c r="D580" t="e">
        <f>B580*helper!$B$2</f>
        <v>#VALUE!</v>
      </c>
      <c r="E580" t="e">
        <f>C580*helper!$B$1</f>
        <v>#VALUE!</v>
      </c>
    </row>
    <row r="581" spans="1:5" x14ac:dyDescent="0.25">
      <c r="A581" s="5">
        <v>42063</v>
      </c>
      <c r="B581" t="s">
        <v>4</v>
      </c>
      <c r="C581" t="s">
        <v>4</v>
      </c>
      <c r="D581" t="e">
        <f>B581*helper!$B$2</f>
        <v>#VALUE!</v>
      </c>
      <c r="E581" t="e">
        <f>C581*helper!$B$1</f>
        <v>#VALUE!</v>
      </c>
    </row>
    <row r="582" spans="1:5" x14ac:dyDescent="0.25">
      <c r="A582" s="5">
        <v>42094</v>
      </c>
      <c r="B582">
        <v>16270.4</v>
      </c>
      <c r="C582">
        <v>1.204</v>
      </c>
      <c r="D582">
        <f>B582*helper!$B$2</f>
        <v>16270400000000</v>
      </c>
      <c r="E582">
        <f>C582*helper!$B$1</f>
        <v>3240084400000</v>
      </c>
    </row>
    <row r="583" spans="1:5" x14ac:dyDescent="0.25">
      <c r="A583" s="5">
        <v>42124</v>
      </c>
      <c r="B583" t="s">
        <v>4</v>
      </c>
      <c r="C583" t="s">
        <v>4</v>
      </c>
      <c r="D583" t="e">
        <f>B583*helper!$B$2</f>
        <v>#VALUE!</v>
      </c>
      <c r="E583" t="e">
        <f>C583*helper!$B$1</f>
        <v>#VALUE!</v>
      </c>
    </row>
    <row r="584" spans="1:5" x14ac:dyDescent="0.25">
      <c r="A584" s="5">
        <v>42155</v>
      </c>
      <c r="B584" t="s">
        <v>4</v>
      </c>
      <c r="C584" t="s">
        <v>4</v>
      </c>
      <c r="D584" t="e">
        <f>B584*helper!$B$2</f>
        <v>#VALUE!</v>
      </c>
      <c r="E584" t="e">
        <f>C584*helper!$B$1</f>
        <v>#VALUE!</v>
      </c>
    </row>
    <row r="585" spans="1:5" x14ac:dyDescent="0.25">
      <c r="A585" s="5">
        <v>42185</v>
      </c>
      <c r="B585">
        <v>16394.2</v>
      </c>
      <c r="C585">
        <v>1.2270000000000001</v>
      </c>
      <c r="D585">
        <f>B585*helper!$B$2</f>
        <v>16394200000000</v>
      </c>
      <c r="E585">
        <f>C585*helper!$B$1</f>
        <v>3301979700000</v>
      </c>
    </row>
    <row r="586" spans="1:5" x14ac:dyDescent="0.25">
      <c r="A586" s="5">
        <v>42216</v>
      </c>
      <c r="B586" t="s">
        <v>4</v>
      </c>
      <c r="C586" t="s">
        <v>4</v>
      </c>
      <c r="D586" t="e">
        <f>B586*helper!$B$2</f>
        <v>#VALUE!</v>
      </c>
      <c r="E586" t="e">
        <f>C586*helper!$B$1</f>
        <v>#VALUE!</v>
      </c>
    </row>
    <row r="587" spans="1:5" x14ac:dyDescent="0.25">
      <c r="A587" s="5">
        <v>42247</v>
      </c>
      <c r="B587" t="s">
        <v>4</v>
      </c>
      <c r="C587" t="s">
        <v>4</v>
      </c>
      <c r="D587" t="e">
        <f>B587*helper!$B$2</f>
        <v>#VALUE!</v>
      </c>
      <c r="E587" t="e">
        <f>C587*helper!$B$1</f>
        <v>#VALUE!</v>
      </c>
    </row>
    <row r="588" spans="1:5" x14ac:dyDescent="0.25">
      <c r="A588" s="5">
        <v>42277</v>
      </c>
      <c r="B588">
        <v>16442.3</v>
      </c>
      <c r="C588">
        <v>1.23</v>
      </c>
      <c r="D588">
        <f>B588*helper!$B$2</f>
        <v>16442300000000</v>
      </c>
      <c r="E588">
        <f>C588*helper!$B$1</f>
        <v>3310053000000</v>
      </c>
    </row>
    <row r="589" spans="1:5" x14ac:dyDescent="0.25">
      <c r="A589" s="5">
        <v>42308</v>
      </c>
      <c r="B589" t="s">
        <v>4</v>
      </c>
      <c r="C589" t="s">
        <v>4</v>
      </c>
      <c r="D589" t="e">
        <f>B589*helper!$B$2</f>
        <v>#VALUE!</v>
      </c>
      <c r="E589" t="e">
        <f>C589*helper!$B$1</f>
        <v>#VALUE!</v>
      </c>
    </row>
    <row r="590" spans="1:5" x14ac:dyDescent="0.25">
      <c r="A590" s="5">
        <v>42338</v>
      </c>
      <c r="B590" t="s">
        <v>4</v>
      </c>
      <c r="C590" t="s">
        <v>4</v>
      </c>
      <c r="D590" t="e">
        <f>B590*helper!$B$2</f>
        <v>#VALUE!</v>
      </c>
      <c r="E590" t="e">
        <f>C590*helper!$B$1</f>
        <v>#VALUE!</v>
      </c>
    </row>
    <row r="591" spans="1:5" x14ac:dyDescent="0.25">
      <c r="A591" s="5">
        <v>42369</v>
      </c>
      <c r="B591">
        <v>16492.7</v>
      </c>
      <c r="C591">
        <v>1.2290000000000001</v>
      </c>
      <c r="D591">
        <f>B591*helper!$B$2</f>
        <v>16492700000000</v>
      </c>
      <c r="E591">
        <f>C591*helper!$B$1</f>
        <v>3307361900000.0005</v>
      </c>
    </row>
    <row r="592" spans="1:5" x14ac:dyDescent="0.25">
      <c r="A592" s="5">
        <v>42400</v>
      </c>
      <c r="B592" t="s">
        <v>4</v>
      </c>
      <c r="C592" t="s">
        <v>4</v>
      </c>
      <c r="D592" t="e">
        <f>B592*helper!$B$2</f>
        <v>#VALUE!</v>
      </c>
      <c r="E592" t="e">
        <f>C592*helper!$B$1</f>
        <v>#VALUE!</v>
      </c>
    </row>
    <row r="593" spans="1:7" x14ac:dyDescent="0.25">
      <c r="A593" s="5">
        <v>42429</v>
      </c>
      <c r="B593" t="s">
        <v>4</v>
      </c>
      <c r="C593" t="s">
        <v>4</v>
      </c>
      <c r="D593" t="e">
        <f>B593*helper!$B$2</f>
        <v>#VALUE!</v>
      </c>
      <c r="E593" t="e">
        <f>C593*helper!$B$1</f>
        <v>#VALUE!</v>
      </c>
    </row>
    <row r="594" spans="1:7" x14ac:dyDescent="0.25">
      <c r="A594" s="5">
        <v>42460</v>
      </c>
      <c r="B594">
        <v>16575.099999999999</v>
      </c>
      <c r="C594">
        <v>1.23</v>
      </c>
      <c r="D594">
        <f>B594*helper!$B$2</f>
        <v>16575099999999.998</v>
      </c>
      <c r="E594">
        <f>C594*helper!$B$1</f>
        <v>3310053000000</v>
      </c>
    </row>
    <row r="595" spans="1:7" x14ac:dyDescent="0.25">
      <c r="A595" s="5">
        <v>42490</v>
      </c>
      <c r="B595" t="s">
        <v>4</v>
      </c>
      <c r="C595" t="s">
        <v>4</v>
      </c>
      <c r="D595" t="e">
        <f>B595*helper!$B$2</f>
        <v>#VALUE!</v>
      </c>
      <c r="E595" t="e">
        <f>C595*helper!$B$1</f>
        <v>#VALUE!</v>
      </c>
    </row>
    <row r="596" spans="1:7" x14ac:dyDescent="0.25">
      <c r="A596" s="5">
        <v>42521</v>
      </c>
      <c r="B596" t="s">
        <v>4</v>
      </c>
      <c r="C596" t="s">
        <v>4</v>
      </c>
      <c r="D596" t="e">
        <f>B596*helper!$B$2</f>
        <v>#VALUE!</v>
      </c>
      <c r="E596" t="e">
        <f>C596*helper!$B$1</f>
        <v>#VALUE!</v>
      </c>
    </row>
    <row r="597" spans="1:7" x14ac:dyDescent="0.25">
      <c r="A597" s="5">
        <v>42551</v>
      </c>
      <c r="B597">
        <v>16702.099999999999</v>
      </c>
      <c r="C597">
        <v>1.2290000000000001</v>
      </c>
      <c r="D597">
        <f>B597*helper!$B$2</f>
        <v>16702099999999.998</v>
      </c>
      <c r="E597">
        <f>C597*helper!$B$1</f>
        <v>3307361900000.0005</v>
      </c>
    </row>
    <row r="598" spans="1:7" x14ac:dyDescent="0.25">
      <c r="A598" s="5">
        <v>42582</v>
      </c>
      <c r="B598" t="s">
        <v>4</v>
      </c>
      <c r="C598" t="s">
        <v>4</v>
      </c>
      <c r="D598" t="e">
        <f>B598*helper!$B$2</f>
        <v>#VALUE!</v>
      </c>
      <c r="E598" t="e">
        <f>C598*helper!$B$1</f>
        <v>#VALUE!</v>
      </c>
    </row>
    <row r="599" spans="1:7" x14ac:dyDescent="0.25">
      <c r="A599" s="5">
        <v>42613</v>
      </c>
      <c r="B599" t="s">
        <v>4</v>
      </c>
      <c r="C599" t="s">
        <v>4</v>
      </c>
      <c r="D599" t="e">
        <f>B599*helper!$B$2</f>
        <v>#VALUE!</v>
      </c>
      <c r="E599" t="e">
        <f>C599*helper!$B$1</f>
        <v>#VALUE!</v>
      </c>
    </row>
    <row r="600" spans="1:7" x14ac:dyDescent="0.25">
      <c r="A600" s="5">
        <v>42643</v>
      </c>
      <c r="B600">
        <v>16804.8</v>
      </c>
      <c r="C600">
        <v>1.246</v>
      </c>
      <c r="D600">
        <f>B600*helper!$B$2</f>
        <v>16804800000000</v>
      </c>
      <c r="E600">
        <f>C600*helper!$B$1</f>
        <v>3353110600000</v>
      </c>
    </row>
    <row r="601" spans="1:7" x14ac:dyDescent="0.25">
      <c r="A601" s="5">
        <v>42674</v>
      </c>
      <c r="B601" t="s">
        <v>4</v>
      </c>
      <c r="C601" t="s">
        <v>4</v>
      </c>
      <c r="D601" t="e">
        <f>B601*helper!$B$2</f>
        <v>#VALUE!</v>
      </c>
      <c r="E601" t="e">
        <f>C601*helper!$B$1</f>
        <v>#VALUE!</v>
      </c>
    </row>
    <row r="602" spans="1:7" x14ac:dyDescent="0.25">
      <c r="A602" s="5">
        <v>42704</v>
      </c>
      <c r="B602" t="s">
        <v>4</v>
      </c>
      <c r="C602" t="s">
        <v>4</v>
      </c>
      <c r="D602" t="e">
        <f>B602*helper!$B$2</f>
        <v>#VALUE!</v>
      </c>
      <c r="E602" t="e">
        <f>C602*helper!$B$1</f>
        <v>#VALUE!</v>
      </c>
    </row>
    <row r="603" spans="1:7" x14ac:dyDescent="0.25">
      <c r="A603" s="5">
        <v>42735</v>
      </c>
      <c r="B603">
        <v>16842.400000000001</v>
      </c>
      <c r="C603">
        <v>1.264</v>
      </c>
      <c r="D603">
        <f>B603*helper!$B$2</f>
        <v>16842400000000.002</v>
      </c>
      <c r="E603">
        <f>C603*helper!$B$1</f>
        <v>3401550400000</v>
      </c>
      <c r="G603" s="13"/>
    </row>
    <row r="604" spans="1:7" x14ac:dyDescent="0.25">
      <c r="A604" s="5">
        <v>42766</v>
      </c>
      <c r="B604" t="s">
        <v>4</v>
      </c>
      <c r="C604" t="s">
        <v>4</v>
      </c>
      <c r="D604" t="e">
        <f>B604*helper!$B$2</f>
        <v>#VALUE!</v>
      </c>
      <c r="E604" t="e">
        <f>C604*helper!$B$1</f>
        <v>#VALUE!</v>
      </c>
    </row>
    <row r="605" spans="1:7" x14ac:dyDescent="0.25">
      <c r="A605" s="5">
        <v>42794</v>
      </c>
      <c r="B605" t="s">
        <v>4</v>
      </c>
      <c r="C605" t="s">
        <v>4</v>
      </c>
      <c r="D605" t="e">
        <f>B605*helper!$B$2</f>
        <v>#VALUE!</v>
      </c>
      <c r="E605" t="e">
        <f>C605*helper!$B$1</f>
        <v>#VALUE!</v>
      </c>
    </row>
    <row r="606" spans="1:7" x14ac:dyDescent="0.25">
      <c r="A606" s="5">
        <v>42825</v>
      </c>
      <c r="B606">
        <v>17010.7</v>
      </c>
      <c r="C606">
        <v>1.274</v>
      </c>
      <c r="D606">
        <f>B606*helper!$B$2</f>
        <v>17010700000000</v>
      </c>
      <c r="E606">
        <f>C606*helper!$B$1</f>
        <v>3428461400000</v>
      </c>
    </row>
    <row r="607" spans="1:7" x14ac:dyDescent="0.25">
      <c r="A607" s="5">
        <v>42855</v>
      </c>
      <c r="B607" t="s">
        <v>4</v>
      </c>
      <c r="C607" t="s">
        <v>4</v>
      </c>
      <c r="D607" t="e">
        <f>B607*helper!$B$2</f>
        <v>#VALUE!</v>
      </c>
      <c r="E607" t="e">
        <f>C607*helper!$B$1</f>
        <v>#VALUE!</v>
      </c>
    </row>
    <row r="608" spans="1:7" x14ac:dyDescent="0.25">
      <c r="A608" s="5">
        <v>42886</v>
      </c>
      <c r="B608" t="s">
        <v>4</v>
      </c>
      <c r="C608" t="s">
        <v>4</v>
      </c>
      <c r="D608" t="e">
        <f>B608*helper!$B$2</f>
        <v>#VALUE!</v>
      </c>
      <c r="E608" t="e">
        <f>C608*helper!$B$1</f>
        <v>#VALUE!</v>
      </c>
    </row>
    <row r="609" spans="1:5" x14ac:dyDescent="0.25">
      <c r="A609" s="5">
        <v>42916</v>
      </c>
      <c r="B609">
        <v>17156.946</v>
      </c>
      <c r="C609">
        <v>1.274</v>
      </c>
      <c r="D609">
        <f>B609*helper!$B$2</f>
        <v>17156946000000</v>
      </c>
      <c r="E609">
        <f>C609*helper!$B$1</f>
        <v>3428461400000</v>
      </c>
    </row>
    <row r="610" spans="1:5" x14ac:dyDescent="0.25">
      <c r="A610" s="5">
        <v>42947</v>
      </c>
      <c r="B610" t="s">
        <v>4</v>
      </c>
      <c r="C610" t="s">
        <v>4</v>
      </c>
      <c r="D610" t="e">
        <f>B610*helper!$B$2</f>
        <v>#VALUE!</v>
      </c>
      <c r="E610" t="e">
        <f>C610*helper!$B$1</f>
        <v>#VALUE!</v>
      </c>
    </row>
    <row r="611" spans="1:5" x14ac:dyDescent="0.25">
      <c r="A611" s="5">
        <v>42978</v>
      </c>
      <c r="B611" t="s">
        <v>4</v>
      </c>
      <c r="C611" t="s">
        <v>4</v>
      </c>
    </row>
    <row r="612" spans="1:5" x14ac:dyDescent="0.25">
      <c r="A612" s="5">
        <v>43008</v>
      </c>
      <c r="B612" t="s">
        <v>4</v>
      </c>
      <c r="C612" t="s">
        <v>4</v>
      </c>
    </row>
    <row r="613" spans="1:5" x14ac:dyDescent="0.25">
      <c r="A613" s="5">
        <v>43039</v>
      </c>
      <c r="B613" t="s">
        <v>4</v>
      </c>
      <c r="C613" t="s">
        <v>4</v>
      </c>
    </row>
    <row r="614" spans="1:5" x14ac:dyDescent="0.25">
      <c r="A614" s="5">
        <v>43069</v>
      </c>
      <c r="B614" t="s">
        <v>4</v>
      </c>
      <c r="C614" t="s">
        <v>4</v>
      </c>
    </row>
    <row r="615" spans="1:5" x14ac:dyDescent="0.25">
      <c r="A615" s="5">
        <v>43100</v>
      </c>
      <c r="B615" t="s">
        <v>4</v>
      </c>
      <c r="C615" t="s">
        <v>4</v>
      </c>
    </row>
    <row r="616" spans="1:5" x14ac:dyDescent="0.25">
      <c r="A616" s="5">
        <v>43131</v>
      </c>
      <c r="B616" t="s">
        <v>4</v>
      </c>
      <c r="C616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12" bestFit="1" customWidth="1"/>
  </cols>
  <sheetData>
    <row r="1" spans="1:2" x14ac:dyDescent="0.25">
      <c r="A1" t="s">
        <v>9</v>
      </c>
      <c r="B1">
        <f>2691.1*10^9</f>
        <v>2691100000000</v>
      </c>
    </row>
    <row r="2" spans="1:2" x14ac:dyDescent="0.25">
      <c r="A2" t="s">
        <v>10</v>
      </c>
      <c r="B2">
        <f>10^9</f>
        <v>1000000000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2018-01-16T02:34:32Z</dcterms:modified>
</cp:coreProperties>
</file>