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755" windowHeight="11175"/>
  </bookViews>
  <sheets>
    <sheet name="Data" sheetId="1" r:id="rId1"/>
    <sheet name="Source" sheetId="2" r:id="rId2"/>
  </sheets>
  <definedNames>
    <definedName name="BlankCell">Data!$K$8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0" i="1" l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F629" i="1" l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F30" i="1" s="1"/>
  <c r="C31" i="1"/>
  <c r="C32" i="1"/>
  <c r="C33" i="1"/>
  <c r="C34" i="1"/>
  <c r="F34" i="1" s="1"/>
  <c r="C35" i="1"/>
  <c r="C36" i="1"/>
  <c r="C37" i="1"/>
  <c r="C38" i="1"/>
  <c r="F38" i="1" s="1"/>
  <c r="C39" i="1"/>
  <c r="C40" i="1"/>
  <c r="C41" i="1"/>
  <c r="C42" i="1"/>
  <c r="F42" i="1" s="1"/>
  <c r="C43" i="1"/>
  <c r="C44" i="1"/>
  <c r="C45" i="1"/>
  <c r="C46" i="1"/>
  <c r="F46" i="1" s="1"/>
  <c r="C47" i="1"/>
  <c r="C48" i="1"/>
  <c r="C49" i="1"/>
  <c r="C50" i="1"/>
  <c r="F50" i="1" s="1"/>
  <c r="C51" i="1"/>
  <c r="C52" i="1"/>
  <c r="C53" i="1"/>
  <c r="C54" i="1"/>
  <c r="F54" i="1" s="1"/>
  <c r="C55" i="1"/>
  <c r="C56" i="1"/>
  <c r="C57" i="1"/>
  <c r="C58" i="1"/>
  <c r="F58" i="1" s="1"/>
  <c r="C59" i="1"/>
  <c r="C60" i="1"/>
  <c r="C61" i="1"/>
  <c r="C62" i="1"/>
  <c r="F62" i="1" s="1"/>
  <c r="C63" i="1"/>
  <c r="C64" i="1"/>
  <c r="C65" i="1"/>
  <c r="C66" i="1"/>
  <c r="F66" i="1" s="1"/>
  <c r="C67" i="1"/>
  <c r="C68" i="1"/>
  <c r="C69" i="1"/>
  <c r="C70" i="1"/>
  <c r="F70" i="1" s="1"/>
  <c r="C71" i="1"/>
  <c r="C72" i="1"/>
  <c r="C73" i="1"/>
  <c r="C74" i="1"/>
  <c r="F74" i="1" s="1"/>
  <c r="C75" i="1"/>
  <c r="C76" i="1"/>
  <c r="C77" i="1"/>
  <c r="C78" i="1"/>
  <c r="F78" i="1" s="1"/>
  <c r="C79" i="1"/>
  <c r="C80" i="1"/>
  <c r="C81" i="1"/>
  <c r="C82" i="1"/>
  <c r="F82" i="1" s="1"/>
  <c r="C83" i="1"/>
  <c r="C84" i="1"/>
  <c r="C85" i="1"/>
  <c r="C86" i="1"/>
  <c r="F86" i="1" s="1"/>
  <c r="C87" i="1"/>
  <c r="C88" i="1"/>
  <c r="C89" i="1"/>
  <c r="C90" i="1"/>
  <c r="F90" i="1" s="1"/>
  <c r="C91" i="1"/>
  <c r="C92" i="1"/>
  <c r="C93" i="1"/>
  <c r="C94" i="1"/>
  <c r="F94" i="1" s="1"/>
  <c r="C95" i="1"/>
  <c r="C96" i="1"/>
  <c r="C97" i="1"/>
  <c r="C98" i="1"/>
  <c r="F98" i="1" s="1"/>
  <c r="C99" i="1"/>
  <c r="C100" i="1"/>
  <c r="C101" i="1"/>
  <c r="C102" i="1"/>
  <c r="F102" i="1" s="1"/>
  <c r="C103" i="1"/>
  <c r="C104" i="1"/>
  <c r="C105" i="1"/>
  <c r="C106" i="1"/>
  <c r="F106" i="1" s="1"/>
  <c r="C107" i="1"/>
  <c r="C108" i="1"/>
  <c r="C109" i="1"/>
  <c r="C110" i="1"/>
  <c r="F110" i="1" s="1"/>
  <c r="C111" i="1"/>
  <c r="C112" i="1"/>
  <c r="C113" i="1"/>
  <c r="C114" i="1"/>
  <c r="F114" i="1" s="1"/>
  <c r="C115" i="1"/>
  <c r="C116" i="1"/>
  <c r="C117" i="1"/>
  <c r="C118" i="1"/>
  <c r="F118" i="1" s="1"/>
  <c r="C119" i="1"/>
  <c r="C120" i="1"/>
  <c r="C121" i="1"/>
  <c r="C122" i="1"/>
  <c r="F122" i="1" s="1"/>
  <c r="C123" i="1"/>
  <c r="C124" i="1"/>
  <c r="C125" i="1"/>
  <c r="C126" i="1"/>
  <c r="F126" i="1" s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F142" i="1" s="1"/>
  <c r="C143" i="1"/>
  <c r="C144" i="1"/>
  <c r="C145" i="1"/>
  <c r="C146" i="1"/>
  <c r="F146" i="1" s="1"/>
  <c r="C147" i="1"/>
  <c r="C148" i="1"/>
  <c r="C149" i="1"/>
  <c r="C150" i="1"/>
  <c r="F150" i="1" s="1"/>
  <c r="C151" i="1"/>
  <c r="C152" i="1"/>
  <c r="C153" i="1"/>
  <c r="C154" i="1"/>
  <c r="F154" i="1" s="1"/>
  <c r="C155" i="1"/>
  <c r="C156" i="1"/>
  <c r="C157" i="1"/>
  <c r="C158" i="1"/>
  <c r="F158" i="1" s="1"/>
  <c r="C159" i="1"/>
  <c r="C160" i="1"/>
  <c r="C161" i="1"/>
  <c r="C162" i="1"/>
  <c r="F162" i="1" s="1"/>
  <c r="C163" i="1"/>
  <c r="C164" i="1"/>
  <c r="C165" i="1"/>
  <c r="C166" i="1"/>
  <c r="F166" i="1" s="1"/>
  <c r="C167" i="1"/>
  <c r="C168" i="1"/>
  <c r="C169" i="1"/>
  <c r="C170" i="1"/>
  <c r="F170" i="1" s="1"/>
  <c r="C171" i="1"/>
  <c r="C172" i="1"/>
  <c r="C173" i="1"/>
  <c r="C174" i="1"/>
  <c r="F174" i="1" s="1"/>
  <c r="C175" i="1"/>
  <c r="C176" i="1"/>
  <c r="C177" i="1"/>
  <c r="C178" i="1"/>
  <c r="F178" i="1" s="1"/>
  <c r="C179" i="1"/>
  <c r="C180" i="1"/>
  <c r="C181" i="1"/>
  <c r="C182" i="1"/>
  <c r="F182" i="1" s="1"/>
  <c r="C183" i="1"/>
  <c r="C184" i="1"/>
  <c r="C185" i="1"/>
  <c r="C186" i="1"/>
  <c r="F186" i="1" s="1"/>
  <c r="C187" i="1"/>
  <c r="C188" i="1"/>
  <c r="C189" i="1"/>
  <c r="C190" i="1"/>
  <c r="F190" i="1" s="1"/>
  <c r="C191" i="1"/>
  <c r="C192" i="1"/>
  <c r="C193" i="1"/>
  <c r="C194" i="1"/>
  <c r="F194" i="1" s="1"/>
  <c r="C195" i="1"/>
  <c r="C196" i="1"/>
  <c r="C197" i="1"/>
  <c r="C198" i="1"/>
  <c r="F198" i="1" s="1"/>
  <c r="C199" i="1"/>
  <c r="C200" i="1"/>
  <c r="C201" i="1"/>
  <c r="C202" i="1"/>
  <c r="F202" i="1" s="1"/>
  <c r="C203" i="1"/>
  <c r="C204" i="1"/>
  <c r="C205" i="1"/>
  <c r="C206" i="1"/>
  <c r="F206" i="1" s="1"/>
  <c r="C207" i="1"/>
  <c r="C208" i="1"/>
  <c r="C209" i="1"/>
  <c r="C210" i="1"/>
  <c r="F210" i="1" s="1"/>
  <c r="C211" i="1"/>
  <c r="C212" i="1"/>
  <c r="C213" i="1"/>
  <c r="C214" i="1"/>
  <c r="F214" i="1" s="1"/>
  <c r="C215" i="1"/>
  <c r="C216" i="1"/>
  <c r="C217" i="1"/>
  <c r="C218" i="1"/>
  <c r="F218" i="1" s="1"/>
  <c r="C219" i="1"/>
  <c r="C220" i="1"/>
  <c r="C221" i="1"/>
  <c r="C222" i="1"/>
  <c r="F222" i="1" s="1"/>
  <c r="C223" i="1"/>
  <c r="C224" i="1"/>
  <c r="C225" i="1"/>
  <c r="C226" i="1"/>
  <c r="F226" i="1" s="1"/>
  <c r="C227" i="1"/>
  <c r="C228" i="1"/>
  <c r="C229" i="1"/>
  <c r="C230" i="1"/>
  <c r="F230" i="1" s="1"/>
  <c r="C231" i="1"/>
  <c r="C232" i="1"/>
  <c r="C233" i="1"/>
  <c r="C234" i="1"/>
  <c r="F234" i="1" s="1"/>
  <c r="C235" i="1"/>
  <c r="C236" i="1"/>
  <c r="C237" i="1"/>
  <c r="C238" i="1"/>
  <c r="F238" i="1" s="1"/>
  <c r="C239" i="1"/>
  <c r="C240" i="1"/>
  <c r="C241" i="1"/>
  <c r="C242" i="1"/>
  <c r="F242" i="1" s="1"/>
  <c r="C243" i="1"/>
  <c r="C244" i="1"/>
  <c r="C245" i="1"/>
  <c r="C246" i="1"/>
  <c r="F246" i="1" s="1"/>
  <c r="C247" i="1"/>
  <c r="C248" i="1"/>
  <c r="C249" i="1"/>
  <c r="C250" i="1"/>
  <c r="F250" i="1" s="1"/>
  <c r="C251" i="1"/>
  <c r="C252" i="1"/>
  <c r="C253" i="1"/>
  <c r="C254" i="1"/>
  <c r="F254" i="1" s="1"/>
  <c r="C255" i="1"/>
  <c r="C256" i="1"/>
  <c r="C257" i="1"/>
  <c r="C258" i="1"/>
  <c r="F258" i="1" s="1"/>
  <c r="C259" i="1"/>
  <c r="C260" i="1"/>
  <c r="C261" i="1"/>
  <c r="C262" i="1"/>
  <c r="F262" i="1" s="1"/>
  <c r="C263" i="1"/>
  <c r="C264" i="1"/>
  <c r="C265" i="1"/>
  <c r="C266" i="1"/>
  <c r="F266" i="1" s="1"/>
  <c r="C267" i="1"/>
  <c r="C268" i="1"/>
  <c r="C269" i="1"/>
  <c r="C270" i="1"/>
  <c r="F270" i="1" s="1"/>
  <c r="C271" i="1"/>
  <c r="C272" i="1"/>
  <c r="C273" i="1"/>
  <c r="C274" i="1"/>
  <c r="F274" i="1" s="1"/>
  <c r="C275" i="1"/>
  <c r="C276" i="1"/>
  <c r="C277" i="1"/>
  <c r="C278" i="1"/>
  <c r="F278" i="1" s="1"/>
  <c r="C279" i="1"/>
  <c r="C280" i="1"/>
  <c r="C281" i="1"/>
  <c r="C282" i="1"/>
  <c r="F282" i="1" s="1"/>
  <c r="C283" i="1"/>
  <c r="C284" i="1"/>
  <c r="C285" i="1"/>
  <c r="C286" i="1"/>
  <c r="F286" i="1" s="1"/>
  <c r="C287" i="1"/>
  <c r="C288" i="1"/>
  <c r="C289" i="1"/>
  <c r="C290" i="1"/>
  <c r="F290" i="1" s="1"/>
  <c r="C291" i="1"/>
  <c r="C292" i="1"/>
  <c r="C293" i="1"/>
  <c r="C294" i="1"/>
  <c r="F294" i="1" s="1"/>
  <c r="C295" i="1"/>
  <c r="C296" i="1"/>
  <c r="C297" i="1"/>
  <c r="C298" i="1"/>
  <c r="F298" i="1" s="1"/>
  <c r="C299" i="1"/>
  <c r="C300" i="1"/>
  <c r="C301" i="1"/>
  <c r="C302" i="1"/>
  <c r="F302" i="1" s="1"/>
  <c r="C303" i="1"/>
  <c r="C304" i="1"/>
  <c r="C305" i="1"/>
  <c r="C306" i="1"/>
  <c r="F306" i="1" s="1"/>
  <c r="C307" i="1"/>
  <c r="C308" i="1"/>
  <c r="C309" i="1"/>
  <c r="C310" i="1"/>
  <c r="F310" i="1" s="1"/>
  <c r="C311" i="1"/>
  <c r="C312" i="1"/>
  <c r="C313" i="1"/>
  <c r="C314" i="1"/>
  <c r="F314" i="1" s="1"/>
  <c r="C315" i="1"/>
  <c r="C316" i="1"/>
  <c r="C317" i="1"/>
  <c r="C318" i="1"/>
  <c r="F318" i="1" s="1"/>
  <c r="C319" i="1"/>
  <c r="C320" i="1"/>
  <c r="C321" i="1"/>
  <c r="C322" i="1"/>
  <c r="F322" i="1" s="1"/>
  <c r="C323" i="1"/>
  <c r="C324" i="1"/>
  <c r="C325" i="1"/>
  <c r="C326" i="1"/>
  <c r="F326" i="1" s="1"/>
  <c r="C327" i="1"/>
  <c r="C328" i="1"/>
  <c r="C329" i="1"/>
  <c r="C330" i="1"/>
  <c r="F330" i="1" s="1"/>
  <c r="C331" i="1"/>
  <c r="C332" i="1"/>
  <c r="C333" i="1"/>
  <c r="C334" i="1"/>
  <c r="F334" i="1" s="1"/>
  <c r="C335" i="1"/>
  <c r="C336" i="1"/>
  <c r="C337" i="1"/>
  <c r="C338" i="1"/>
  <c r="F338" i="1" s="1"/>
  <c r="C339" i="1"/>
  <c r="C340" i="1"/>
  <c r="C341" i="1"/>
  <c r="C342" i="1"/>
  <c r="F342" i="1" s="1"/>
  <c r="C343" i="1"/>
  <c r="C344" i="1"/>
  <c r="C345" i="1"/>
  <c r="C346" i="1"/>
  <c r="F346" i="1" s="1"/>
  <c r="C347" i="1"/>
  <c r="C348" i="1"/>
  <c r="C349" i="1"/>
  <c r="C350" i="1"/>
  <c r="F350" i="1" s="1"/>
  <c r="C351" i="1"/>
  <c r="C352" i="1"/>
  <c r="C353" i="1"/>
  <c r="C354" i="1"/>
  <c r="F354" i="1" s="1"/>
  <c r="C355" i="1"/>
  <c r="C356" i="1"/>
  <c r="C357" i="1"/>
  <c r="C358" i="1"/>
  <c r="F358" i="1" s="1"/>
  <c r="C359" i="1"/>
  <c r="C360" i="1"/>
  <c r="C361" i="1"/>
  <c r="C362" i="1"/>
  <c r="F362" i="1" s="1"/>
  <c r="C363" i="1"/>
  <c r="C364" i="1"/>
  <c r="C365" i="1"/>
  <c r="C366" i="1"/>
  <c r="F366" i="1" s="1"/>
  <c r="C367" i="1"/>
  <c r="C368" i="1"/>
  <c r="C369" i="1"/>
  <c r="C370" i="1"/>
  <c r="F370" i="1" s="1"/>
  <c r="C371" i="1"/>
  <c r="C372" i="1"/>
  <c r="C373" i="1"/>
  <c r="C374" i="1"/>
  <c r="F374" i="1" s="1"/>
  <c r="C375" i="1"/>
  <c r="C376" i="1"/>
  <c r="C377" i="1"/>
  <c r="C378" i="1"/>
  <c r="F378" i="1" s="1"/>
  <c r="C379" i="1"/>
  <c r="C380" i="1"/>
  <c r="C381" i="1"/>
  <c r="C382" i="1"/>
  <c r="F382" i="1" s="1"/>
  <c r="C383" i="1"/>
  <c r="C384" i="1"/>
  <c r="C385" i="1"/>
  <c r="C386" i="1"/>
  <c r="F386" i="1" s="1"/>
  <c r="C387" i="1"/>
  <c r="C388" i="1"/>
  <c r="C389" i="1"/>
  <c r="C390" i="1"/>
  <c r="F390" i="1" s="1"/>
  <c r="C391" i="1"/>
  <c r="C392" i="1"/>
  <c r="C393" i="1"/>
  <c r="C394" i="1"/>
  <c r="F394" i="1" s="1"/>
  <c r="C395" i="1"/>
  <c r="C396" i="1"/>
  <c r="C397" i="1"/>
  <c r="C398" i="1"/>
  <c r="F398" i="1" s="1"/>
  <c r="C399" i="1"/>
  <c r="C400" i="1"/>
  <c r="C401" i="1"/>
  <c r="C402" i="1"/>
  <c r="F402" i="1" s="1"/>
  <c r="C403" i="1"/>
  <c r="C404" i="1"/>
  <c r="C405" i="1"/>
  <c r="C406" i="1"/>
  <c r="F406" i="1" s="1"/>
  <c r="C407" i="1"/>
  <c r="C408" i="1"/>
  <c r="C409" i="1"/>
  <c r="C410" i="1"/>
  <c r="F410" i="1" s="1"/>
  <c r="C411" i="1"/>
  <c r="C412" i="1"/>
  <c r="C413" i="1"/>
  <c r="C414" i="1"/>
  <c r="F414" i="1" s="1"/>
  <c r="C415" i="1"/>
  <c r="C416" i="1"/>
  <c r="C417" i="1"/>
  <c r="C418" i="1"/>
  <c r="F418" i="1" s="1"/>
  <c r="C419" i="1"/>
  <c r="C420" i="1"/>
  <c r="C421" i="1"/>
  <c r="C422" i="1"/>
  <c r="F422" i="1" s="1"/>
  <c r="C423" i="1"/>
  <c r="C424" i="1"/>
  <c r="C425" i="1"/>
  <c r="C426" i="1"/>
  <c r="F426" i="1" s="1"/>
  <c r="C427" i="1"/>
  <c r="C428" i="1"/>
  <c r="C429" i="1"/>
  <c r="C430" i="1"/>
  <c r="F430" i="1" s="1"/>
  <c r="C431" i="1"/>
  <c r="C432" i="1"/>
  <c r="C433" i="1"/>
  <c r="C434" i="1"/>
  <c r="F434" i="1" s="1"/>
  <c r="C435" i="1"/>
  <c r="C436" i="1"/>
  <c r="C437" i="1"/>
  <c r="C438" i="1"/>
  <c r="F438" i="1" s="1"/>
  <c r="C439" i="1"/>
  <c r="C440" i="1"/>
  <c r="C441" i="1"/>
  <c r="C442" i="1"/>
  <c r="F442" i="1" s="1"/>
  <c r="C443" i="1"/>
  <c r="C444" i="1"/>
  <c r="C445" i="1"/>
  <c r="C446" i="1"/>
  <c r="F446" i="1" s="1"/>
  <c r="C447" i="1"/>
  <c r="C448" i="1"/>
  <c r="C449" i="1"/>
  <c r="C450" i="1"/>
  <c r="F450" i="1" s="1"/>
  <c r="C451" i="1"/>
  <c r="C452" i="1"/>
  <c r="C453" i="1"/>
  <c r="C454" i="1"/>
  <c r="F454" i="1" s="1"/>
  <c r="C455" i="1"/>
  <c r="C456" i="1"/>
  <c r="C457" i="1"/>
  <c r="C458" i="1"/>
  <c r="F458" i="1" s="1"/>
  <c r="C459" i="1"/>
  <c r="C460" i="1"/>
  <c r="C461" i="1"/>
  <c r="C462" i="1"/>
  <c r="F462" i="1" s="1"/>
  <c r="C463" i="1"/>
  <c r="C464" i="1"/>
  <c r="C465" i="1"/>
  <c r="C466" i="1"/>
  <c r="F466" i="1" s="1"/>
  <c r="C467" i="1"/>
  <c r="C468" i="1"/>
  <c r="C469" i="1"/>
  <c r="C470" i="1"/>
  <c r="F470" i="1" s="1"/>
  <c r="C471" i="1"/>
  <c r="C472" i="1"/>
  <c r="C473" i="1"/>
  <c r="C474" i="1"/>
  <c r="F474" i="1" s="1"/>
  <c r="C475" i="1"/>
  <c r="C476" i="1"/>
  <c r="C477" i="1"/>
  <c r="C478" i="1"/>
  <c r="F478" i="1" s="1"/>
  <c r="C479" i="1"/>
  <c r="C480" i="1"/>
  <c r="C481" i="1"/>
  <c r="C482" i="1"/>
  <c r="F482" i="1" s="1"/>
  <c r="C483" i="1"/>
  <c r="C484" i="1"/>
  <c r="C485" i="1"/>
  <c r="C486" i="1"/>
  <c r="F486" i="1" s="1"/>
  <c r="C487" i="1"/>
  <c r="C488" i="1"/>
  <c r="C489" i="1"/>
  <c r="C490" i="1"/>
  <c r="F490" i="1" s="1"/>
  <c r="C491" i="1"/>
  <c r="C492" i="1"/>
  <c r="C493" i="1"/>
  <c r="C494" i="1"/>
  <c r="F494" i="1" s="1"/>
  <c r="C495" i="1"/>
  <c r="C496" i="1"/>
  <c r="C497" i="1"/>
  <c r="C498" i="1"/>
  <c r="F498" i="1" s="1"/>
  <c r="C499" i="1"/>
  <c r="C500" i="1"/>
  <c r="C501" i="1"/>
  <c r="C502" i="1"/>
  <c r="F502" i="1" s="1"/>
  <c r="C503" i="1"/>
  <c r="C504" i="1"/>
  <c r="C505" i="1"/>
  <c r="C506" i="1"/>
  <c r="F506" i="1" s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F522" i="1" s="1"/>
  <c r="C523" i="1"/>
  <c r="C524" i="1"/>
  <c r="C525" i="1"/>
  <c r="C526" i="1"/>
  <c r="F526" i="1" s="1"/>
  <c r="C527" i="1"/>
  <c r="C528" i="1"/>
  <c r="C529" i="1"/>
  <c r="C530" i="1"/>
  <c r="F530" i="1" s="1"/>
  <c r="C531" i="1"/>
  <c r="C532" i="1"/>
  <c r="C533" i="1"/>
  <c r="C534" i="1"/>
  <c r="F534" i="1" s="1"/>
  <c r="C535" i="1"/>
  <c r="C536" i="1"/>
  <c r="C537" i="1"/>
  <c r="C538" i="1"/>
  <c r="F538" i="1" s="1"/>
  <c r="C539" i="1"/>
  <c r="C540" i="1"/>
  <c r="C541" i="1"/>
  <c r="C542" i="1"/>
  <c r="F542" i="1" s="1"/>
  <c r="C543" i="1"/>
  <c r="C544" i="1"/>
  <c r="C545" i="1"/>
  <c r="C546" i="1"/>
  <c r="F546" i="1" s="1"/>
  <c r="C547" i="1"/>
  <c r="C548" i="1"/>
  <c r="C549" i="1"/>
  <c r="C550" i="1"/>
  <c r="F550" i="1" s="1"/>
  <c r="C551" i="1"/>
  <c r="C552" i="1"/>
  <c r="C553" i="1"/>
  <c r="C554" i="1"/>
  <c r="F554" i="1" s="1"/>
  <c r="C555" i="1"/>
  <c r="C556" i="1"/>
  <c r="C557" i="1"/>
  <c r="C558" i="1"/>
  <c r="F558" i="1" s="1"/>
  <c r="C559" i="1"/>
  <c r="C560" i="1"/>
  <c r="C561" i="1"/>
  <c r="C562" i="1"/>
  <c r="F562" i="1" s="1"/>
  <c r="C563" i="1"/>
  <c r="C564" i="1"/>
  <c r="C565" i="1"/>
  <c r="C566" i="1"/>
  <c r="F566" i="1" s="1"/>
  <c r="C567" i="1"/>
  <c r="C568" i="1"/>
  <c r="C569" i="1"/>
  <c r="C570" i="1"/>
  <c r="F570" i="1" s="1"/>
  <c r="C571" i="1"/>
  <c r="C572" i="1"/>
  <c r="C573" i="1"/>
  <c r="C574" i="1"/>
  <c r="F574" i="1" s="1"/>
  <c r="C575" i="1"/>
  <c r="C576" i="1"/>
  <c r="C577" i="1"/>
  <c r="C578" i="1"/>
  <c r="F578" i="1" s="1"/>
  <c r="C579" i="1"/>
  <c r="C580" i="1"/>
  <c r="C581" i="1"/>
  <c r="C582" i="1"/>
  <c r="F582" i="1" s="1"/>
  <c r="C583" i="1"/>
  <c r="C584" i="1"/>
  <c r="C585" i="1"/>
  <c r="C586" i="1"/>
  <c r="F586" i="1" s="1"/>
  <c r="C587" i="1"/>
  <c r="C588" i="1"/>
  <c r="C589" i="1"/>
  <c r="C590" i="1"/>
  <c r="F590" i="1" s="1"/>
  <c r="C591" i="1"/>
  <c r="C592" i="1"/>
  <c r="C593" i="1"/>
  <c r="C594" i="1"/>
  <c r="F594" i="1" s="1"/>
  <c r="C595" i="1"/>
  <c r="C596" i="1"/>
  <c r="C597" i="1"/>
  <c r="C598" i="1"/>
  <c r="F598" i="1" s="1"/>
  <c r="C599" i="1"/>
  <c r="C600" i="1"/>
  <c r="C601" i="1"/>
  <c r="C602" i="1"/>
  <c r="F602" i="1" s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F628" i="1" s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2" i="1"/>
  <c r="F130" i="1" l="1"/>
  <c r="F138" i="1"/>
  <c r="F134" i="1"/>
  <c r="F610" i="1"/>
  <c r="F622" i="1"/>
  <c r="F518" i="1"/>
  <c r="F510" i="1"/>
  <c r="F26" i="1"/>
  <c r="F22" i="1"/>
  <c r="F625" i="1"/>
  <c r="F613" i="1"/>
  <c r="F609" i="1"/>
  <c r="F621" i="1"/>
  <c r="F617" i="1"/>
  <c r="F605" i="1"/>
  <c r="F601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514" i="1"/>
  <c r="F14" i="1"/>
  <c r="F612" i="1"/>
  <c r="F624" i="1"/>
  <c r="F608" i="1"/>
  <c r="F620" i="1"/>
  <c r="F604" i="1"/>
  <c r="F616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614" i="1"/>
  <c r="F626" i="1"/>
  <c r="F606" i="1"/>
  <c r="F618" i="1"/>
  <c r="F18" i="1"/>
  <c r="F615" i="1"/>
  <c r="F627" i="1"/>
  <c r="F611" i="1"/>
  <c r="F623" i="1"/>
  <c r="F607" i="1"/>
  <c r="F619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D907" i="1"/>
  <c r="D891" i="1"/>
  <c r="D565" i="1"/>
  <c r="D501" i="1"/>
  <c r="D98" i="1"/>
  <c r="D82" i="1"/>
  <c r="D66" i="1"/>
  <c r="D50" i="1"/>
  <c r="D34" i="1"/>
  <c r="D18" i="1"/>
  <c r="D911" i="1"/>
  <c r="D903" i="1"/>
  <c r="D895" i="1"/>
  <c r="D883" i="1"/>
  <c r="D871" i="1"/>
  <c r="D859" i="1"/>
  <c r="D851" i="1"/>
  <c r="D843" i="1"/>
  <c r="D835" i="1"/>
  <c r="D819" i="1"/>
  <c r="D811" i="1"/>
  <c r="D799" i="1"/>
  <c r="D791" i="1"/>
  <c r="D779" i="1"/>
  <c r="D771" i="1"/>
  <c r="D759" i="1"/>
  <c r="D751" i="1"/>
  <c r="D735" i="1"/>
  <c r="D731" i="1"/>
  <c r="D719" i="1"/>
  <c r="D707" i="1"/>
  <c r="D699" i="1"/>
  <c r="D691" i="1"/>
  <c r="D683" i="1"/>
  <c r="D675" i="1"/>
  <c r="D659" i="1"/>
  <c r="D643" i="1"/>
  <c r="D579" i="1"/>
  <c r="D909" i="1"/>
  <c r="D901" i="1"/>
  <c r="D885" i="1"/>
  <c r="D877" i="1"/>
  <c r="D879" i="1"/>
  <c r="D867" i="1"/>
  <c r="D847" i="1"/>
  <c r="D827" i="1"/>
  <c r="D807" i="1"/>
  <c r="D783" i="1"/>
  <c r="D763" i="1"/>
  <c r="D743" i="1"/>
  <c r="D723" i="1"/>
  <c r="D695" i="1"/>
  <c r="D671" i="1"/>
  <c r="D655" i="1"/>
  <c r="D639" i="1"/>
  <c r="D631" i="1"/>
  <c r="D623" i="1"/>
  <c r="D615" i="1"/>
  <c r="D607" i="1"/>
  <c r="D599" i="1"/>
  <c r="D591" i="1"/>
  <c r="D583" i="1"/>
  <c r="D571" i="1"/>
  <c r="D563" i="1"/>
  <c r="D555" i="1"/>
  <c r="D547" i="1"/>
  <c r="D307" i="1"/>
  <c r="D195" i="1"/>
  <c r="D899" i="1"/>
  <c r="D887" i="1"/>
  <c r="D875" i="1"/>
  <c r="D863" i="1"/>
  <c r="D855" i="1"/>
  <c r="D839" i="1"/>
  <c r="D831" i="1"/>
  <c r="D823" i="1"/>
  <c r="D815" i="1"/>
  <c r="D803" i="1"/>
  <c r="D795" i="1"/>
  <c r="D787" i="1"/>
  <c r="D775" i="1"/>
  <c r="D767" i="1"/>
  <c r="D755" i="1"/>
  <c r="D747" i="1"/>
  <c r="D739" i="1"/>
  <c r="D727" i="1"/>
  <c r="D715" i="1"/>
  <c r="D711" i="1"/>
  <c r="D703" i="1"/>
  <c r="D687" i="1"/>
  <c r="D679" i="1"/>
  <c r="D667" i="1"/>
  <c r="D663" i="1"/>
  <c r="D651" i="1"/>
  <c r="D647" i="1"/>
  <c r="D635" i="1"/>
  <c r="D627" i="1"/>
  <c r="D619" i="1"/>
  <c r="D611" i="1"/>
  <c r="D603" i="1"/>
  <c r="D595" i="1"/>
  <c r="D587" i="1"/>
  <c r="D575" i="1"/>
  <c r="D567" i="1"/>
  <c r="D559" i="1"/>
  <c r="D551" i="1"/>
  <c r="D339" i="1"/>
  <c r="D259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853" i="1"/>
  <c r="D869" i="1"/>
  <c r="D845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131" i="1"/>
  <c r="D67" i="1"/>
  <c r="D11" i="1"/>
  <c r="D7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4" i="1"/>
  <c r="D90" i="1"/>
  <c r="D86" i="1"/>
  <c r="D78" i="1"/>
  <c r="D74" i="1"/>
  <c r="D70" i="1"/>
  <c r="D62" i="1"/>
  <c r="D58" i="1"/>
  <c r="D54" i="1"/>
  <c r="D46" i="1"/>
  <c r="D42" i="1"/>
  <c r="D38" i="1"/>
  <c r="D30" i="1"/>
  <c r="D26" i="1"/>
  <c r="D22" i="1"/>
  <c r="D14" i="1"/>
  <c r="D10" i="1"/>
  <c r="D6" i="1"/>
  <c r="D893" i="1"/>
  <c r="D861" i="1"/>
  <c r="D910" i="1"/>
  <c r="D906" i="1"/>
  <c r="D902" i="1"/>
  <c r="D898" i="1"/>
  <c r="D894" i="1"/>
  <c r="D890" i="1"/>
  <c r="D886" i="1"/>
  <c r="D882" i="1"/>
  <c r="D878" i="1"/>
  <c r="D874" i="1"/>
  <c r="D870" i="1"/>
  <c r="D866" i="1"/>
  <c r="D862" i="1"/>
  <c r="D858" i="1"/>
  <c r="D854" i="1"/>
  <c r="D850" i="1"/>
  <c r="D846" i="1"/>
  <c r="D842" i="1"/>
  <c r="D838" i="1"/>
  <c r="D834" i="1"/>
  <c r="D830" i="1"/>
  <c r="D826" i="1"/>
  <c r="D822" i="1"/>
  <c r="D818" i="1"/>
  <c r="D814" i="1"/>
  <c r="D810" i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758" i="1"/>
  <c r="D754" i="1"/>
  <c r="D750" i="1"/>
  <c r="D746" i="1"/>
  <c r="D742" i="1"/>
  <c r="D738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638" i="1"/>
  <c r="D634" i="1"/>
  <c r="D630" i="1"/>
  <c r="D626" i="1"/>
  <c r="D622" i="1"/>
  <c r="D618" i="1"/>
  <c r="D614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437" i="1"/>
  <c r="D913" i="1"/>
  <c r="D905" i="1"/>
  <c r="D897" i="1"/>
  <c r="D889" i="1"/>
  <c r="D881" i="1"/>
  <c r="D873" i="1"/>
  <c r="D865" i="1"/>
  <c r="D857" i="1"/>
  <c r="D849" i="1"/>
  <c r="D841" i="1"/>
  <c r="D837" i="1"/>
  <c r="D833" i="1"/>
  <c r="D829" i="1"/>
  <c r="D825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E629" i="1" s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1" i="1"/>
  <c r="D557" i="1"/>
  <c r="D553" i="1"/>
  <c r="D549" i="1"/>
  <c r="D533" i="1"/>
  <c r="D517" i="1"/>
  <c r="D485" i="1"/>
  <c r="D469" i="1"/>
  <c r="D453" i="1"/>
  <c r="D421" i="1"/>
  <c r="D405" i="1"/>
  <c r="D389" i="1"/>
  <c r="D357" i="1"/>
  <c r="D373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5" i="1"/>
  <c r="D331" i="1"/>
  <c r="D327" i="1"/>
  <c r="D323" i="1"/>
  <c r="D319" i="1"/>
  <c r="D315" i="1"/>
  <c r="D311" i="1"/>
  <c r="D303" i="1"/>
  <c r="D299" i="1"/>
  <c r="D295" i="1"/>
  <c r="D291" i="1"/>
  <c r="D287" i="1"/>
  <c r="D283" i="1"/>
  <c r="D279" i="1"/>
  <c r="D275" i="1"/>
  <c r="D271" i="1"/>
  <c r="D267" i="1"/>
  <c r="D263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545" i="1"/>
  <c r="D541" i="1"/>
  <c r="D537" i="1"/>
  <c r="D529" i="1"/>
  <c r="D525" i="1"/>
  <c r="D521" i="1"/>
  <c r="D513" i="1"/>
  <c r="D509" i="1"/>
  <c r="D505" i="1"/>
  <c r="D497" i="1"/>
  <c r="D493" i="1"/>
  <c r="D489" i="1"/>
  <c r="D481" i="1"/>
  <c r="D477" i="1"/>
  <c r="D473" i="1"/>
  <c r="D465" i="1"/>
  <c r="D461" i="1"/>
  <c r="D457" i="1"/>
  <c r="D449" i="1"/>
  <c r="D445" i="1"/>
  <c r="D441" i="1"/>
  <c r="D433" i="1"/>
  <c r="D429" i="1"/>
  <c r="D425" i="1"/>
  <c r="D417" i="1"/>
  <c r="D413" i="1"/>
  <c r="D409" i="1"/>
  <c r="D401" i="1"/>
  <c r="D397" i="1"/>
  <c r="D393" i="1"/>
  <c r="D385" i="1"/>
  <c r="D381" i="1"/>
  <c r="D377" i="1"/>
  <c r="D369" i="1"/>
  <c r="D365" i="1"/>
  <c r="D361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3" i="1"/>
  <c r="E65" i="1" l="1"/>
  <c r="E129" i="1"/>
  <c r="E397" i="1"/>
  <c r="E417" i="1"/>
  <c r="E441" i="1"/>
  <c r="E461" i="1"/>
  <c r="E481" i="1"/>
  <c r="E505" i="1"/>
  <c r="E525" i="1"/>
  <c r="E545" i="1"/>
  <c r="E33" i="1"/>
  <c r="E81" i="1"/>
  <c r="E113" i="1"/>
  <c r="E161" i="1"/>
  <c r="E377" i="1"/>
  <c r="E181" i="1"/>
  <c r="E213" i="1"/>
  <c r="E245" i="1"/>
  <c r="E277" i="1"/>
  <c r="E293" i="1"/>
  <c r="E325" i="1"/>
  <c r="E341" i="1"/>
  <c r="E361" i="1"/>
  <c r="E381" i="1"/>
  <c r="E401" i="1"/>
  <c r="E425" i="1"/>
  <c r="E445" i="1"/>
  <c r="E465" i="1"/>
  <c r="E489" i="1"/>
  <c r="E509" i="1"/>
  <c r="E529" i="1"/>
  <c r="E568" i="1"/>
  <c r="E584" i="1"/>
  <c r="E600" i="1"/>
  <c r="E17" i="1"/>
  <c r="E49" i="1"/>
  <c r="E97" i="1"/>
  <c r="E145" i="1"/>
  <c r="E165" i="1"/>
  <c r="E197" i="1"/>
  <c r="E229" i="1"/>
  <c r="E261" i="1"/>
  <c r="E309" i="1"/>
  <c r="E177" i="1"/>
  <c r="E193" i="1"/>
  <c r="E209" i="1"/>
  <c r="E225" i="1"/>
  <c r="E241" i="1"/>
  <c r="E257" i="1"/>
  <c r="E273" i="1"/>
  <c r="E289" i="1"/>
  <c r="E305" i="1"/>
  <c r="E321" i="1"/>
  <c r="E337" i="1"/>
  <c r="E353" i="1"/>
  <c r="E27" i="1"/>
  <c r="E43" i="1"/>
  <c r="E59" i="1"/>
  <c r="E79" i="1"/>
  <c r="E95" i="1"/>
  <c r="E111" i="1"/>
  <c r="E127" i="1"/>
  <c r="E147" i="1"/>
  <c r="E163" i="1"/>
  <c r="E179" i="1"/>
  <c r="E199" i="1"/>
  <c r="E215" i="1"/>
  <c r="E231" i="1"/>
  <c r="E247" i="1"/>
  <c r="E267" i="1"/>
  <c r="E283" i="1"/>
  <c r="E299" i="1"/>
  <c r="E319" i="1"/>
  <c r="E335" i="1"/>
  <c r="E355" i="1"/>
  <c r="E371" i="1"/>
  <c r="E387" i="1"/>
  <c r="E403" i="1"/>
  <c r="E419" i="1"/>
  <c r="E435" i="1"/>
  <c r="E451" i="1"/>
  <c r="E467" i="1"/>
  <c r="E483" i="1"/>
  <c r="E499" i="1"/>
  <c r="E515" i="1"/>
  <c r="E531" i="1"/>
  <c r="E37" i="1"/>
  <c r="E85" i="1"/>
  <c r="E133" i="1"/>
  <c r="E149" i="1"/>
  <c r="E31" i="1"/>
  <c r="E47" i="1"/>
  <c r="E63" i="1"/>
  <c r="E83" i="1"/>
  <c r="E99" i="1"/>
  <c r="E115" i="1"/>
  <c r="E135" i="1"/>
  <c r="E151" i="1"/>
  <c r="E167" i="1"/>
  <c r="E183" i="1"/>
  <c r="E203" i="1"/>
  <c r="E219" i="1"/>
  <c r="E235" i="1"/>
  <c r="E251" i="1"/>
  <c r="E271" i="1"/>
  <c r="E287" i="1"/>
  <c r="E303" i="1"/>
  <c r="E323" i="1"/>
  <c r="E343" i="1"/>
  <c r="E359" i="1"/>
  <c r="E375" i="1"/>
  <c r="E391" i="1"/>
  <c r="E407" i="1"/>
  <c r="E423" i="1"/>
  <c r="E439" i="1"/>
  <c r="E455" i="1"/>
  <c r="E471" i="1"/>
  <c r="E487" i="1"/>
  <c r="E503" i="1"/>
  <c r="E519" i="1"/>
  <c r="E535" i="1"/>
  <c r="E552" i="1"/>
  <c r="E53" i="1"/>
  <c r="E101" i="1"/>
  <c r="E25" i="1"/>
  <c r="E41" i="1"/>
  <c r="E57" i="1"/>
  <c r="E73" i="1"/>
  <c r="E89" i="1"/>
  <c r="E105" i="1"/>
  <c r="E121" i="1"/>
  <c r="E137" i="1"/>
  <c r="E153" i="1"/>
  <c r="E169" i="1"/>
  <c r="E185" i="1"/>
  <c r="E201" i="1"/>
  <c r="E217" i="1"/>
  <c r="E233" i="1"/>
  <c r="E249" i="1"/>
  <c r="E265" i="1"/>
  <c r="E281" i="1"/>
  <c r="E297" i="1"/>
  <c r="E313" i="1"/>
  <c r="E329" i="1"/>
  <c r="E345" i="1"/>
  <c r="E365" i="1"/>
  <c r="E385" i="1"/>
  <c r="E409" i="1"/>
  <c r="E429" i="1"/>
  <c r="E449" i="1"/>
  <c r="E473" i="1"/>
  <c r="E493" i="1"/>
  <c r="E513" i="1"/>
  <c r="E537" i="1"/>
  <c r="E19" i="1"/>
  <c r="E35" i="1"/>
  <c r="E51" i="1"/>
  <c r="E71" i="1"/>
  <c r="E87" i="1"/>
  <c r="E103" i="1"/>
  <c r="E119" i="1"/>
  <c r="E139" i="1"/>
  <c r="E155" i="1"/>
  <c r="E171" i="1"/>
  <c r="E187" i="1"/>
  <c r="E207" i="1"/>
  <c r="E223" i="1"/>
  <c r="E239" i="1"/>
  <c r="E255" i="1"/>
  <c r="E275" i="1"/>
  <c r="E291" i="1"/>
  <c r="E311" i="1"/>
  <c r="E327" i="1"/>
  <c r="E347" i="1"/>
  <c r="E363" i="1"/>
  <c r="E379" i="1"/>
  <c r="E395" i="1"/>
  <c r="E21" i="1"/>
  <c r="E69" i="1"/>
  <c r="E117" i="1"/>
  <c r="E29" i="1"/>
  <c r="E45" i="1"/>
  <c r="E61" i="1"/>
  <c r="E77" i="1"/>
  <c r="E93" i="1"/>
  <c r="E109" i="1"/>
  <c r="E125" i="1"/>
  <c r="E141" i="1"/>
  <c r="E157" i="1"/>
  <c r="E173" i="1"/>
  <c r="E189" i="1"/>
  <c r="E205" i="1"/>
  <c r="E221" i="1"/>
  <c r="E237" i="1"/>
  <c r="E253" i="1"/>
  <c r="E269" i="1"/>
  <c r="E285" i="1"/>
  <c r="E301" i="1"/>
  <c r="E317" i="1"/>
  <c r="E333" i="1"/>
  <c r="E349" i="1"/>
  <c r="E369" i="1"/>
  <c r="E393" i="1"/>
  <c r="E413" i="1"/>
  <c r="E433" i="1"/>
  <c r="E457" i="1"/>
  <c r="E477" i="1"/>
  <c r="E497" i="1"/>
  <c r="E521" i="1"/>
  <c r="E541" i="1"/>
  <c r="E23" i="1"/>
  <c r="E39" i="1"/>
  <c r="E55" i="1"/>
  <c r="E75" i="1"/>
  <c r="E91" i="1"/>
  <c r="E107" i="1"/>
  <c r="E123" i="1"/>
  <c r="E143" i="1"/>
  <c r="E159" i="1"/>
  <c r="E175" i="1"/>
  <c r="E191" i="1"/>
  <c r="E211" i="1"/>
  <c r="E227" i="1"/>
  <c r="E243" i="1"/>
  <c r="E263" i="1"/>
  <c r="E279" i="1"/>
  <c r="E295" i="1"/>
  <c r="E315" i="1"/>
  <c r="E331" i="1"/>
  <c r="E351" i="1"/>
  <c r="E367" i="1"/>
  <c r="E383" i="1"/>
  <c r="E399" i="1"/>
  <c r="E415" i="1"/>
  <c r="E431" i="1"/>
  <c r="E447" i="1"/>
  <c r="E463" i="1"/>
  <c r="E479" i="1"/>
  <c r="E495" i="1"/>
  <c r="E511" i="1"/>
  <c r="E548" i="1"/>
  <c r="E564" i="1"/>
  <c r="E580" i="1"/>
  <c r="E596" i="1"/>
  <c r="E612" i="1"/>
  <c r="E624" i="1"/>
  <c r="E389" i="1"/>
  <c r="E469" i="1"/>
  <c r="E549" i="1"/>
  <c r="E569" i="1"/>
  <c r="E585" i="1"/>
  <c r="E601" i="1"/>
  <c r="E554" i="1"/>
  <c r="E570" i="1"/>
  <c r="E586" i="1"/>
  <c r="E602" i="1"/>
  <c r="E26" i="1"/>
  <c r="E46" i="1"/>
  <c r="E70" i="1"/>
  <c r="E90" i="1"/>
  <c r="E110" i="1"/>
  <c r="E126" i="1"/>
  <c r="E142" i="1"/>
  <c r="E158" i="1"/>
  <c r="E174" i="1"/>
  <c r="E190" i="1"/>
  <c r="E206" i="1"/>
  <c r="E222" i="1"/>
  <c r="E238" i="1"/>
  <c r="E20" i="1"/>
  <c r="E36" i="1"/>
  <c r="E52" i="1"/>
  <c r="E68" i="1"/>
  <c r="E84" i="1"/>
  <c r="E100" i="1"/>
  <c r="E116" i="1"/>
  <c r="E132" i="1"/>
  <c r="E148" i="1"/>
  <c r="E164" i="1"/>
  <c r="E180" i="1"/>
  <c r="E196" i="1"/>
  <c r="E212" i="1"/>
  <c r="E228" i="1"/>
  <c r="E244" i="1"/>
  <c r="E260" i="1"/>
  <c r="E276" i="1"/>
  <c r="E292" i="1"/>
  <c r="E308" i="1"/>
  <c r="E324" i="1"/>
  <c r="E340" i="1"/>
  <c r="E356" i="1"/>
  <c r="E372" i="1"/>
  <c r="E388" i="1"/>
  <c r="E404" i="1"/>
  <c r="E420" i="1"/>
  <c r="E436" i="1"/>
  <c r="E452" i="1"/>
  <c r="E468" i="1"/>
  <c r="E484" i="1"/>
  <c r="E500" i="1"/>
  <c r="E516" i="1"/>
  <c r="E532" i="1"/>
  <c r="E266" i="1"/>
  <c r="E282" i="1"/>
  <c r="E298" i="1"/>
  <c r="E314" i="1"/>
  <c r="E330" i="1"/>
  <c r="E346" i="1"/>
  <c r="E362" i="1"/>
  <c r="E378" i="1"/>
  <c r="E394" i="1"/>
  <c r="E410" i="1"/>
  <c r="E426" i="1"/>
  <c r="E442" i="1"/>
  <c r="E458" i="1"/>
  <c r="E474" i="1"/>
  <c r="E490" i="1"/>
  <c r="E506" i="1"/>
  <c r="E522" i="1"/>
  <c r="E538" i="1"/>
  <c r="E339" i="1"/>
  <c r="E575" i="1"/>
  <c r="E611" i="1"/>
  <c r="E623" i="1"/>
  <c r="E307" i="1"/>
  <c r="E571" i="1"/>
  <c r="E607" i="1"/>
  <c r="E619" i="1"/>
  <c r="E66" i="1"/>
  <c r="E565" i="1"/>
  <c r="E616" i="1"/>
  <c r="E628" i="1"/>
  <c r="E405" i="1"/>
  <c r="E485" i="1"/>
  <c r="E553" i="1"/>
  <c r="E573" i="1"/>
  <c r="E589" i="1"/>
  <c r="E605" i="1"/>
  <c r="E617" i="1"/>
  <c r="E558" i="1"/>
  <c r="E574" i="1"/>
  <c r="E590" i="1"/>
  <c r="E606" i="1"/>
  <c r="E618" i="1"/>
  <c r="E30" i="1"/>
  <c r="E54" i="1"/>
  <c r="E74" i="1"/>
  <c r="E94" i="1"/>
  <c r="E114" i="1"/>
  <c r="E130" i="1"/>
  <c r="E146" i="1"/>
  <c r="E162" i="1"/>
  <c r="E178" i="1"/>
  <c r="E194" i="1"/>
  <c r="E210" i="1"/>
  <c r="E226" i="1"/>
  <c r="E242" i="1"/>
  <c r="E24" i="1"/>
  <c r="E40" i="1"/>
  <c r="E56" i="1"/>
  <c r="E72" i="1"/>
  <c r="E88" i="1"/>
  <c r="E104" i="1"/>
  <c r="E120" i="1"/>
  <c r="E136" i="1"/>
  <c r="E152" i="1"/>
  <c r="E168" i="1"/>
  <c r="E184" i="1"/>
  <c r="E200" i="1"/>
  <c r="E216" i="1"/>
  <c r="E232" i="1"/>
  <c r="E248" i="1"/>
  <c r="E264" i="1"/>
  <c r="E280" i="1"/>
  <c r="E296" i="1"/>
  <c r="E312" i="1"/>
  <c r="E328" i="1"/>
  <c r="E344" i="1"/>
  <c r="E360" i="1"/>
  <c r="E376" i="1"/>
  <c r="E392" i="1"/>
  <c r="E408" i="1"/>
  <c r="E424" i="1"/>
  <c r="E440" i="1"/>
  <c r="E456" i="1"/>
  <c r="E472" i="1"/>
  <c r="E488" i="1"/>
  <c r="E504" i="1"/>
  <c r="E520" i="1"/>
  <c r="E536" i="1"/>
  <c r="E254" i="1"/>
  <c r="E270" i="1"/>
  <c r="E286" i="1"/>
  <c r="E302" i="1"/>
  <c r="E318" i="1"/>
  <c r="E334" i="1"/>
  <c r="E350" i="1"/>
  <c r="E366" i="1"/>
  <c r="E382" i="1"/>
  <c r="E398" i="1"/>
  <c r="E414" i="1"/>
  <c r="E430" i="1"/>
  <c r="E446" i="1"/>
  <c r="E462" i="1"/>
  <c r="E478" i="1"/>
  <c r="E494" i="1"/>
  <c r="E510" i="1"/>
  <c r="E526" i="1"/>
  <c r="E542" i="1"/>
  <c r="E551" i="1"/>
  <c r="E587" i="1"/>
  <c r="E547" i="1"/>
  <c r="E583" i="1"/>
  <c r="E615" i="1"/>
  <c r="E627" i="1"/>
  <c r="E579" i="1"/>
  <c r="E18" i="1"/>
  <c r="E82" i="1"/>
  <c r="E411" i="1"/>
  <c r="E427" i="1"/>
  <c r="E443" i="1"/>
  <c r="E459" i="1"/>
  <c r="E475" i="1"/>
  <c r="E491" i="1"/>
  <c r="E507" i="1"/>
  <c r="E523" i="1"/>
  <c r="E539" i="1"/>
  <c r="E556" i="1"/>
  <c r="E572" i="1"/>
  <c r="E588" i="1"/>
  <c r="E604" i="1"/>
  <c r="E373" i="1"/>
  <c r="E421" i="1"/>
  <c r="E517" i="1"/>
  <c r="E557" i="1"/>
  <c r="E577" i="1"/>
  <c r="E593" i="1"/>
  <c r="E621" i="1"/>
  <c r="E609" i="1"/>
  <c r="E437" i="1"/>
  <c r="E562" i="1"/>
  <c r="E578" i="1"/>
  <c r="E594" i="1"/>
  <c r="E610" i="1"/>
  <c r="E622" i="1"/>
  <c r="E38" i="1"/>
  <c r="E58" i="1"/>
  <c r="E78" i="1"/>
  <c r="E102" i="1"/>
  <c r="E118" i="1"/>
  <c r="E134" i="1"/>
  <c r="E150" i="1"/>
  <c r="E166" i="1"/>
  <c r="E182" i="1"/>
  <c r="E198" i="1"/>
  <c r="E214" i="1"/>
  <c r="E230" i="1"/>
  <c r="E246" i="1"/>
  <c r="E67" i="1"/>
  <c r="E28" i="1"/>
  <c r="E44" i="1"/>
  <c r="E60" i="1"/>
  <c r="E76" i="1"/>
  <c r="E92" i="1"/>
  <c r="E108" i="1"/>
  <c r="E124" i="1"/>
  <c r="E140" i="1"/>
  <c r="E156" i="1"/>
  <c r="E172" i="1"/>
  <c r="E188" i="1"/>
  <c r="E204" i="1"/>
  <c r="E220" i="1"/>
  <c r="E236" i="1"/>
  <c r="E252" i="1"/>
  <c r="E268" i="1"/>
  <c r="E284" i="1"/>
  <c r="E300" i="1"/>
  <c r="E316" i="1"/>
  <c r="E332" i="1"/>
  <c r="E348" i="1"/>
  <c r="E364" i="1"/>
  <c r="E380" i="1"/>
  <c r="E396" i="1"/>
  <c r="E412" i="1"/>
  <c r="E428" i="1"/>
  <c r="E444" i="1"/>
  <c r="E460" i="1"/>
  <c r="E476" i="1"/>
  <c r="E492" i="1"/>
  <c r="E508" i="1"/>
  <c r="E524" i="1"/>
  <c r="E540" i="1"/>
  <c r="E258" i="1"/>
  <c r="E274" i="1"/>
  <c r="E290" i="1"/>
  <c r="E306" i="1"/>
  <c r="E322" i="1"/>
  <c r="E338" i="1"/>
  <c r="E354" i="1"/>
  <c r="E370" i="1"/>
  <c r="E386" i="1"/>
  <c r="E402" i="1"/>
  <c r="E418" i="1"/>
  <c r="E434" i="1"/>
  <c r="E450" i="1"/>
  <c r="E466" i="1"/>
  <c r="E482" i="1"/>
  <c r="E498" i="1"/>
  <c r="E514" i="1"/>
  <c r="E530" i="1"/>
  <c r="E546" i="1"/>
  <c r="E559" i="1"/>
  <c r="E595" i="1"/>
  <c r="E555" i="1"/>
  <c r="E591" i="1"/>
  <c r="E34" i="1"/>
  <c r="E98" i="1"/>
  <c r="E527" i="1"/>
  <c r="E543" i="1"/>
  <c r="E560" i="1"/>
  <c r="E576" i="1"/>
  <c r="E592" i="1"/>
  <c r="E608" i="1"/>
  <c r="E620" i="1"/>
  <c r="E357" i="1"/>
  <c r="E453" i="1"/>
  <c r="E533" i="1"/>
  <c r="E561" i="1"/>
  <c r="E581" i="1"/>
  <c r="E597" i="1"/>
  <c r="E613" i="1"/>
  <c r="E625" i="1"/>
  <c r="E550" i="1"/>
  <c r="E566" i="1"/>
  <c r="E582" i="1"/>
  <c r="E598" i="1"/>
  <c r="E614" i="1"/>
  <c r="E626" i="1"/>
  <c r="E22" i="1"/>
  <c r="E42" i="1"/>
  <c r="E62" i="1"/>
  <c r="E86" i="1"/>
  <c r="E106" i="1"/>
  <c r="E122" i="1"/>
  <c r="E138" i="1"/>
  <c r="E154" i="1"/>
  <c r="E170" i="1"/>
  <c r="E186" i="1"/>
  <c r="E202" i="1"/>
  <c r="E218" i="1"/>
  <c r="E234" i="1"/>
  <c r="E250" i="1"/>
  <c r="E131" i="1"/>
  <c r="E16" i="1"/>
  <c r="E32" i="1"/>
  <c r="E48" i="1"/>
  <c r="E64" i="1"/>
  <c r="E80" i="1"/>
  <c r="E96" i="1"/>
  <c r="E112" i="1"/>
  <c r="E128" i="1"/>
  <c r="E144" i="1"/>
  <c r="E160" i="1"/>
  <c r="E176" i="1"/>
  <c r="E192" i="1"/>
  <c r="E208" i="1"/>
  <c r="E224" i="1"/>
  <c r="E240" i="1"/>
  <c r="E256" i="1"/>
  <c r="E272" i="1"/>
  <c r="E288" i="1"/>
  <c r="E304" i="1"/>
  <c r="E320" i="1"/>
  <c r="E336" i="1"/>
  <c r="E352" i="1"/>
  <c r="E368" i="1"/>
  <c r="E384" i="1"/>
  <c r="E400" i="1"/>
  <c r="E416" i="1"/>
  <c r="E432" i="1"/>
  <c r="E448" i="1"/>
  <c r="E464" i="1"/>
  <c r="E480" i="1"/>
  <c r="E496" i="1"/>
  <c r="E512" i="1"/>
  <c r="E528" i="1"/>
  <c r="E544" i="1"/>
  <c r="E262" i="1"/>
  <c r="E278" i="1"/>
  <c r="E294" i="1"/>
  <c r="E310" i="1"/>
  <c r="E326" i="1"/>
  <c r="E342" i="1"/>
  <c r="E358" i="1"/>
  <c r="E374" i="1"/>
  <c r="E390" i="1"/>
  <c r="E406" i="1"/>
  <c r="E422" i="1"/>
  <c r="E438" i="1"/>
  <c r="E454" i="1"/>
  <c r="E470" i="1"/>
  <c r="E486" i="1"/>
  <c r="E502" i="1"/>
  <c r="E518" i="1"/>
  <c r="E534" i="1"/>
  <c r="E259" i="1"/>
  <c r="E567" i="1"/>
  <c r="E603" i="1"/>
  <c r="E195" i="1"/>
  <c r="E563" i="1"/>
  <c r="E599" i="1"/>
  <c r="E50" i="1"/>
  <c r="E501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B612" i="1" l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<sst xmlns="http://schemas.openxmlformats.org/spreadsheetml/2006/main" count="11" uniqueCount="8">
  <si>
    <t>Date</t>
  </si>
  <si>
    <t>Month-Year</t>
  </si>
  <si>
    <t>C</t>
  </si>
  <si>
    <t>L</t>
  </si>
  <si>
    <t>Change</t>
  </si>
  <si>
    <t>Stock Market</t>
  </si>
  <si>
    <t>nan</t>
  </si>
  <si>
    <t>All Shares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</si>
</sst>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6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0" borderId="0" xfId="0" applyNumberFormat="1"/>
    <xf numFmtId="14" fontId="0" fillId="3" borderId="2" xfId="0" applyNumberFormat="1" applyFont="1" applyFill="1" applyBorder="1"/>
    <xf numFmtId="0" fontId="2" fillId="0" borderId="0" xfId="0" applyFont="1" applyAlignment="1">
      <alignment horizontal="left" vertical="center"/>
    </xf>
    <xf numFmtId="2" fontId="0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3"/>
  <sheetViews>
    <sheetView tabSelected="1" topLeftCell="A870" workbookViewId="0">
      <selection activeCell="O890" sqref="O890"/>
    </sheetView>
  </sheetViews>
  <sheetFormatPr defaultRowHeight="15" x14ac:dyDescent="0.25"/>
  <cols>
    <col min="1" max="1" width="10.7109375" bestFit="1" customWidth="1"/>
    <col min="2" max="3" width="12.140625" customWidth="1"/>
    <col min="4" max="4" width="10.42578125" bestFit="1" customWidth="1"/>
  </cols>
  <sheetData>
    <row r="1" spans="1:8" x14ac:dyDescent="0.25">
      <c r="A1" s="1" t="s">
        <v>0</v>
      </c>
      <c r="B1" s="2" t="s">
        <v>1</v>
      </c>
      <c r="C1" s="2" t="s">
        <v>5</v>
      </c>
      <c r="D1" s="2" t="s">
        <v>4</v>
      </c>
      <c r="E1" s="2" t="s">
        <v>2</v>
      </c>
      <c r="F1" s="3" t="s">
        <v>3</v>
      </c>
    </row>
    <row r="2" spans="1:8" x14ac:dyDescent="0.25">
      <c r="A2" s="10">
        <f>Source!A2</f>
        <v>24441</v>
      </c>
      <c r="B2" s="10" t="str">
        <f>MONTH(A2)&amp;"-"&amp;YEAR(A2)</f>
        <v>11-1966</v>
      </c>
      <c r="C2" s="12">
        <f>Source!B2</f>
        <v>81.33</v>
      </c>
      <c r="D2" s="12"/>
      <c r="E2" s="4"/>
      <c r="F2" s="5"/>
    </row>
    <row r="3" spans="1:8" x14ac:dyDescent="0.25">
      <c r="A3" s="10">
        <f>EOMONTH(A2,1)</f>
        <v>24472</v>
      </c>
      <c r="B3" s="10" t="str">
        <f t="shared" ref="B3:B66" si="0">MONTH(A3)&amp;"-"&amp;YEAR(A3)</f>
        <v>12-1966</v>
      </c>
      <c r="C3" s="12">
        <f>Source!B3</f>
        <v>84.45</v>
      </c>
      <c r="D3" s="12">
        <f>C3-C2</f>
        <v>3.1200000000000045</v>
      </c>
      <c r="E3" s="6"/>
      <c r="F3" s="7"/>
      <c r="H3" s="8"/>
    </row>
    <row r="4" spans="1:8" x14ac:dyDescent="0.25">
      <c r="A4" s="10">
        <f t="shared" ref="A4:A67" si="1">EOMONTH(A3,1)</f>
        <v>24503</v>
      </c>
      <c r="B4" s="10" t="str">
        <f t="shared" si="0"/>
        <v>1-1967</v>
      </c>
      <c r="C4" s="12">
        <f>Source!B4</f>
        <v>87.36</v>
      </c>
      <c r="D4" s="12">
        <f t="shared" ref="D4:D67" si="2">C4-C3</f>
        <v>2.9099999999999966</v>
      </c>
      <c r="E4" s="4"/>
      <c r="F4" s="5"/>
    </row>
    <row r="5" spans="1:8" x14ac:dyDescent="0.25">
      <c r="A5" s="10">
        <f t="shared" si="1"/>
        <v>24531</v>
      </c>
      <c r="B5" s="10" t="str">
        <f t="shared" si="0"/>
        <v>2-1967</v>
      </c>
      <c r="C5" s="12">
        <f>Source!B5</f>
        <v>89.42</v>
      </c>
      <c r="D5" s="12">
        <f t="shared" si="2"/>
        <v>2.0600000000000023</v>
      </c>
      <c r="E5" s="6"/>
      <c r="F5" s="7"/>
    </row>
    <row r="6" spans="1:8" x14ac:dyDescent="0.25">
      <c r="A6" s="10">
        <f t="shared" si="1"/>
        <v>24562</v>
      </c>
      <c r="B6" s="10" t="str">
        <f t="shared" si="0"/>
        <v>3-1967</v>
      </c>
      <c r="C6" s="12">
        <f>Source!B6</f>
        <v>90.96</v>
      </c>
      <c r="D6" s="12">
        <f t="shared" si="2"/>
        <v>1.539999999999992</v>
      </c>
      <c r="E6" s="4"/>
      <c r="F6" s="5"/>
    </row>
    <row r="7" spans="1:8" x14ac:dyDescent="0.25">
      <c r="A7" s="10">
        <f t="shared" si="1"/>
        <v>24592</v>
      </c>
      <c r="B7" s="10" t="str">
        <f t="shared" si="0"/>
        <v>4-1967</v>
      </c>
      <c r="C7" s="12">
        <f>Source!B7</f>
        <v>92.59</v>
      </c>
      <c r="D7" s="12">
        <f t="shared" si="2"/>
        <v>1.6300000000000097</v>
      </c>
      <c r="E7" s="6"/>
      <c r="F7" s="7"/>
    </row>
    <row r="8" spans="1:8" x14ac:dyDescent="0.25">
      <c r="A8" s="10">
        <f t="shared" si="1"/>
        <v>24623</v>
      </c>
      <c r="B8" s="10" t="str">
        <f t="shared" si="0"/>
        <v>5-1967</v>
      </c>
      <c r="C8" s="12">
        <f>Source!B8</f>
        <v>91.43</v>
      </c>
      <c r="D8" s="12">
        <f t="shared" si="2"/>
        <v>-1.1599999999999966</v>
      </c>
      <c r="E8" s="4"/>
      <c r="F8" s="5"/>
    </row>
    <row r="9" spans="1:8" x14ac:dyDescent="0.25">
      <c r="A9" s="10">
        <f t="shared" si="1"/>
        <v>24653</v>
      </c>
      <c r="B9" s="10" t="str">
        <f t="shared" si="0"/>
        <v>6-1967</v>
      </c>
      <c r="C9" s="12">
        <f>Source!B9</f>
        <v>93.01</v>
      </c>
      <c r="D9" s="12">
        <f t="shared" si="2"/>
        <v>1.5799999999999983</v>
      </c>
      <c r="E9" s="6"/>
      <c r="F9" s="7"/>
    </row>
    <row r="10" spans="1:8" x14ac:dyDescent="0.25">
      <c r="A10" s="10">
        <f t="shared" si="1"/>
        <v>24684</v>
      </c>
      <c r="B10" s="10" t="str">
        <f t="shared" si="0"/>
        <v>7-1967</v>
      </c>
      <c r="C10" s="12">
        <f>Source!B10</f>
        <v>94.49</v>
      </c>
      <c r="D10" s="12">
        <f t="shared" si="2"/>
        <v>1.4799999999999898</v>
      </c>
      <c r="E10" s="4"/>
      <c r="F10" s="5"/>
    </row>
    <row r="11" spans="1:8" x14ac:dyDescent="0.25">
      <c r="A11" s="10">
        <f t="shared" si="1"/>
        <v>24715</v>
      </c>
      <c r="B11" s="10" t="str">
        <f t="shared" si="0"/>
        <v>8-1967</v>
      </c>
      <c r="C11" s="12">
        <f>Source!B11</f>
        <v>95.81</v>
      </c>
      <c r="D11" s="12">
        <f t="shared" si="2"/>
        <v>1.3200000000000074</v>
      </c>
      <c r="E11" s="6"/>
      <c r="F11" s="7"/>
    </row>
    <row r="12" spans="1:8" x14ac:dyDescent="0.25">
      <c r="A12" s="10">
        <f t="shared" si="1"/>
        <v>24745</v>
      </c>
      <c r="B12" s="10" t="str">
        <f t="shared" si="0"/>
        <v>9-1967</v>
      </c>
      <c r="C12" s="12">
        <f>Source!B12</f>
        <v>95.66</v>
      </c>
      <c r="D12" s="12">
        <f t="shared" si="2"/>
        <v>-0.15000000000000568</v>
      </c>
      <c r="E12" s="4"/>
      <c r="F12" s="5"/>
    </row>
    <row r="13" spans="1:8" x14ac:dyDescent="0.25">
      <c r="A13" s="10">
        <f t="shared" si="1"/>
        <v>24776</v>
      </c>
      <c r="B13" s="10" t="str">
        <f t="shared" si="0"/>
        <v>10-1967</v>
      </c>
      <c r="C13" s="12">
        <f>Source!B13</f>
        <v>92.66</v>
      </c>
      <c r="D13" s="12">
        <f t="shared" si="2"/>
        <v>-3</v>
      </c>
      <c r="E13" s="6"/>
      <c r="F13" s="7"/>
    </row>
    <row r="14" spans="1:8" x14ac:dyDescent="0.25">
      <c r="A14" s="10">
        <f t="shared" si="1"/>
        <v>24806</v>
      </c>
      <c r="B14" s="10" t="str">
        <f t="shared" si="0"/>
        <v>11-1967</v>
      </c>
      <c r="C14" s="12">
        <f>Source!B14</f>
        <v>95.3</v>
      </c>
      <c r="D14" s="12">
        <f t="shared" si="2"/>
        <v>2.6400000000000006</v>
      </c>
      <c r="E14" s="4"/>
      <c r="F14" s="7">
        <f>STANDARDIZE(C14,AVERAGE(C2:C13),_xlfn.STDEV.S(C2:C13))</f>
        <v>1.0188100497134907</v>
      </c>
    </row>
    <row r="15" spans="1:8" x14ac:dyDescent="0.25">
      <c r="A15" s="10">
        <f t="shared" si="1"/>
        <v>24837</v>
      </c>
      <c r="B15" s="10" t="str">
        <f t="shared" si="0"/>
        <v>12-1967</v>
      </c>
      <c r="C15" s="12">
        <f>Source!B15</f>
        <v>95.04</v>
      </c>
      <c r="D15" s="12">
        <f t="shared" si="2"/>
        <v>-0.25999999999999091</v>
      </c>
      <c r="E15" s="6"/>
      <c r="F15" s="7">
        <f t="shared" ref="F15:F25" si="3">STANDARDIZE(C15,AVERAGE(C3:C14),_xlfn.STDEV.S(C3:C14))</f>
        <v>0.89373932504672193</v>
      </c>
    </row>
    <row r="16" spans="1:8" x14ac:dyDescent="0.25">
      <c r="A16" s="10">
        <f t="shared" si="1"/>
        <v>24868</v>
      </c>
      <c r="B16" s="10" t="str">
        <f t="shared" si="0"/>
        <v>1-1968</v>
      </c>
      <c r="C16" s="12">
        <f>Source!B16</f>
        <v>90.75</v>
      </c>
      <c r="D16" s="12">
        <f t="shared" si="2"/>
        <v>-4.2900000000000063</v>
      </c>
      <c r="E16" s="7">
        <f>STANDARDIZE(D16,AVERAGE(D4:D15),_xlfn.STDEV.S(D4:D15))</f>
        <v>-3.0218524730685323</v>
      </c>
      <c r="F16" s="7">
        <f t="shared" si="3"/>
        <v>-0.77515436946948946</v>
      </c>
    </row>
    <row r="17" spans="1:12" x14ac:dyDescent="0.25">
      <c r="A17" s="10">
        <f t="shared" si="1"/>
        <v>24897</v>
      </c>
      <c r="B17" s="10" t="str">
        <f t="shared" si="0"/>
        <v>2-1968</v>
      </c>
      <c r="C17" s="12">
        <f>Source!B17</f>
        <v>89.09</v>
      </c>
      <c r="D17" s="12">
        <f t="shared" si="2"/>
        <v>-1.6599999999999966</v>
      </c>
      <c r="E17" s="7">
        <f t="shared" ref="E17:E80" si="4">STANDARDIZE(D17,AVERAGE(D5:D16),_xlfn.STDEV.S(D5:D16))</f>
        <v>-0.90611599344451998</v>
      </c>
      <c r="F17" s="7">
        <f t="shared" si="3"/>
        <v>-1.8532783062536005</v>
      </c>
    </row>
    <row r="18" spans="1:12" x14ac:dyDescent="0.25">
      <c r="A18" s="10">
        <f t="shared" si="1"/>
        <v>24928</v>
      </c>
      <c r="B18" s="10" t="str">
        <f t="shared" si="0"/>
        <v>3-1968</v>
      </c>
      <c r="C18" s="12">
        <f>Source!B18</f>
        <v>95.67</v>
      </c>
      <c r="D18" s="12">
        <f t="shared" si="2"/>
        <v>6.5799999999999983</v>
      </c>
      <c r="E18" s="7">
        <f t="shared" si="4"/>
        <v>3.0987700346450713</v>
      </c>
      <c r="F18" s="7">
        <f t="shared" si="3"/>
        <v>1.1769635782102479</v>
      </c>
    </row>
    <row r="19" spans="1:12" x14ac:dyDescent="0.25">
      <c r="A19" s="10">
        <f t="shared" si="1"/>
        <v>24958</v>
      </c>
      <c r="B19" s="10" t="str">
        <f t="shared" si="0"/>
        <v>4-1968</v>
      </c>
      <c r="C19" s="12">
        <f>Source!B19</f>
        <v>97.87</v>
      </c>
      <c r="D19" s="12">
        <f t="shared" si="2"/>
        <v>2.2000000000000028</v>
      </c>
      <c r="E19" s="7">
        <f t="shared" si="4"/>
        <v>0.63509495106601532</v>
      </c>
      <c r="F19" s="7">
        <f t="shared" si="3"/>
        <v>1.9847060620947834</v>
      </c>
    </row>
    <row r="20" spans="1:12" x14ac:dyDescent="0.25">
      <c r="A20" s="10">
        <f t="shared" si="1"/>
        <v>24989</v>
      </c>
      <c r="B20" s="10" t="str">
        <f t="shared" si="0"/>
        <v>5-1968</v>
      </c>
      <c r="C20" s="12">
        <f>Source!B20</f>
        <v>100.5</v>
      </c>
      <c r="D20" s="12">
        <f t="shared" si="2"/>
        <v>2.6299999999999955</v>
      </c>
      <c r="E20" s="7">
        <f t="shared" si="4"/>
        <v>0.76221911677065002</v>
      </c>
      <c r="F20" s="7">
        <f t="shared" si="3"/>
        <v>2.6033260265406377</v>
      </c>
    </row>
    <row r="21" spans="1:12" x14ac:dyDescent="0.25">
      <c r="A21" s="10">
        <f t="shared" si="1"/>
        <v>25019</v>
      </c>
      <c r="B21" s="10" t="str">
        <f t="shared" si="0"/>
        <v>6-1968</v>
      </c>
      <c r="C21" s="12">
        <f>Source!B21</f>
        <v>100.3</v>
      </c>
      <c r="D21" s="12">
        <f t="shared" si="2"/>
        <v>-0.20000000000000284</v>
      </c>
      <c r="E21" s="7">
        <f t="shared" si="4"/>
        <v>-0.33078608230837775</v>
      </c>
      <c r="F21" s="7">
        <f t="shared" si="3"/>
        <v>1.8598120106081575</v>
      </c>
    </row>
    <row r="22" spans="1:12" x14ac:dyDescent="0.25">
      <c r="A22" s="10">
        <f t="shared" si="1"/>
        <v>25050</v>
      </c>
      <c r="B22" s="10" t="str">
        <f t="shared" si="0"/>
        <v>7-1968</v>
      </c>
      <c r="C22" s="12">
        <f>Source!B22</f>
        <v>98.11</v>
      </c>
      <c r="D22" s="12">
        <f t="shared" si="2"/>
        <v>-2.1899999999999977</v>
      </c>
      <c r="E22" s="7">
        <f t="shared" si="4"/>
        <v>-0.9682896780910476</v>
      </c>
      <c r="F22" s="7">
        <f t="shared" si="3"/>
        <v>0.84121286594877409</v>
      </c>
    </row>
    <row r="23" spans="1:12" x14ac:dyDescent="0.25">
      <c r="A23" s="10">
        <f t="shared" si="1"/>
        <v>25081</v>
      </c>
      <c r="B23" s="10" t="str">
        <f t="shared" si="0"/>
        <v>8-1968</v>
      </c>
      <c r="C23" s="12">
        <f>Source!B23</f>
        <v>101.3</v>
      </c>
      <c r="D23" s="12">
        <f t="shared" si="2"/>
        <v>3.1899999999999977</v>
      </c>
      <c r="E23" s="7">
        <f t="shared" si="4"/>
        <v>0.96886866331100563</v>
      </c>
      <c r="F23" s="7">
        <f t="shared" si="3"/>
        <v>1.6526606115511697</v>
      </c>
    </row>
    <row r="24" spans="1:12" x14ac:dyDescent="0.25">
      <c r="A24" s="10">
        <f t="shared" si="1"/>
        <v>25111</v>
      </c>
      <c r="B24" s="10" t="str">
        <f t="shared" si="0"/>
        <v>9-1968</v>
      </c>
      <c r="C24" s="12">
        <f>Source!B24</f>
        <v>103.8</v>
      </c>
      <c r="D24" s="12">
        <f t="shared" si="2"/>
        <v>2.5</v>
      </c>
      <c r="E24" s="7">
        <f t="shared" si="4"/>
        <v>0.66180988825540188</v>
      </c>
      <c r="F24" s="7">
        <f t="shared" si="3"/>
        <v>2.0216256958214354</v>
      </c>
    </row>
    <row r="25" spans="1:12" x14ac:dyDescent="0.25">
      <c r="A25" s="10">
        <f t="shared" si="1"/>
        <v>25142</v>
      </c>
      <c r="B25" s="10" t="str">
        <f t="shared" si="0"/>
        <v>10-1968</v>
      </c>
      <c r="C25" s="12">
        <f>Source!B25</f>
        <v>105.4</v>
      </c>
      <c r="D25" s="12">
        <f t="shared" si="2"/>
        <v>1.6000000000000085</v>
      </c>
      <c r="E25" s="7">
        <f t="shared" si="4"/>
        <v>0.29415545816741578</v>
      </c>
      <c r="F25" s="7">
        <f t="shared" si="3"/>
        <v>1.9556376534767184</v>
      </c>
      <c r="L25" t="s">
        <v>3</v>
      </c>
    </row>
    <row r="26" spans="1:12" x14ac:dyDescent="0.25">
      <c r="A26" s="10">
        <f t="shared" si="1"/>
        <v>25172</v>
      </c>
      <c r="B26" s="10" t="str">
        <f t="shared" si="0"/>
        <v>11-1968</v>
      </c>
      <c r="C26" s="12">
        <f>Source!B26</f>
        <v>106.5</v>
      </c>
      <c r="D26" s="12">
        <f t="shared" si="2"/>
        <v>1.0999999999999943</v>
      </c>
      <c r="E26" s="7">
        <f t="shared" si="4"/>
        <v>1.314493786586339E-2</v>
      </c>
      <c r="F26" s="7">
        <f t="shared" ref="F26:F89" si="5">STANDARDIZE(C26,AVERAGE(C14:C25),_xlfn.STDEV.S(C14:C25))</f>
        <v>1.7852153831645758</v>
      </c>
    </row>
    <row r="27" spans="1:12" x14ac:dyDescent="0.25">
      <c r="A27" s="10">
        <f t="shared" si="1"/>
        <v>25203</v>
      </c>
      <c r="B27" s="10" t="str">
        <f t="shared" si="0"/>
        <v>12-1968</v>
      </c>
      <c r="C27" s="12">
        <f>Source!B27</f>
        <v>102</v>
      </c>
      <c r="D27" s="12">
        <f t="shared" si="2"/>
        <v>-4.5</v>
      </c>
      <c r="E27" s="7">
        <f t="shared" si="4"/>
        <v>-1.8905040002192695</v>
      </c>
      <c r="F27" s="7">
        <f t="shared" si="5"/>
        <v>0.60962369980099262</v>
      </c>
    </row>
    <row r="28" spans="1:12" x14ac:dyDescent="0.25">
      <c r="A28" s="10">
        <f t="shared" si="1"/>
        <v>25234</v>
      </c>
      <c r="B28" s="10" t="str">
        <f t="shared" si="0"/>
        <v>1-1969</v>
      </c>
      <c r="C28" s="12">
        <f>Source!B28</f>
        <v>101.5</v>
      </c>
      <c r="D28" s="12">
        <f t="shared" si="2"/>
        <v>-0.5</v>
      </c>
      <c r="E28" s="7">
        <f t="shared" si="4"/>
        <v>-0.33050501803748406</v>
      </c>
      <c r="F28" s="7">
        <f t="shared" si="5"/>
        <v>0.41462444829715228</v>
      </c>
    </row>
    <row r="29" spans="1:12" x14ac:dyDescent="0.25">
      <c r="A29" s="10">
        <f t="shared" si="1"/>
        <v>25262</v>
      </c>
      <c r="B29" s="10" t="str">
        <f t="shared" si="0"/>
        <v>2-1969</v>
      </c>
      <c r="C29" s="12">
        <f>Source!B29</f>
        <v>99.3</v>
      </c>
      <c r="D29" s="12">
        <f t="shared" si="2"/>
        <v>-2.2000000000000028</v>
      </c>
      <c r="E29" s="7">
        <f t="shared" si="4"/>
        <v>-1.0606665663241879</v>
      </c>
      <c r="F29" s="7">
        <f t="shared" si="5"/>
        <v>-0.18638436657549912</v>
      </c>
    </row>
    <row r="30" spans="1:12" x14ac:dyDescent="0.25">
      <c r="A30" s="10">
        <f t="shared" si="1"/>
        <v>25293</v>
      </c>
      <c r="B30" s="10" t="str">
        <f t="shared" si="0"/>
        <v>3-1969</v>
      </c>
      <c r="C30" s="12">
        <f>Source!B30</f>
        <v>101.3</v>
      </c>
      <c r="D30" s="12">
        <f t="shared" si="2"/>
        <v>2</v>
      </c>
      <c r="E30" s="7">
        <f t="shared" si="4"/>
        <v>0.38750713811743787</v>
      </c>
      <c r="F30" s="7">
        <f t="shared" si="5"/>
        <v>8.8695393421165655E-2</v>
      </c>
    </row>
    <row r="31" spans="1:12" x14ac:dyDescent="0.25">
      <c r="A31" s="10">
        <f t="shared" si="1"/>
        <v>25323</v>
      </c>
      <c r="B31" s="10" t="str">
        <f t="shared" si="0"/>
        <v>4-1969</v>
      </c>
      <c r="C31" s="12">
        <f>Source!B31</f>
        <v>104.6</v>
      </c>
      <c r="D31" s="12">
        <f t="shared" si="2"/>
        <v>3.2999999999999972</v>
      </c>
      <c r="E31" s="7">
        <f t="shared" si="4"/>
        <v>1.1783271241909521</v>
      </c>
      <c r="F31" s="7">
        <f t="shared" si="5"/>
        <v>1.1695772291228144</v>
      </c>
    </row>
    <row r="32" spans="1:12" x14ac:dyDescent="0.25">
      <c r="A32" s="10">
        <f t="shared" si="1"/>
        <v>25354</v>
      </c>
      <c r="B32" s="10" t="str">
        <f t="shared" si="0"/>
        <v>5-1969</v>
      </c>
      <c r="C32" s="12">
        <f>Source!B32</f>
        <v>99.14</v>
      </c>
      <c r="D32" s="12">
        <f t="shared" si="2"/>
        <v>-5.4599999999999937</v>
      </c>
      <c r="E32" s="7">
        <f t="shared" si="4"/>
        <v>-2.4144043401902024</v>
      </c>
      <c r="F32" s="7">
        <f t="shared" si="5"/>
        <v>-1.1492122967624945</v>
      </c>
    </row>
    <row r="33" spans="1:6" x14ac:dyDescent="0.25">
      <c r="A33" s="10">
        <f t="shared" si="1"/>
        <v>25384</v>
      </c>
      <c r="B33" s="10" t="str">
        <f t="shared" si="0"/>
        <v>6-1969</v>
      </c>
      <c r="C33" s="12">
        <f>Source!B33</f>
        <v>94.71</v>
      </c>
      <c r="D33" s="12">
        <f t="shared" si="2"/>
        <v>-4.4300000000000068</v>
      </c>
      <c r="E33" s="7">
        <f t="shared" si="4"/>
        <v>-1.469490402849805</v>
      </c>
      <c r="F33" s="7">
        <f t="shared" si="5"/>
        <v>-2.7409228047026573</v>
      </c>
    </row>
    <row r="34" spans="1:6" x14ac:dyDescent="0.25">
      <c r="A34" s="10">
        <f t="shared" si="1"/>
        <v>25415</v>
      </c>
      <c r="B34" s="10" t="str">
        <f t="shared" si="0"/>
        <v>7-1969</v>
      </c>
      <c r="C34" s="12">
        <f>Source!B34</f>
        <v>94.18</v>
      </c>
      <c r="D34" s="12">
        <f t="shared" si="2"/>
        <v>-0.52999999999998693</v>
      </c>
      <c r="E34" s="7">
        <f t="shared" si="4"/>
        <v>-2.0104385315710124E-2</v>
      </c>
      <c r="F34" s="7">
        <f t="shared" si="5"/>
        <v>-2.1767168365379894</v>
      </c>
    </row>
    <row r="35" spans="1:6" x14ac:dyDescent="0.25">
      <c r="A35" s="10">
        <f t="shared" si="1"/>
        <v>25446</v>
      </c>
      <c r="B35" s="10" t="str">
        <f t="shared" si="0"/>
        <v>8-1969</v>
      </c>
      <c r="C35" s="12">
        <f>Source!B35</f>
        <v>94.51</v>
      </c>
      <c r="D35" s="12">
        <f t="shared" si="2"/>
        <v>0.32999999999999829</v>
      </c>
      <c r="E35" s="7">
        <f t="shared" si="4"/>
        <v>0.20900903786235653</v>
      </c>
      <c r="F35" s="7">
        <f t="shared" si="5"/>
        <v>-1.7180614635792164</v>
      </c>
    </row>
    <row r="36" spans="1:6" x14ac:dyDescent="0.25">
      <c r="A36" s="10">
        <f t="shared" si="1"/>
        <v>25476</v>
      </c>
      <c r="B36" s="10" t="str">
        <f t="shared" si="0"/>
        <v>9-1969</v>
      </c>
      <c r="C36" s="12">
        <f>Source!B36</f>
        <v>95.52</v>
      </c>
      <c r="D36" s="12">
        <f t="shared" si="2"/>
        <v>1.0099999999999909</v>
      </c>
      <c r="E36" s="7">
        <f t="shared" si="4"/>
        <v>0.53277237548622924</v>
      </c>
      <c r="F36" s="7">
        <f t="shared" si="5"/>
        <v>-1.1741287682262147</v>
      </c>
    </row>
    <row r="37" spans="1:6" x14ac:dyDescent="0.25">
      <c r="A37" s="10">
        <f t="shared" si="1"/>
        <v>25507</v>
      </c>
      <c r="B37" s="10" t="str">
        <f t="shared" si="0"/>
        <v>10-1969</v>
      </c>
      <c r="C37" s="12">
        <f>Source!B37</f>
        <v>96.21</v>
      </c>
      <c r="D37" s="12">
        <f t="shared" si="2"/>
        <v>0.68999999999999773</v>
      </c>
      <c r="E37" s="7">
        <f t="shared" si="4"/>
        <v>0.48479226252730001</v>
      </c>
      <c r="F37" s="7">
        <f t="shared" si="5"/>
        <v>-0.83462020888300026</v>
      </c>
    </row>
    <row r="38" spans="1:6" x14ac:dyDescent="0.25">
      <c r="A38" s="10">
        <f t="shared" si="1"/>
        <v>25537</v>
      </c>
      <c r="B38" s="10" t="str">
        <f t="shared" si="0"/>
        <v>11-1969</v>
      </c>
      <c r="C38" s="12">
        <f>Source!B38</f>
        <v>91.11</v>
      </c>
      <c r="D38" s="12">
        <f t="shared" si="2"/>
        <v>-5.0999999999999943</v>
      </c>
      <c r="E38" s="7">
        <f t="shared" si="4"/>
        <v>-1.552563925988161</v>
      </c>
      <c r="F38" s="7">
        <f t="shared" si="5"/>
        <v>-1.9290784573277369</v>
      </c>
    </row>
    <row r="39" spans="1:6" x14ac:dyDescent="0.25">
      <c r="A39" s="10">
        <f t="shared" si="1"/>
        <v>25568</v>
      </c>
      <c r="B39" s="10" t="str">
        <f t="shared" si="0"/>
        <v>12-1969</v>
      </c>
      <c r="C39" s="12">
        <f>Source!B39</f>
        <v>90.31</v>
      </c>
      <c r="D39" s="12">
        <f t="shared" si="2"/>
        <v>-0.79999999999999716</v>
      </c>
      <c r="E39" s="7">
        <f t="shared" si="4"/>
        <v>0.16179649916492908</v>
      </c>
      <c r="F39" s="7">
        <f t="shared" si="5"/>
        <v>-1.8624718267425773</v>
      </c>
    </row>
    <row r="40" spans="1:6" x14ac:dyDescent="0.25">
      <c r="A40" s="10">
        <f t="shared" si="1"/>
        <v>25599</v>
      </c>
      <c r="B40" s="10" t="str">
        <f t="shared" si="0"/>
        <v>1-1970</v>
      </c>
      <c r="C40" s="12">
        <f>Source!B40</f>
        <v>87.16</v>
      </c>
      <c r="D40" s="12">
        <f t="shared" si="2"/>
        <v>-3.1500000000000057</v>
      </c>
      <c r="E40" s="7">
        <f t="shared" si="4"/>
        <v>-0.77562549645849665</v>
      </c>
      <c r="F40" s="7">
        <f t="shared" si="5"/>
        <v>-2.2330216269054208</v>
      </c>
    </row>
    <row r="41" spans="1:6" x14ac:dyDescent="0.25">
      <c r="A41" s="10">
        <f t="shared" si="1"/>
        <v>25627</v>
      </c>
      <c r="B41" s="10" t="str">
        <f t="shared" si="0"/>
        <v>2-1970</v>
      </c>
      <c r="C41" s="12">
        <f>Source!B41</f>
        <v>88.65</v>
      </c>
      <c r="D41" s="12">
        <f t="shared" si="2"/>
        <v>1.4900000000000091</v>
      </c>
      <c r="E41" s="7">
        <f t="shared" si="4"/>
        <v>0.93614572440509947</v>
      </c>
      <c r="F41" s="7">
        <f t="shared" si="5"/>
        <v>-1.4347412431411068</v>
      </c>
    </row>
    <row r="42" spans="1:6" x14ac:dyDescent="0.25">
      <c r="A42" s="10">
        <f t="shared" si="1"/>
        <v>25658</v>
      </c>
      <c r="B42" s="10" t="str">
        <f t="shared" si="0"/>
        <v>3-1970</v>
      </c>
      <c r="C42" s="12">
        <f>Source!B42</f>
        <v>85.95</v>
      </c>
      <c r="D42" s="12">
        <f t="shared" si="2"/>
        <v>-2.7000000000000028</v>
      </c>
      <c r="E42" s="7">
        <f t="shared" si="4"/>
        <v>-0.6149668181286071</v>
      </c>
      <c r="F42" s="7">
        <f t="shared" si="5"/>
        <v>-1.7201519395437583</v>
      </c>
    </row>
    <row r="43" spans="1:6" x14ac:dyDescent="0.25">
      <c r="A43" s="10">
        <f t="shared" si="1"/>
        <v>25688</v>
      </c>
      <c r="B43" s="10" t="str">
        <f t="shared" si="0"/>
        <v>4-1970</v>
      </c>
      <c r="C43" s="12">
        <f>Source!B43</f>
        <v>76.06</v>
      </c>
      <c r="D43" s="12">
        <f t="shared" si="2"/>
        <v>-9.89</v>
      </c>
      <c r="E43" s="7">
        <f t="shared" si="4"/>
        <v>-3.0330385327540115</v>
      </c>
      <c r="F43" s="7">
        <f t="shared" si="5"/>
        <v>-3.3073972380450303</v>
      </c>
    </row>
    <row r="44" spans="1:6" x14ac:dyDescent="0.25">
      <c r="A44" s="10">
        <f t="shared" si="1"/>
        <v>25719</v>
      </c>
      <c r="B44" s="10" t="str">
        <f t="shared" si="0"/>
        <v>5-1970</v>
      </c>
      <c r="C44" s="12">
        <f>Source!B44</f>
        <v>75.59</v>
      </c>
      <c r="D44" s="12">
        <f t="shared" si="2"/>
        <v>-0.46999999999999886</v>
      </c>
      <c r="E44" s="7">
        <f t="shared" si="4"/>
        <v>0.56087863226485901</v>
      </c>
      <c r="F44" s="7">
        <f t="shared" si="5"/>
        <v>-2.5163257613312333</v>
      </c>
    </row>
    <row r="45" spans="1:6" x14ac:dyDescent="0.25">
      <c r="A45" s="10">
        <f t="shared" si="1"/>
        <v>25749</v>
      </c>
      <c r="B45" s="10" t="str">
        <f t="shared" si="0"/>
        <v>6-1970</v>
      </c>
      <c r="C45" s="12">
        <f>Source!B45</f>
        <v>75.72</v>
      </c>
      <c r="D45" s="12">
        <f t="shared" si="2"/>
        <v>0.12999999999999545</v>
      </c>
      <c r="E45" s="7">
        <f t="shared" si="4"/>
        <v>0.63510004280825161</v>
      </c>
      <c r="F45" s="7">
        <f t="shared" si="5"/>
        <v>-1.900791778122215</v>
      </c>
    </row>
    <row r="46" spans="1:6" x14ac:dyDescent="0.25">
      <c r="A46" s="10">
        <f t="shared" si="1"/>
        <v>25780</v>
      </c>
      <c r="B46" s="10" t="str">
        <f t="shared" si="0"/>
        <v>7-1970</v>
      </c>
      <c r="C46" s="12">
        <f>Source!B46</f>
        <v>77.92</v>
      </c>
      <c r="D46" s="12">
        <f t="shared" si="2"/>
        <v>2.2000000000000028</v>
      </c>
      <c r="E46" s="7">
        <f t="shared" si="4"/>
        <v>1.1649529776462877</v>
      </c>
      <c r="F46" s="7">
        <f t="shared" si="5"/>
        <v>-1.2377479476362121</v>
      </c>
    </row>
    <row r="47" spans="1:6" x14ac:dyDescent="0.25">
      <c r="A47" s="10">
        <f t="shared" si="1"/>
        <v>25811</v>
      </c>
      <c r="B47" s="10" t="str">
        <f t="shared" si="0"/>
        <v>8-1970</v>
      </c>
      <c r="C47" s="12">
        <f>Source!B47</f>
        <v>82.58</v>
      </c>
      <c r="D47" s="12">
        <f t="shared" si="2"/>
        <v>4.6599999999999966</v>
      </c>
      <c r="E47" s="7">
        <f t="shared" si="4"/>
        <v>1.759559159517871</v>
      </c>
      <c r="F47" s="7">
        <f t="shared" si="5"/>
        <v>-0.45772373563797153</v>
      </c>
    </row>
    <row r="48" spans="1:6" x14ac:dyDescent="0.25">
      <c r="A48" s="10">
        <f t="shared" si="1"/>
        <v>25841</v>
      </c>
      <c r="B48" s="10" t="str">
        <f t="shared" si="0"/>
        <v>9-1970</v>
      </c>
      <c r="C48" s="12">
        <f>Source!B48</f>
        <v>84.37</v>
      </c>
      <c r="D48" s="12">
        <f t="shared" si="2"/>
        <v>1.7900000000000063</v>
      </c>
      <c r="E48" s="7">
        <f t="shared" si="4"/>
        <v>0.72927688592253392</v>
      </c>
      <c r="F48" s="7">
        <f t="shared" si="5"/>
        <v>-0.11379688124870037</v>
      </c>
    </row>
    <row r="49" spans="1:6" x14ac:dyDescent="0.25">
      <c r="A49" s="10">
        <f t="shared" si="1"/>
        <v>25872</v>
      </c>
      <c r="B49" s="10" t="str">
        <f t="shared" si="0"/>
        <v>10-1970</v>
      </c>
      <c r="C49" s="12">
        <f>Source!B49</f>
        <v>84.28</v>
      </c>
      <c r="D49" s="12">
        <f t="shared" si="2"/>
        <v>-9.0000000000003411E-2</v>
      </c>
      <c r="E49" s="7">
        <f t="shared" si="4"/>
        <v>0.21732612147371635</v>
      </c>
      <c r="F49" s="7">
        <f t="shared" si="5"/>
        <v>-3.2876438884609366E-3</v>
      </c>
    </row>
    <row r="50" spans="1:6" x14ac:dyDescent="0.25">
      <c r="A50" s="10">
        <f t="shared" si="1"/>
        <v>25902</v>
      </c>
      <c r="B50" s="10" t="str">
        <f t="shared" si="0"/>
        <v>11-1970</v>
      </c>
      <c r="C50" s="12">
        <f>Source!B50</f>
        <v>90.05</v>
      </c>
      <c r="D50" s="12">
        <f t="shared" si="2"/>
        <v>5.769999999999996</v>
      </c>
      <c r="E50" s="7">
        <f t="shared" si="4"/>
        <v>1.7623804656503412</v>
      </c>
      <c r="F50" s="7">
        <f t="shared" si="5"/>
        <v>1.1758982003749299</v>
      </c>
    </row>
    <row r="51" spans="1:6" x14ac:dyDescent="0.25">
      <c r="A51" s="10">
        <f t="shared" si="1"/>
        <v>25933</v>
      </c>
      <c r="B51" s="10" t="str">
        <f t="shared" si="0"/>
        <v>12-1970</v>
      </c>
      <c r="C51" s="12">
        <f>Source!B51</f>
        <v>93.49</v>
      </c>
      <c r="D51" s="12">
        <f t="shared" si="2"/>
        <v>3.4399999999999977</v>
      </c>
      <c r="E51" s="7">
        <f t="shared" si="4"/>
        <v>0.8695994080863777</v>
      </c>
      <c r="F51" s="7">
        <f t="shared" si="5"/>
        <v>1.8310205474143517</v>
      </c>
    </row>
    <row r="52" spans="1:6" x14ac:dyDescent="0.25">
      <c r="A52" s="10">
        <f t="shared" si="1"/>
        <v>25964</v>
      </c>
      <c r="B52" s="10" t="str">
        <f t="shared" si="0"/>
        <v>1-1971</v>
      </c>
      <c r="C52" s="12">
        <f>Source!B52</f>
        <v>97.11</v>
      </c>
      <c r="D52" s="12">
        <f t="shared" si="2"/>
        <v>3.6200000000000045</v>
      </c>
      <c r="E52" s="7">
        <f t="shared" si="4"/>
        <v>0.80401807918781942</v>
      </c>
      <c r="F52" s="7">
        <f t="shared" si="5"/>
        <v>2.2582690260104537</v>
      </c>
    </row>
    <row r="53" spans="1:6" x14ac:dyDescent="0.25">
      <c r="A53" s="10">
        <f t="shared" si="1"/>
        <v>25992</v>
      </c>
      <c r="B53" s="10" t="str">
        <f t="shared" si="0"/>
        <v>2-1971</v>
      </c>
      <c r="C53" s="12">
        <f>Source!B53</f>
        <v>99.6</v>
      </c>
      <c r="D53" s="12">
        <f t="shared" si="2"/>
        <v>2.4899999999999949</v>
      </c>
      <c r="E53" s="7">
        <f t="shared" si="4"/>
        <v>0.40247940465181425</v>
      </c>
      <c r="F53" s="7">
        <f t="shared" si="5"/>
        <v>2.1341704083603128</v>
      </c>
    </row>
    <row r="54" spans="1:6" x14ac:dyDescent="0.25">
      <c r="A54" s="10">
        <f t="shared" si="1"/>
        <v>26023</v>
      </c>
      <c r="B54" s="10" t="str">
        <f t="shared" si="0"/>
        <v>3-1971</v>
      </c>
      <c r="C54" s="12">
        <f>Source!B54</f>
        <v>103</v>
      </c>
      <c r="D54" s="12">
        <f t="shared" si="2"/>
        <v>3.4000000000000057</v>
      </c>
      <c r="E54" s="7">
        <f t="shared" si="4"/>
        <v>0.59924052371839764</v>
      </c>
      <c r="F54" s="7">
        <f t="shared" si="5"/>
        <v>2.1254670661710309</v>
      </c>
    </row>
    <row r="55" spans="1:6" x14ac:dyDescent="0.25">
      <c r="A55" s="10">
        <f t="shared" si="1"/>
        <v>26053</v>
      </c>
      <c r="B55" s="10" t="str">
        <f t="shared" si="0"/>
        <v>4-1971</v>
      </c>
      <c r="C55" s="12">
        <f>Source!B55</f>
        <v>101.6</v>
      </c>
      <c r="D55" s="12">
        <f t="shared" si="2"/>
        <v>-1.4000000000000057</v>
      </c>
      <c r="E55" s="7">
        <f t="shared" si="4"/>
        <v>-0.69813685280972382</v>
      </c>
      <c r="F55" s="7">
        <f t="shared" si="5"/>
        <v>1.5229770230316673</v>
      </c>
    </row>
    <row r="56" spans="1:6" x14ac:dyDescent="0.25">
      <c r="A56" s="10">
        <f t="shared" si="1"/>
        <v>26084</v>
      </c>
      <c r="B56" s="10" t="str">
        <f t="shared" si="0"/>
        <v>5-1971</v>
      </c>
      <c r="C56" s="12">
        <f>Source!B56</f>
        <v>99.72</v>
      </c>
      <c r="D56" s="12">
        <f t="shared" si="2"/>
        <v>-1.8799999999999955</v>
      </c>
      <c r="E56" s="7">
        <f t="shared" si="4"/>
        <v>-1.8158583373714032</v>
      </c>
      <c r="F56" s="7">
        <f t="shared" si="5"/>
        <v>1.0858445470910107</v>
      </c>
    </row>
    <row r="57" spans="1:6" x14ac:dyDescent="0.25">
      <c r="A57" s="10">
        <f t="shared" si="1"/>
        <v>26114</v>
      </c>
      <c r="B57" s="10" t="str">
        <f t="shared" si="0"/>
        <v>6-1971</v>
      </c>
      <c r="C57" s="12">
        <f>Source!B57</f>
        <v>99</v>
      </c>
      <c r="D57" s="12">
        <f t="shared" si="2"/>
        <v>-0.71999999999999886</v>
      </c>
      <c r="E57" s="7">
        <f t="shared" si="4"/>
        <v>-1.1433763382035105</v>
      </c>
      <c r="F57" s="7">
        <f t="shared" si="5"/>
        <v>0.85510715574202933</v>
      </c>
    </row>
    <row r="58" spans="1:6" x14ac:dyDescent="0.25">
      <c r="A58" s="10">
        <f t="shared" si="1"/>
        <v>26145</v>
      </c>
      <c r="B58" s="10" t="str">
        <f t="shared" si="0"/>
        <v>7-1971</v>
      </c>
      <c r="C58" s="12">
        <f>Source!B58</f>
        <v>97.24</v>
      </c>
      <c r="D58" s="12">
        <f t="shared" si="2"/>
        <v>-1.7600000000000051</v>
      </c>
      <c r="E58" s="7">
        <f t="shared" si="4"/>
        <v>-1.5036043235807415</v>
      </c>
      <c r="F58" s="7">
        <f t="shared" si="5"/>
        <v>0.52592099060532571</v>
      </c>
    </row>
    <row r="59" spans="1:6" x14ac:dyDescent="0.25">
      <c r="A59" s="10">
        <f t="shared" si="1"/>
        <v>26176</v>
      </c>
      <c r="B59" s="10" t="str">
        <f t="shared" si="0"/>
        <v>8-1971</v>
      </c>
      <c r="C59" s="12">
        <f>Source!B59</f>
        <v>99.4</v>
      </c>
      <c r="D59" s="12">
        <f t="shared" si="2"/>
        <v>2.1600000000000108</v>
      </c>
      <c r="E59" s="7">
        <f t="shared" si="4"/>
        <v>0.20533098386255183</v>
      </c>
      <c r="F59" s="7">
        <f t="shared" si="5"/>
        <v>0.69721321155318161</v>
      </c>
    </row>
    <row r="60" spans="1:6" x14ac:dyDescent="0.25">
      <c r="A60" s="10">
        <f t="shared" si="1"/>
        <v>26206</v>
      </c>
      <c r="B60" s="10" t="str">
        <f t="shared" si="0"/>
        <v>9-1971</v>
      </c>
      <c r="C60" s="12">
        <f>Source!B60</f>
        <v>97.29</v>
      </c>
      <c r="D60" s="12">
        <f t="shared" si="2"/>
        <v>-2.1099999999999994</v>
      </c>
      <c r="E60" s="7">
        <f t="shared" si="4"/>
        <v>-1.3980412462754968</v>
      </c>
      <c r="F60" s="7">
        <f t="shared" si="5"/>
        <v>0.24423670600973629</v>
      </c>
    </row>
    <row r="61" spans="1:6" x14ac:dyDescent="0.25">
      <c r="A61" s="10">
        <f t="shared" si="1"/>
        <v>26237</v>
      </c>
      <c r="B61" s="10" t="str">
        <f t="shared" si="0"/>
        <v>10-1971</v>
      </c>
      <c r="C61" s="12">
        <f>Source!B61</f>
        <v>92.78</v>
      </c>
      <c r="D61" s="12">
        <f t="shared" si="2"/>
        <v>-4.5100000000000051</v>
      </c>
      <c r="E61" s="7">
        <f t="shared" si="4"/>
        <v>-2.0675035512654887</v>
      </c>
      <c r="F61" s="7">
        <f t="shared" si="5"/>
        <v>-0.76850172636037717</v>
      </c>
    </row>
    <row r="62" spans="1:6" x14ac:dyDescent="0.25">
      <c r="A62" s="10">
        <f t="shared" si="1"/>
        <v>26267</v>
      </c>
      <c r="B62" s="10" t="str">
        <f t="shared" si="0"/>
        <v>11-1971</v>
      </c>
      <c r="C62" s="12">
        <f>Source!B62</f>
        <v>99.17</v>
      </c>
      <c r="D62" s="12">
        <f t="shared" si="2"/>
        <v>6.3900000000000006</v>
      </c>
      <c r="E62" s="7">
        <f t="shared" si="4"/>
        <v>1.8087579480343532</v>
      </c>
      <c r="F62" s="7">
        <f t="shared" si="5"/>
        <v>0.43673305244757959</v>
      </c>
    </row>
    <row r="63" spans="1:6" x14ac:dyDescent="0.25">
      <c r="A63" s="10">
        <f t="shared" si="1"/>
        <v>26298</v>
      </c>
      <c r="B63" s="10" t="str">
        <f t="shared" si="0"/>
        <v>12-1971</v>
      </c>
      <c r="C63" s="12">
        <f>Source!B63</f>
        <v>103.3</v>
      </c>
      <c r="D63" s="12">
        <f t="shared" si="2"/>
        <v>4.1299999999999955</v>
      </c>
      <c r="E63" s="7">
        <f t="shared" si="4"/>
        <v>1.041506151424735</v>
      </c>
      <c r="F63" s="7">
        <f t="shared" si="5"/>
        <v>1.6954473738342841</v>
      </c>
    </row>
    <row r="64" spans="1:6" x14ac:dyDescent="0.25">
      <c r="A64" s="10">
        <f t="shared" si="1"/>
        <v>26329</v>
      </c>
      <c r="B64" s="10" t="str">
        <f t="shared" si="0"/>
        <v>1-1972</v>
      </c>
      <c r="C64" s="12">
        <f>Source!B64</f>
        <v>105.2</v>
      </c>
      <c r="D64" s="12">
        <f t="shared" si="2"/>
        <v>1.9000000000000057</v>
      </c>
      <c r="E64" s="7">
        <f t="shared" si="4"/>
        <v>0.32870048125600798</v>
      </c>
      <c r="F64" s="7">
        <f t="shared" si="5"/>
        <v>2.1266526798012646</v>
      </c>
    </row>
    <row r="65" spans="1:6" x14ac:dyDescent="0.25">
      <c r="A65" s="10">
        <f t="shared" si="1"/>
        <v>26358</v>
      </c>
      <c r="B65" s="10" t="str">
        <f t="shared" si="0"/>
        <v>2-1972</v>
      </c>
      <c r="C65" s="12">
        <f>Source!B65</f>
        <v>107.7</v>
      </c>
      <c r="D65" s="12">
        <f t="shared" si="2"/>
        <v>2.5</v>
      </c>
      <c r="E65" s="7">
        <f t="shared" si="4"/>
        <v>0.57124961822938647</v>
      </c>
      <c r="F65" s="7">
        <f t="shared" si="5"/>
        <v>2.4170011650963956</v>
      </c>
    </row>
    <row r="66" spans="1:6" x14ac:dyDescent="0.25">
      <c r="A66" s="10">
        <f t="shared" si="1"/>
        <v>26389</v>
      </c>
      <c r="B66" s="10" t="str">
        <f t="shared" si="0"/>
        <v>3-1972</v>
      </c>
      <c r="C66" s="12">
        <f>Source!B66</f>
        <v>108.8</v>
      </c>
      <c r="D66" s="12">
        <f t="shared" si="2"/>
        <v>1.0999999999999943</v>
      </c>
      <c r="E66" s="7">
        <f t="shared" si="4"/>
        <v>0.13294848056306274</v>
      </c>
      <c r="F66" s="7">
        <f t="shared" si="5"/>
        <v>2.0900702291583557</v>
      </c>
    </row>
    <row r="67" spans="1:6" x14ac:dyDescent="0.25">
      <c r="A67" s="10">
        <f t="shared" si="1"/>
        <v>26419</v>
      </c>
      <c r="B67" s="10" t="str">
        <f t="shared" ref="B67:B130" si="6">MONTH(A67)&amp;"-"&amp;YEAR(A67)</f>
        <v>4-1972</v>
      </c>
      <c r="C67" s="12">
        <f>Source!B67</f>
        <v>107.7</v>
      </c>
      <c r="D67" s="12">
        <f t="shared" si="2"/>
        <v>-1.0999999999999943</v>
      </c>
      <c r="E67" s="7">
        <f t="shared" si="4"/>
        <v>-0.51315180746004674</v>
      </c>
      <c r="F67" s="7">
        <f t="shared" si="5"/>
        <v>1.4609312713541394</v>
      </c>
    </row>
    <row r="68" spans="1:6" x14ac:dyDescent="0.25">
      <c r="A68" s="10">
        <f t="shared" ref="A68:A131" si="7">EOMONTH(A67,1)</f>
        <v>26450</v>
      </c>
      <c r="B68" s="10" t="str">
        <f t="shared" si="6"/>
        <v>5-1972</v>
      </c>
      <c r="C68" s="12">
        <f>Source!B68</f>
        <v>108</v>
      </c>
      <c r="D68" s="12">
        <f t="shared" ref="D68:D131" si="8">C68-C67</f>
        <v>0.29999999999999716</v>
      </c>
      <c r="E68" s="7">
        <f t="shared" si="4"/>
        <v>-6.7860213350722523E-2</v>
      </c>
      <c r="F68" s="7">
        <f t="shared" si="5"/>
        <v>1.3040388514868388</v>
      </c>
    </row>
    <row r="69" spans="1:6" x14ac:dyDescent="0.25">
      <c r="A69" s="10">
        <f t="shared" si="7"/>
        <v>26480</v>
      </c>
      <c r="B69" s="10" t="str">
        <f t="shared" si="6"/>
        <v>6-1972</v>
      </c>
      <c r="C69" s="12">
        <f>Source!B69</f>
        <v>107.2</v>
      </c>
      <c r="D69" s="12">
        <f t="shared" si="8"/>
        <v>-0.79999999999999716</v>
      </c>
      <c r="E69" s="7">
        <f t="shared" si="4"/>
        <v>-0.50016592275011618</v>
      </c>
      <c r="F69" s="7">
        <f t="shared" si="5"/>
        <v>0.95081087779965423</v>
      </c>
    </row>
    <row r="70" spans="1:6" x14ac:dyDescent="0.25">
      <c r="A70" s="10">
        <f t="shared" si="7"/>
        <v>26511</v>
      </c>
      <c r="B70" s="10" t="str">
        <f t="shared" si="6"/>
        <v>7-1972</v>
      </c>
      <c r="C70" s="12">
        <f>Source!B70</f>
        <v>111</v>
      </c>
      <c r="D70" s="12">
        <f t="shared" si="8"/>
        <v>3.7999999999999972</v>
      </c>
      <c r="E70" s="7">
        <f t="shared" si="4"/>
        <v>1.044970226497393</v>
      </c>
      <c r="F70" s="7">
        <f t="shared" si="5"/>
        <v>1.5108540060645377</v>
      </c>
    </row>
    <row r="71" spans="1:6" x14ac:dyDescent="0.25">
      <c r="A71" s="10">
        <f t="shared" si="7"/>
        <v>26542</v>
      </c>
      <c r="B71" s="10" t="str">
        <f t="shared" si="6"/>
        <v>8-1972</v>
      </c>
      <c r="C71" s="12">
        <f>Source!B71</f>
        <v>109.4</v>
      </c>
      <c r="D71" s="12">
        <f t="shared" si="8"/>
        <v>-1.5999999999999943</v>
      </c>
      <c r="E71" s="7">
        <f t="shared" si="4"/>
        <v>-0.91546925275792745</v>
      </c>
      <c r="F71" s="7">
        <f t="shared" si="5"/>
        <v>0.9739389048501772</v>
      </c>
    </row>
    <row r="72" spans="1:6" x14ac:dyDescent="0.25">
      <c r="A72" s="10">
        <f t="shared" si="7"/>
        <v>26572</v>
      </c>
      <c r="B72" s="10" t="str">
        <f t="shared" si="6"/>
        <v>9-1972</v>
      </c>
      <c r="C72" s="12">
        <f>Source!B72</f>
        <v>109.6</v>
      </c>
      <c r="D72" s="12">
        <f t="shared" si="8"/>
        <v>0.19999999999998863</v>
      </c>
      <c r="E72" s="7">
        <f t="shared" si="4"/>
        <v>-0.20562034930159562</v>
      </c>
      <c r="F72" s="7">
        <f t="shared" si="5"/>
        <v>0.85997356111054768</v>
      </c>
    </row>
    <row r="73" spans="1:6" x14ac:dyDescent="0.25">
      <c r="A73" s="10">
        <f t="shared" si="7"/>
        <v>26603</v>
      </c>
      <c r="B73" s="10" t="str">
        <f t="shared" si="6"/>
        <v>10-1972</v>
      </c>
      <c r="C73" s="12">
        <f>Source!B73</f>
        <v>115.1</v>
      </c>
      <c r="D73" s="12">
        <f t="shared" si="8"/>
        <v>5.5</v>
      </c>
      <c r="E73" s="7">
        <f t="shared" si="4"/>
        <v>1.5172723201742999</v>
      </c>
      <c r="F73" s="7">
        <f t="shared" si="5"/>
        <v>1.7841489637447145</v>
      </c>
    </row>
    <row r="74" spans="1:6" x14ac:dyDescent="0.25">
      <c r="A74" s="10">
        <f t="shared" si="7"/>
        <v>26633</v>
      </c>
      <c r="B74" s="10" t="str">
        <f t="shared" si="6"/>
        <v>11-1972</v>
      </c>
      <c r="C74" s="12">
        <f>Source!B74</f>
        <v>117.5</v>
      </c>
      <c r="D74" s="12">
        <f t="shared" si="8"/>
        <v>2.4000000000000057</v>
      </c>
      <c r="E74" s="7">
        <f t="shared" si="4"/>
        <v>0.20453451653550886</v>
      </c>
      <c r="F74" s="7">
        <f t="shared" si="5"/>
        <v>2.4826918714365105</v>
      </c>
    </row>
    <row r="75" spans="1:6" x14ac:dyDescent="0.25">
      <c r="A75" s="10">
        <f t="shared" si="7"/>
        <v>26664</v>
      </c>
      <c r="B75" s="10" t="str">
        <f t="shared" si="6"/>
        <v>12-1972</v>
      </c>
      <c r="C75" s="12">
        <f>Source!B75</f>
        <v>118.4</v>
      </c>
      <c r="D75" s="12">
        <f t="shared" si="8"/>
        <v>0.90000000000000568</v>
      </c>
      <c r="E75" s="7">
        <f t="shared" si="4"/>
        <v>-0.28032642399166602</v>
      </c>
      <c r="F75" s="7">
        <f t="shared" si="5"/>
        <v>2.3516486025857981</v>
      </c>
    </row>
    <row r="76" spans="1:6" x14ac:dyDescent="0.25">
      <c r="A76" s="10">
        <f t="shared" si="7"/>
        <v>26695</v>
      </c>
      <c r="B76" s="10" t="str">
        <f t="shared" si="6"/>
        <v>1-1973</v>
      </c>
      <c r="C76" s="12">
        <f>Source!B76</f>
        <v>114.2</v>
      </c>
      <c r="D76" s="12">
        <f t="shared" si="8"/>
        <v>-4.2000000000000028</v>
      </c>
      <c r="E76" s="7">
        <f t="shared" si="4"/>
        <v>-2.616546534670225</v>
      </c>
      <c r="F76" s="7">
        <f t="shared" si="5"/>
        <v>0.87856588071555997</v>
      </c>
    </row>
    <row r="77" spans="1:6" x14ac:dyDescent="0.25">
      <c r="A77" s="10">
        <f t="shared" si="7"/>
        <v>26723</v>
      </c>
      <c r="B77" s="10" t="str">
        <f t="shared" si="6"/>
        <v>2-1973</v>
      </c>
      <c r="C77" s="12">
        <f>Source!B77</f>
        <v>112.4</v>
      </c>
      <c r="D77" s="12">
        <f t="shared" si="8"/>
        <v>-1.7999999999999972</v>
      </c>
      <c r="E77" s="7">
        <f t="shared" si="4"/>
        <v>-0.98215706569049832</v>
      </c>
      <c r="F77" s="7">
        <f t="shared" si="5"/>
        <v>0.29410332336468875</v>
      </c>
    </row>
    <row r="78" spans="1:6" x14ac:dyDescent="0.25">
      <c r="A78" s="10">
        <f t="shared" si="7"/>
        <v>26754</v>
      </c>
      <c r="B78" s="10" t="str">
        <f t="shared" si="6"/>
        <v>3-1973</v>
      </c>
      <c r="C78" s="12">
        <f>Source!B78</f>
        <v>110.3</v>
      </c>
      <c r="D78" s="12">
        <f t="shared" si="8"/>
        <v>-2.1000000000000085</v>
      </c>
      <c r="E78" s="7">
        <f t="shared" si="4"/>
        <v>-0.94763055418143682</v>
      </c>
      <c r="F78" s="7">
        <f t="shared" si="5"/>
        <v>-0.33753501362466826</v>
      </c>
    </row>
    <row r="79" spans="1:6" x14ac:dyDescent="0.25">
      <c r="A79" s="10">
        <f t="shared" si="7"/>
        <v>26784</v>
      </c>
      <c r="B79" s="10" t="str">
        <f t="shared" si="6"/>
        <v>4-1973</v>
      </c>
      <c r="C79" s="12">
        <f>Source!B79</f>
        <v>107.2</v>
      </c>
      <c r="D79" s="12">
        <f t="shared" si="8"/>
        <v>-3.0999999999999943</v>
      </c>
      <c r="E79" s="7">
        <f t="shared" si="4"/>
        <v>-1.1891731381035846</v>
      </c>
      <c r="F79" s="7">
        <f t="shared" si="5"/>
        <v>-1.1927321818480165</v>
      </c>
    </row>
    <row r="80" spans="1:6" x14ac:dyDescent="0.25">
      <c r="A80" s="10">
        <f t="shared" si="7"/>
        <v>26815</v>
      </c>
      <c r="B80" s="10" t="str">
        <f t="shared" si="6"/>
        <v>5-1973</v>
      </c>
      <c r="C80" s="12">
        <f>Source!B80</f>
        <v>104.8</v>
      </c>
      <c r="D80" s="12">
        <f t="shared" si="8"/>
        <v>-2.4000000000000057</v>
      </c>
      <c r="E80" s="7">
        <f t="shared" si="4"/>
        <v>-0.8269225513678885</v>
      </c>
      <c r="F80" s="7">
        <f t="shared" si="5"/>
        <v>-1.7893757950187792</v>
      </c>
    </row>
    <row r="81" spans="1:6" x14ac:dyDescent="0.25">
      <c r="A81" s="10">
        <f t="shared" si="7"/>
        <v>26845</v>
      </c>
      <c r="B81" s="10" t="str">
        <f t="shared" si="6"/>
        <v>6-1973</v>
      </c>
      <c r="C81" s="12">
        <f>Source!B81</f>
        <v>105.8</v>
      </c>
      <c r="D81" s="12">
        <f t="shared" si="8"/>
        <v>1</v>
      </c>
      <c r="E81" s="7">
        <f t="shared" ref="E81:E144" si="9">STANDARDIZE(D81,AVERAGE(D69:D80),_xlfn.STDEV.S(D69:D80))</f>
        <v>0.43260096823634758</v>
      </c>
      <c r="F81" s="7">
        <f t="shared" si="5"/>
        <v>-1.3319524992554985</v>
      </c>
    </row>
    <row r="82" spans="1:6" x14ac:dyDescent="0.25">
      <c r="A82" s="10">
        <f t="shared" si="7"/>
        <v>26876</v>
      </c>
      <c r="B82" s="10" t="str">
        <f t="shared" si="6"/>
        <v>7-1973</v>
      </c>
      <c r="C82" s="12">
        <f>Source!B82</f>
        <v>103.8</v>
      </c>
      <c r="D82" s="12">
        <f t="shared" si="8"/>
        <v>-2</v>
      </c>
      <c r="E82" s="7">
        <f t="shared" si="9"/>
        <v>-0.63965824922528713</v>
      </c>
      <c r="F82" s="7">
        <f t="shared" si="5"/>
        <v>-1.7192049705113321</v>
      </c>
    </row>
    <row r="83" spans="1:6" x14ac:dyDescent="0.25">
      <c r="A83" s="10">
        <f t="shared" si="7"/>
        <v>26907</v>
      </c>
      <c r="B83" s="10" t="str">
        <f t="shared" si="6"/>
        <v>8-1973</v>
      </c>
      <c r="C83" s="12">
        <f>Source!B83</f>
        <v>105.6</v>
      </c>
      <c r="D83" s="12">
        <f t="shared" si="8"/>
        <v>1.7999999999999972</v>
      </c>
      <c r="E83" s="7">
        <f t="shared" si="9"/>
        <v>0.88574646787282219</v>
      </c>
      <c r="F83" s="7">
        <f t="shared" si="5"/>
        <v>-1.04716791204378</v>
      </c>
    </row>
    <row r="84" spans="1:6" x14ac:dyDescent="0.25">
      <c r="A84" s="10">
        <f t="shared" si="7"/>
        <v>26937</v>
      </c>
      <c r="B84" s="10" t="str">
        <f t="shared" si="6"/>
        <v>9-1973</v>
      </c>
      <c r="C84" s="12">
        <f>Source!B84</f>
        <v>109.8</v>
      </c>
      <c r="D84" s="12">
        <f t="shared" si="8"/>
        <v>4.2000000000000028</v>
      </c>
      <c r="E84" s="7">
        <f t="shared" si="9"/>
        <v>1.6290726630272161</v>
      </c>
      <c r="F84" s="7">
        <f t="shared" si="5"/>
        <v>-0.11624914025068006</v>
      </c>
    </row>
    <row r="85" spans="1:6" x14ac:dyDescent="0.25">
      <c r="A85" s="10">
        <f t="shared" si="7"/>
        <v>26968</v>
      </c>
      <c r="B85" s="10" t="str">
        <f t="shared" si="6"/>
        <v>10-1973</v>
      </c>
      <c r="C85" s="12">
        <f>Source!B85</f>
        <v>102</v>
      </c>
      <c r="D85" s="12">
        <f t="shared" si="8"/>
        <v>-7.7999999999999972</v>
      </c>
      <c r="E85" s="7">
        <f t="shared" si="9"/>
        <v>-2.5500499513348318</v>
      </c>
      <c r="F85" s="7">
        <f t="shared" si="5"/>
        <v>-1.6528599166493247</v>
      </c>
    </row>
    <row r="86" spans="1:6" x14ac:dyDescent="0.25">
      <c r="A86" s="10">
        <f t="shared" si="7"/>
        <v>26998</v>
      </c>
      <c r="B86" s="10" t="str">
        <f t="shared" si="6"/>
        <v>11-1973</v>
      </c>
      <c r="C86" s="12">
        <f>Source!B86</f>
        <v>94.78</v>
      </c>
      <c r="D86" s="12">
        <f t="shared" si="8"/>
        <v>-7.2199999999999989</v>
      </c>
      <c r="E86" s="7">
        <f t="shared" si="9"/>
        <v>-1.8581633203735675</v>
      </c>
      <c r="F86" s="7">
        <f t="shared" si="5"/>
        <v>-2.6991515067296916</v>
      </c>
    </row>
    <row r="87" spans="1:6" x14ac:dyDescent="0.25">
      <c r="A87" s="10">
        <f t="shared" si="7"/>
        <v>27029</v>
      </c>
      <c r="B87" s="10" t="str">
        <f t="shared" si="6"/>
        <v>12-1973</v>
      </c>
      <c r="C87" s="12">
        <f>Source!B87</f>
        <v>96.11</v>
      </c>
      <c r="D87" s="12">
        <f t="shared" si="8"/>
        <v>1.3299999999999983</v>
      </c>
      <c r="E87" s="7">
        <f t="shared" si="9"/>
        <v>0.91235391735526739</v>
      </c>
      <c r="F87" s="7">
        <f t="shared" si="5"/>
        <v>-1.8300452968882162</v>
      </c>
    </row>
    <row r="88" spans="1:6" x14ac:dyDescent="0.25">
      <c r="A88" s="10">
        <f t="shared" si="7"/>
        <v>27060</v>
      </c>
      <c r="B88" s="10" t="str">
        <f t="shared" si="6"/>
        <v>1-1974</v>
      </c>
      <c r="C88" s="12">
        <f>Source!B88</f>
        <v>93.45</v>
      </c>
      <c r="D88" s="12">
        <f t="shared" si="8"/>
        <v>-2.6599999999999966</v>
      </c>
      <c r="E88" s="7">
        <f t="shared" si="9"/>
        <v>-0.22504712466148327</v>
      </c>
      <c r="F88" s="7">
        <f t="shared" si="5"/>
        <v>-2.0440021570418656</v>
      </c>
    </row>
    <row r="89" spans="1:6" x14ac:dyDescent="0.25">
      <c r="A89" s="10">
        <f t="shared" si="7"/>
        <v>27088</v>
      </c>
      <c r="B89" s="10" t="str">
        <f t="shared" si="6"/>
        <v>2-1974</v>
      </c>
      <c r="C89" s="12">
        <f>Source!B89</f>
        <v>97.44</v>
      </c>
      <c r="D89" s="12">
        <f t="shared" si="8"/>
        <v>3.9899999999999949</v>
      </c>
      <c r="E89" s="7">
        <f t="shared" si="9"/>
        <v>1.6335464689073618</v>
      </c>
      <c r="F89" s="7">
        <f t="shared" si="5"/>
        <v>-1.0317047332719391</v>
      </c>
    </row>
    <row r="90" spans="1:6" x14ac:dyDescent="0.25">
      <c r="A90" s="10">
        <f t="shared" si="7"/>
        <v>27119</v>
      </c>
      <c r="B90" s="10" t="str">
        <f t="shared" si="6"/>
        <v>3-1974</v>
      </c>
      <c r="C90" s="12">
        <f>Source!B90</f>
        <v>92.46</v>
      </c>
      <c r="D90" s="12">
        <f t="shared" si="8"/>
        <v>-4.980000000000004</v>
      </c>
      <c r="E90" s="7">
        <f t="shared" si="9"/>
        <v>-0.96469449695999787</v>
      </c>
      <c r="F90" s="7">
        <f t="shared" ref="F90:F153" si="10">STANDARDIZE(C90,AVERAGE(C78:C89),_xlfn.STDEV.S(C78:C89))</f>
        <v>-1.7424378087452741</v>
      </c>
    </row>
    <row r="91" spans="1:6" x14ac:dyDescent="0.25">
      <c r="A91" s="10">
        <f t="shared" si="7"/>
        <v>27149</v>
      </c>
      <c r="B91" s="10" t="str">
        <f t="shared" si="6"/>
        <v>4-1974</v>
      </c>
      <c r="C91" s="12">
        <f>Source!B91</f>
        <v>89.67</v>
      </c>
      <c r="D91" s="12">
        <f t="shared" si="8"/>
        <v>-2.789999999999992</v>
      </c>
      <c r="E91" s="7">
        <f t="shared" si="9"/>
        <v>-0.32467206338176197</v>
      </c>
      <c r="F91" s="7">
        <f t="shared" si="10"/>
        <v>-1.9240094372105276</v>
      </c>
    </row>
    <row r="92" spans="1:6" x14ac:dyDescent="0.25">
      <c r="A92" s="10">
        <f t="shared" si="7"/>
        <v>27180</v>
      </c>
      <c r="B92" s="10" t="str">
        <f t="shared" si="6"/>
        <v>5-1974</v>
      </c>
      <c r="C92" s="12">
        <f>Source!B92</f>
        <v>89.79</v>
      </c>
      <c r="D92" s="12">
        <f t="shared" si="8"/>
        <v>0.12000000000000455</v>
      </c>
      <c r="E92" s="7">
        <f t="shared" si="9"/>
        <v>0.39481697242890912</v>
      </c>
      <c r="F92" s="7">
        <f t="shared" si="10"/>
        <v>-1.5295999279874348</v>
      </c>
    </row>
    <row r="93" spans="1:6" x14ac:dyDescent="0.25">
      <c r="A93" s="10">
        <f t="shared" si="7"/>
        <v>27210</v>
      </c>
      <c r="B93" s="10" t="str">
        <f t="shared" si="6"/>
        <v>6-1974</v>
      </c>
      <c r="C93" s="12">
        <f>Source!B93</f>
        <v>79.31</v>
      </c>
      <c r="D93" s="12">
        <f t="shared" si="8"/>
        <v>-10.480000000000004</v>
      </c>
      <c r="E93" s="7">
        <f t="shared" si="9"/>
        <v>-2.2979304020216387</v>
      </c>
      <c r="F93" s="7">
        <f t="shared" si="10"/>
        <v>-2.8076724528775823</v>
      </c>
    </row>
    <row r="94" spans="1:6" x14ac:dyDescent="0.25">
      <c r="A94" s="10">
        <f t="shared" si="7"/>
        <v>27241</v>
      </c>
      <c r="B94" s="10" t="str">
        <f t="shared" si="6"/>
        <v>7-1974</v>
      </c>
      <c r="C94" s="12">
        <f>Source!B94</f>
        <v>76.03</v>
      </c>
      <c r="D94" s="12">
        <f t="shared" si="8"/>
        <v>-3.2800000000000011</v>
      </c>
      <c r="E94" s="7">
        <f t="shared" si="9"/>
        <v>-0.22653086265107067</v>
      </c>
      <c r="F94" s="7">
        <f t="shared" si="10"/>
        <v>-2.4265478441137502</v>
      </c>
    </row>
    <row r="95" spans="1:6" x14ac:dyDescent="0.25">
      <c r="A95" s="10">
        <f t="shared" si="7"/>
        <v>27272</v>
      </c>
      <c r="B95" s="10" t="str">
        <f t="shared" si="6"/>
        <v>8-1974</v>
      </c>
      <c r="C95" s="12">
        <f>Source!B95</f>
        <v>68.12</v>
      </c>
      <c r="D95" s="12">
        <f t="shared" si="8"/>
        <v>-7.9099999999999966</v>
      </c>
      <c r="E95" s="7">
        <f t="shared" si="9"/>
        <v>-1.1796187669878675</v>
      </c>
      <c r="F95" s="7">
        <f t="shared" si="10"/>
        <v>-2.6447361542020071</v>
      </c>
    </row>
    <row r="96" spans="1:6" x14ac:dyDescent="0.25">
      <c r="A96" s="10">
        <f t="shared" si="7"/>
        <v>27302</v>
      </c>
      <c r="B96" s="10" t="str">
        <f t="shared" si="6"/>
        <v>9-1974</v>
      </c>
      <c r="C96" s="12">
        <f>Source!B96</f>
        <v>69.44</v>
      </c>
      <c r="D96" s="12">
        <f t="shared" si="8"/>
        <v>1.3199999999999932</v>
      </c>
      <c r="E96" s="7">
        <f t="shared" si="9"/>
        <v>0.92455283426838752</v>
      </c>
      <c r="F96" s="7">
        <f t="shared" si="10"/>
        <v>-1.8550423787808938</v>
      </c>
    </row>
    <row r="97" spans="1:6" x14ac:dyDescent="0.25">
      <c r="A97" s="10">
        <f t="shared" si="7"/>
        <v>27333</v>
      </c>
      <c r="B97" s="10" t="str">
        <f t="shared" si="6"/>
        <v>10-1974</v>
      </c>
      <c r="C97" s="12">
        <f>Source!B97</f>
        <v>71.739999999999995</v>
      </c>
      <c r="D97" s="12">
        <f t="shared" si="8"/>
        <v>2.2999999999999972</v>
      </c>
      <c r="E97" s="7">
        <f t="shared" si="9"/>
        <v>1.2678386863070443</v>
      </c>
      <c r="F97" s="7">
        <f t="shared" si="10"/>
        <v>-1.3834929380199978</v>
      </c>
    </row>
    <row r="98" spans="1:6" x14ac:dyDescent="0.25">
      <c r="A98" s="10">
        <f t="shared" si="7"/>
        <v>27363</v>
      </c>
      <c r="B98" s="10" t="str">
        <f t="shared" si="6"/>
        <v>11-1974</v>
      </c>
      <c r="C98" s="12">
        <f>Source!B98</f>
        <v>67.069999999999993</v>
      </c>
      <c r="D98" s="12">
        <f t="shared" si="8"/>
        <v>-4.6700000000000017</v>
      </c>
      <c r="E98" s="7">
        <f t="shared" si="9"/>
        <v>-0.47673844537223681</v>
      </c>
      <c r="F98" s="7">
        <f t="shared" si="10"/>
        <v>-1.5994258227621896</v>
      </c>
    </row>
    <row r="99" spans="1:6" x14ac:dyDescent="0.25">
      <c r="A99" s="10">
        <f t="shared" si="7"/>
        <v>27394</v>
      </c>
      <c r="B99" s="10" t="str">
        <f t="shared" si="6"/>
        <v>12-1974</v>
      </c>
      <c r="C99" s="12">
        <f>Source!B99</f>
        <v>72.56</v>
      </c>
      <c r="D99" s="12">
        <f t="shared" si="8"/>
        <v>5.4900000000000091</v>
      </c>
      <c r="E99" s="7">
        <f t="shared" si="9"/>
        <v>1.8049745451249652</v>
      </c>
      <c r="F99" s="7">
        <f t="shared" si="10"/>
        <v>-0.85137354784617836</v>
      </c>
    </row>
    <row r="100" spans="1:6" x14ac:dyDescent="0.25">
      <c r="A100" s="10">
        <f t="shared" si="7"/>
        <v>27425</v>
      </c>
      <c r="B100" s="10" t="str">
        <f t="shared" si="6"/>
        <v>1-1975</v>
      </c>
      <c r="C100" s="12">
        <f>Source!B100</f>
        <v>80.099999999999994</v>
      </c>
      <c r="D100" s="12">
        <f t="shared" si="8"/>
        <v>7.539999999999992</v>
      </c>
      <c r="E100" s="7">
        <f t="shared" si="9"/>
        <v>1.9872448971608934</v>
      </c>
      <c r="F100" s="7">
        <f t="shared" si="10"/>
        <v>-4.36663039712391E-2</v>
      </c>
    </row>
    <row r="101" spans="1:6" x14ac:dyDescent="0.25">
      <c r="A101" s="10">
        <f t="shared" si="7"/>
        <v>27453</v>
      </c>
      <c r="B101" s="10" t="str">
        <f t="shared" si="6"/>
        <v>2-1975</v>
      </c>
      <c r="C101" s="12">
        <f>Source!B101</f>
        <v>83.78</v>
      </c>
      <c r="D101" s="12">
        <f t="shared" si="8"/>
        <v>3.6800000000000068</v>
      </c>
      <c r="E101" s="7">
        <f t="shared" si="9"/>
        <v>0.87148539746896392</v>
      </c>
      <c r="F101" s="7">
        <f t="shared" si="10"/>
        <v>0.41105306397620922</v>
      </c>
    </row>
    <row r="102" spans="1:6" x14ac:dyDescent="0.25">
      <c r="A102" s="10">
        <f t="shared" si="7"/>
        <v>27484</v>
      </c>
      <c r="B102" s="10" t="str">
        <f t="shared" si="6"/>
        <v>3-1975</v>
      </c>
      <c r="C102" s="12">
        <f>Source!B102</f>
        <v>84.72</v>
      </c>
      <c r="D102" s="12">
        <f t="shared" si="8"/>
        <v>0.93999999999999773</v>
      </c>
      <c r="E102" s="7">
        <f t="shared" si="9"/>
        <v>0.37969081272267985</v>
      </c>
      <c r="F102" s="7">
        <f t="shared" si="10"/>
        <v>0.71119847569961048</v>
      </c>
    </row>
    <row r="103" spans="1:6" x14ac:dyDescent="0.25">
      <c r="A103" s="10">
        <f t="shared" si="7"/>
        <v>27514</v>
      </c>
      <c r="B103" s="10" t="str">
        <f t="shared" si="6"/>
        <v>4-1975</v>
      </c>
      <c r="C103" s="12">
        <f>Source!B103</f>
        <v>90.1</v>
      </c>
      <c r="D103" s="12">
        <f t="shared" si="8"/>
        <v>5.3799999999999955</v>
      </c>
      <c r="E103" s="7">
        <f t="shared" si="9"/>
        <v>1.1237178629728661</v>
      </c>
      <c r="F103" s="7">
        <f t="shared" si="10"/>
        <v>1.5315116921618597</v>
      </c>
    </row>
    <row r="104" spans="1:6" x14ac:dyDescent="0.25">
      <c r="A104" s="10">
        <f t="shared" si="7"/>
        <v>27545</v>
      </c>
      <c r="B104" s="10" t="str">
        <f t="shared" si="6"/>
        <v>5-1975</v>
      </c>
      <c r="C104" s="12">
        <f>Source!B104</f>
        <v>92.4</v>
      </c>
      <c r="D104" s="12">
        <f t="shared" si="8"/>
        <v>2.3000000000000114</v>
      </c>
      <c r="E104" s="7">
        <f t="shared" si="9"/>
        <v>0.40584824787014295</v>
      </c>
      <c r="F104" s="7">
        <f t="shared" si="10"/>
        <v>1.7980327447005053</v>
      </c>
    </row>
    <row r="105" spans="1:6" x14ac:dyDescent="0.25">
      <c r="A105" s="10">
        <f t="shared" si="7"/>
        <v>27575</v>
      </c>
      <c r="B105" s="10" t="str">
        <f t="shared" si="6"/>
        <v>6-1975</v>
      </c>
      <c r="C105" s="12">
        <f>Source!B105</f>
        <v>92.49</v>
      </c>
      <c r="D105" s="12">
        <f t="shared" si="8"/>
        <v>8.99999999999892E-2</v>
      </c>
      <c r="E105" s="7">
        <f t="shared" si="9"/>
        <v>-2.2698130607426394E-2</v>
      </c>
      <c r="F105" s="7">
        <f t="shared" si="10"/>
        <v>1.7037214865701777</v>
      </c>
    </row>
    <row r="106" spans="1:6" x14ac:dyDescent="0.25">
      <c r="A106" s="10">
        <f t="shared" si="7"/>
        <v>27606</v>
      </c>
      <c r="B106" s="10" t="str">
        <f t="shared" si="6"/>
        <v>7-1975</v>
      </c>
      <c r="C106" s="12">
        <f>Source!B106</f>
        <v>85.71</v>
      </c>
      <c r="D106" s="12">
        <f t="shared" si="8"/>
        <v>-6.7800000000000011</v>
      </c>
      <c r="E106" s="7">
        <f t="shared" si="9"/>
        <v>-1.7483798960211356</v>
      </c>
      <c r="F106" s="7">
        <f t="shared" si="10"/>
        <v>0.70013610147741889</v>
      </c>
    </row>
    <row r="107" spans="1:6" x14ac:dyDescent="0.25">
      <c r="A107" s="10">
        <f t="shared" si="7"/>
        <v>27637</v>
      </c>
      <c r="B107" s="10" t="str">
        <f t="shared" si="6"/>
        <v>8-1975</v>
      </c>
      <c r="C107" s="12">
        <f>Source!B107</f>
        <v>84.67</v>
      </c>
      <c r="D107" s="12">
        <f t="shared" si="8"/>
        <v>-1.039999999999992</v>
      </c>
      <c r="E107" s="7">
        <f t="shared" si="9"/>
        <v>-0.37607456911731557</v>
      </c>
      <c r="F107" s="7">
        <f t="shared" si="10"/>
        <v>0.49928213811373956</v>
      </c>
    </row>
    <row r="108" spans="1:6" x14ac:dyDescent="0.25">
      <c r="A108" s="10">
        <f t="shared" si="7"/>
        <v>27667</v>
      </c>
      <c r="B108" s="10" t="str">
        <f t="shared" si="6"/>
        <v>9-1975</v>
      </c>
      <c r="C108" s="12">
        <f>Source!B108</f>
        <v>88.57</v>
      </c>
      <c r="D108" s="12">
        <f t="shared" si="8"/>
        <v>3.8999999999999915</v>
      </c>
      <c r="E108" s="7">
        <f t="shared" si="9"/>
        <v>0.60858924371043255</v>
      </c>
      <c r="F108" s="7">
        <f t="shared" si="10"/>
        <v>0.81728255046714204</v>
      </c>
    </row>
    <row r="109" spans="1:6" x14ac:dyDescent="0.25">
      <c r="A109" s="10">
        <f t="shared" si="7"/>
        <v>27698</v>
      </c>
      <c r="B109" s="10" t="str">
        <f t="shared" si="6"/>
        <v>10-1975</v>
      </c>
      <c r="C109" s="12">
        <f>Source!B109</f>
        <v>90.07</v>
      </c>
      <c r="D109" s="12">
        <f t="shared" si="8"/>
        <v>1.5</v>
      </c>
      <c r="E109" s="7">
        <f t="shared" si="9"/>
        <v>-2.2392800184453224E-2</v>
      </c>
      <c r="F109" s="7">
        <f t="shared" si="10"/>
        <v>0.86519942067344624</v>
      </c>
    </row>
    <row r="110" spans="1:6" x14ac:dyDescent="0.25">
      <c r="A110" s="10">
        <f t="shared" si="7"/>
        <v>27728</v>
      </c>
      <c r="B110" s="10" t="str">
        <f t="shared" si="6"/>
        <v>11-1975</v>
      </c>
      <c r="C110" s="12">
        <f>Source!B110</f>
        <v>88.7</v>
      </c>
      <c r="D110" s="12">
        <f t="shared" si="8"/>
        <v>-1.3699999999999903</v>
      </c>
      <c r="E110" s="7">
        <f t="shared" si="9"/>
        <v>-0.68998759329016734</v>
      </c>
      <c r="F110" s="7">
        <f t="shared" si="10"/>
        <v>0.55581755585059534</v>
      </c>
    </row>
    <row r="111" spans="1:6" x14ac:dyDescent="0.25">
      <c r="A111" s="10">
        <f t="shared" si="7"/>
        <v>27759</v>
      </c>
      <c r="B111" s="10" t="str">
        <f t="shared" si="6"/>
        <v>12-1975</v>
      </c>
      <c r="C111" s="12">
        <f>Source!B111</f>
        <v>96.86</v>
      </c>
      <c r="D111" s="12">
        <f t="shared" si="8"/>
        <v>8.1599999999999966</v>
      </c>
      <c r="E111" s="7">
        <f t="shared" si="9"/>
        <v>1.6512403434315863</v>
      </c>
      <c r="F111" s="7">
        <f t="shared" si="10"/>
        <v>1.8871025081931379</v>
      </c>
    </row>
    <row r="112" spans="1:6" x14ac:dyDescent="0.25">
      <c r="A112" s="10">
        <f t="shared" si="7"/>
        <v>27790</v>
      </c>
      <c r="B112" s="10" t="str">
        <f t="shared" si="6"/>
        <v>1-1976</v>
      </c>
      <c r="C112" s="12">
        <f>Source!B112</f>
        <v>100.6</v>
      </c>
      <c r="D112" s="12">
        <f t="shared" si="8"/>
        <v>3.7399999999999949</v>
      </c>
      <c r="E112" s="7">
        <f t="shared" si="9"/>
        <v>0.41343025236010467</v>
      </c>
      <c r="F112" s="7">
        <f t="shared" si="10"/>
        <v>2.6900884411867234</v>
      </c>
    </row>
    <row r="113" spans="1:6" x14ac:dyDescent="0.25">
      <c r="A113" s="10">
        <f t="shared" si="7"/>
        <v>27819</v>
      </c>
      <c r="B113" s="10" t="str">
        <f t="shared" si="6"/>
        <v>2-1976</v>
      </c>
      <c r="C113" s="12">
        <f>Source!B113</f>
        <v>101.1</v>
      </c>
      <c r="D113" s="12">
        <f t="shared" si="8"/>
        <v>0.5</v>
      </c>
      <c r="E113" s="7">
        <f t="shared" si="9"/>
        <v>-0.31622764022314176</v>
      </c>
      <c r="F113" s="7">
        <f t="shared" si="10"/>
        <v>2.1896026287552193</v>
      </c>
    </row>
    <row r="114" spans="1:6" x14ac:dyDescent="0.25">
      <c r="A114" s="10">
        <f t="shared" si="7"/>
        <v>27850</v>
      </c>
      <c r="B114" s="10" t="str">
        <f t="shared" si="6"/>
        <v>3-1976</v>
      </c>
      <c r="C114" s="12">
        <f>Source!B114</f>
        <v>101.9</v>
      </c>
      <c r="D114" s="12">
        <f t="shared" si="8"/>
        <v>0.80000000000001137</v>
      </c>
      <c r="E114" s="7">
        <f t="shared" si="9"/>
        <v>-0.17010459459447944</v>
      </c>
      <c r="F114" s="7">
        <f t="shared" si="10"/>
        <v>1.8688199360700173</v>
      </c>
    </row>
    <row r="115" spans="1:6" x14ac:dyDescent="0.25">
      <c r="A115" s="10">
        <f t="shared" si="7"/>
        <v>27880</v>
      </c>
      <c r="B115" s="10" t="str">
        <f t="shared" si="6"/>
        <v>4-1976</v>
      </c>
      <c r="C115" s="12">
        <f>Source!B115</f>
        <v>101.2</v>
      </c>
      <c r="D115" s="12">
        <f t="shared" si="8"/>
        <v>-0.70000000000000284</v>
      </c>
      <c r="E115" s="7">
        <f t="shared" si="9"/>
        <v>-0.56335232528302082</v>
      </c>
      <c r="F115" s="7">
        <f t="shared" si="10"/>
        <v>1.4076170174199618</v>
      </c>
    </row>
    <row r="116" spans="1:6" x14ac:dyDescent="0.25">
      <c r="A116" s="10">
        <f t="shared" si="7"/>
        <v>27911</v>
      </c>
      <c r="B116" s="10" t="str">
        <f t="shared" si="6"/>
        <v>5-1976</v>
      </c>
      <c r="C116" s="12">
        <f>Source!B116</f>
        <v>101.8</v>
      </c>
      <c r="D116" s="12">
        <f t="shared" si="8"/>
        <v>0.59999999999999432</v>
      </c>
      <c r="E116" s="7">
        <f t="shared" si="9"/>
        <v>-9.002217481990657E-2</v>
      </c>
      <c r="F116" s="7">
        <f t="shared" si="10"/>
        <v>1.269696826226238</v>
      </c>
    </row>
    <row r="117" spans="1:6" x14ac:dyDescent="0.25">
      <c r="A117" s="10">
        <f t="shared" si="7"/>
        <v>27941</v>
      </c>
      <c r="B117" s="10" t="str">
        <f t="shared" si="6"/>
        <v>6-1976</v>
      </c>
      <c r="C117" s="12">
        <f>Source!B117</f>
        <v>104.2</v>
      </c>
      <c r="D117" s="12">
        <f t="shared" si="8"/>
        <v>2.4000000000000057</v>
      </c>
      <c r="E117" s="7">
        <f t="shared" si="9"/>
        <v>0.45100027450390229</v>
      </c>
      <c r="F117" s="7">
        <f t="shared" si="10"/>
        <v>1.4347614337968295</v>
      </c>
    </row>
    <row r="118" spans="1:6" x14ac:dyDescent="0.25">
      <c r="A118" s="10">
        <f t="shared" si="7"/>
        <v>27972</v>
      </c>
      <c r="B118" s="10" t="str">
        <f t="shared" si="6"/>
        <v>7-1976</v>
      </c>
      <c r="C118" s="12">
        <f>Source!B118</f>
        <v>103.3</v>
      </c>
      <c r="D118" s="12">
        <f t="shared" si="8"/>
        <v>-0.90000000000000568</v>
      </c>
      <c r="E118" s="7">
        <f t="shared" si="9"/>
        <v>-0.52020237244246659</v>
      </c>
      <c r="F118" s="7">
        <f t="shared" si="10"/>
        <v>1.0767558739701457</v>
      </c>
    </row>
    <row r="119" spans="1:6" x14ac:dyDescent="0.25">
      <c r="A119" s="10">
        <f t="shared" si="7"/>
        <v>28003</v>
      </c>
      <c r="B119" s="10" t="str">
        <f t="shared" si="6"/>
        <v>8-1976</v>
      </c>
      <c r="C119" s="12">
        <f>Source!B119</f>
        <v>105.5</v>
      </c>
      <c r="D119" s="12">
        <f t="shared" si="8"/>
        <v>2.2000000000000028</v>
      </c>
      <c r="E119" s="7">
        <f t="shared" si="9"/>
        <v>0.26644143482738042</v>
      </c>
      <c r="F119" s="7">
        <f t="shared" si="10"/>
        <v>1.2416948185242653</v>
      </c>
    </row>
    <row r="120" spans="1:6" x14ac:dyDescent="0.25">
      <c r="A120" s="10">
        <f t="shared" si="7"/>
        <v>28033</v>
      </c>
      <c r="B120" s="10" t="str">
        <f t="shared" si="6"/>
        <v>9-1976</v>
      </c>
      <c r="C120" s="12">
        <f>Source!B120</f>
        <v>101.9</v>
      </c>
      <c r="D120" s="12">
        <f t="shared" si="8"/>
        <v>-3.5999999999999943</v>
      </c>
      <c r="E120" s="7">
        <f t="shared" si="9"/>
        <v>-2.0180309748775129</v>
      </c>
      <c r="F120" s="7">
        <f t="shared" si="10"/>
        <v>0.53003616695591271</v>
      </c>
    </row>
    <row r="121" spans="1:6" x14ac:dyDescent="0.25">
      <c r="A121" s="10">
        <f t="shared" si="7"/>
        <v>28064</v>
      </c>
      <c r="B121" s="10" t="str">
        <f t="shared" si="6"/>
        <v>10-1976</v>
      </c>
      <c r="C121" s="12">
        <f>Source!B121</f>
        <v>101.2</v>
      </c>
      <c r="D121" s="12">
        <f t="shared" si="8"/>
        <v>-0.70000000000000284</v>
      </c>
      <c r="E121" s="7">
        <f t="shared" si="9"/>
        <v>-0.61296138791140076</v>
      </c>
      <c r="F121" s="7">
        <f t="shared" si="10"/>
        <v>0.27210148932697836</v>
      </c>
    </row>
    <row r="122" spans="1:6" x14ac:dyDescent="0.25">
      <c r="A122" s="10">
        <f t="shared" si="7"/>
        <v>28094</v>
      </c>
      <c r="B122" s="10" t="str">
        <f t="shared" si="6"/>
        <v>11-1976</v>
      </c>
      <c r="C122" s="12">
        <f>Source!B122</f>
        <v>104.7</v>
      </c>
      <c r="D122" s="12">
        <f t="shared" si="8"/>
        <v>3.5</v>
      </c>
      <c r="E122" s="7">
        <f t="shared" si="9"/>
        <v>0.8586846527524733</v>
      </c>
      <c r="F122" s="7">
        <f t="shared" si="10"/>
        <v>0.92802195643700303</v>
      </c>
    </row>
    <row r="123" spans="1:6" x14ac:dyDescent="0.25">
      <c r="A123" s="10">
        <f t="shared" si="7"/>
        <v>28125</v>
      </c>
      <c r="B123" s="10" t="str">
        <f t="shared" si="6"/>
        <v>12-1976</v>
      </c>
      <c r="C123" s="12">
        <f>Source!B123</f>
        <v>103.8</v>
      </c>
      <c r="D123" s="12">
        <f t="shared" si="8"/>
        <v>-0.90000000000000568</v>
      </c>
      <c r="E123" s="7">
        <f t="shared" si="9"/>
        <v>-0.7478901586526816</v>
      </c>
      <c r="F123" s="7">
        <f t="shared" si="10"/>
        <v>0.78401513083678087</v>
      </c>
    </row>
    <row r="124" spans="1:6" x14ac:dyDescent="0.25">
      <c r="A124" s="10">
        <f t="shared" si="7"/>
        <v>28156</v>
      </c>
      <c r="B124" s="10" t="str">
        <f t="shared" si="6"/>
        <v>1-1977</v>
      </c>
      <c r="C124" s="12">
        <f>Source!B124</f>
        <v>101</v>
      </c>
      <c r="D124" s="12">
        <f t="shared" si="8"/>
        <v>-2.7999999999999972</v>
      </c>
      <c r="E124" s="7">
        <f t="shared" si="9"/>
        <v>-1.5904109183303021</v>
      </c>
      <c r="F124" s="7">
        <f t="shared" si="10"/>
        <v>-0.98371621644747098</v>
      </c>
    </row>
    <row r="125" spans="1:6" x14ac:dyDescent="0.25">
      <c r="A125" s="10">
        <f t="shared" si="7"/>
        <v>28184</v>
      </c>
      <c r="B125" s="10" t="str">
        <f t="shared" si="6"/>
        <v>2-1977</v>
      </c>
      <c r="C125" s="12">
        <f>Source!B125</f>
        <v>100.6</v>
      </c>
      <c r="D125" s="12">
        <f t="shared" si="8"/>
        <v>-0.40000000000000568</v>
      </c>
      <c r="E125" s="7">
        <f t="shared" si="9"/>
        <v>-0.20856075845368305</v>
      </c>
      <c r="F125" s="7">
        <f t="shared" si="10"/>
        <v>-1.282577257270098</v>
      </c>
    </row>
    <row r="126" spans="1:6" x14ac:dyDescent="0.25">
      <c r="A126" s="10">
        <f t="shared" si="7"/>
        <v>28215</v>
      </c>
      <c r="B126" s="10" t="str">
        <f t="shared" si="6"/>
        <v>3-1977</v>
      </c>
      <c r="C126" s="12">
        <f>Source!B126</f>
        <v>99.05</v>
      </c>
      <c r="D126" s="12">
        <f t="shared" si="8"/>
        <v>-1.5499999999999972</v>
      </c>
      <c r="E126" s="7">
        <f t="shared" si="9"/>
        <v>-0.72669828544129311</v>
      </c>
      <c r="F126" s="7">
        <f t="shared" si="10"/>
        <v>-2.166021021992441</v>
      </c>
    </row>
    <row r="127" spans="1:6" x14ac:dyDescent="0.25">
      <c r="A127" s="10">
        <f t="shared" si="7"/>
        <v>28245</v>
      </c>
      <c r="B127" s="10" t="str">
        <f t="shared" si="6"/>
        <v>4-1977</v>
      </c>
      <c r="C127" s="12">
        <f>Source!B127</f>
        <v>98.76</v>
      </c>
      <c r="D127" s="12">
        <f t="shared" si="8"/>
        <v>-0.28999999999999204</v>
      </c>
      <c r="E127" s="7">
        <f t="shared" si="9"/>
        <v>-2.5003704956603791E-2</v>
      </c>
      <c r="F127" s="7">
        <f t="shared" si="10"/>
        <v>-1.8662889642648866</v>
      </c>
    </row>
    <row r="128" spans="1:6" x14ac:dyDescent="0.25">
      <c r="A128" s="10">
        <f t="shared" si="7"/>
        <v>28276</v>
      </c>
      <c r="B128" s="10" t="str">
        <f t="shared" si="6"/>
        <v>5-1977</v>
      </c>
      <c r="C128" s="12">
        <f>Source!B128</f>
        <v>99.29</v>
      </c>
      <c r="D128" s="12">
        <f t="shared" si="8"/>
        <v>0.53000000000000114</v>
      </c>
      <c r="E128" s="7">
        <f t="shared" si="9"/>
        <v>0.35007171319713748</v>
      </c>
      <c r="F128" s="7">
        <f t="shared" si="10"/>
        <v>-1.3172227886547228</v>
      </c>
    </row>
    <row r="129" spans="1:6" x14ac:dyDescent="0.25">
      <c r="A129" s="10">
        <f t="shared" si="7"/>
        <v>28306</v>
      </c>
      <c r="B129" s="10" t="str">
        <f t="shared" si="6"/>
        <v>6-1977</v>
      </c>
      <c r="C129" s="12">
        <f>Source!B129</f>
        <v>100.2</v>
      </c>
      <c r="D129" s="12">
        <f t="shared" si="8"/>
        <v>0.90999999999999659</v>
      </c>
      <c r="E129" s="7">
        <f t="shared" si="9"/>
        <v>0.53485570897276602</v>
      </c>
      <c r="F129" s="7">
        <f t="shared" si="10"/>
        <v>-0.74934662557355991</v>
      </c>
    </row>
    <row r="130" spans="1:6" x14ac:dyDescent="0.25">
      <c r="A130" s="10">
        <f t="shared" si="7"/>
        <v>28337</v>
      </c>
      <c r="B130" s="10" t="str">
        <f t="shared" si="6"/>
        <v>7-1977</v>
      </c>
      <c r="C130" s="12">
        <f>Source!B130</f>
        <v>97.75</v>
      </c>
      <c r="D130" s="12">
        <f t="shared" si="8"/>
        <v>-2.4500000000000028</v>
      </c>
      <c r="E130" s="7">
        <f t="shared" si="9"/>
        <v>-1.0778339979119576</v>
      </c>
      <c r="F130" s="7">
        <f t="shared" si="10"/>
        <v>-1.7096668293571298</v>
      </c>
    </row>
    <row r="131" spans="1:6" x14ac:dyDescent="0.25">
      <c r="A131" s="10">
        <f t="shared" si="7"/>
        <v>28368</v>
      </c>
      <c r="B131" s="10" t="str">
        <f t="shared" ref="B131:B194" si="11">MONTH(A131)&amp;"-"&amp;YEAR(A131)</f>
        <v>8-1977</v>
      </c>
      <c r="C131" s="12">
        <f>Source!B131</f>
        <v>96.23</v>
      </c>
      <c r="D131" s="12">
        <f t="shared" si="8"/>
        <v>-1.519999999999996</v>
      </c>
      <c r="E131" s="7">
        <f t="shared" si="9"/>
        <v>-0.51499808152210014</v>
      </c>
      <c r="F131" s="7">
        <f t="shared" si="10"/>
        <v>-2.0148105240707257</v>
      </c>
    </row>
    <row r="132" spans="1:6" x14ac:dyDescent="0.25">
      <c r="A132" s="10">
        <f t="shared" ref="A132:A195" si="12">EOMONTH(A131,1)</f>
        <v>28398</v>
      </c>
      <c r="B132" s="10" t="str">
        <f t="shared" si="11"/>
        <v>9-1977</v>
      </c>
      <c r="C132" s="12">
        <f>Source!B132</f>
        <v>93.74</v>
      </c>
      <c r="D132" s="12">
        <f t="shared" ref="D132:D195" si="13">C132-C131</f>
        <v>-2.4900000000000091</v>
      </c>
      <c r="E132" s="7">
        <f t="shared" si="9"/>
        <v>-0.90914296709209441</v>
      </c>
      <c r="F132" s="7">
        <f t="shared" si="10"/>
        <v>-2.760252189497896</v>
      </c>
    </row>
    <row r="133" spans="1:6" x14ac:dyDescent="0.25">
      <c r="A133" s="10">
        <f t="shared" si="12"/>
        <v>28429</v>
      </c>
      <c r="B133" s="10" t="str">
        <f t="shared" si="11"/>
        <v>10-1977</v>
      </c>
      <c r="C133" s="12">
        <f>Source!B133</f>
        <v>94.28</v>
      </c>
      <c r="D133" s="12">
        <f t="shared" si="13"/>
        <v>0.54000000000000625</v>
      </c>
      <c r="E133" s="7">
        <f t="shared" si="9"/>
        <v>0.69281389103086488</v>
      </c>
      <c r="F133" s="7">
        <f t="shared" si="10"/>
        <v>-1.7985618067094014</v>
      </c>
    </row>
    <row r="134" spans="1:6" x14ac:dyDescent="0.25">
      <c r="A134" s="10">
        <f t="shared" si="12"/>
        <v>28459</v>
      </c>
      <c r="B134" s="10" t="str">
        <f t="shared" si="11"/>
        <v>11-1977</v>
      </c>
      <c r="C134" s="12">
        <f>Source!B134</f>
        <v>93.82</v>
      </c>
      <c r="D134" s="12">
        <f t="shared" si="13"/>
        <v>-0.46000000000000796</v>
      </c>
      <c r="E134" s="7">
        <f t="shared" si="9"/>
        <v>6.4970256096511886E-2</v>
      </c>
      <c r="F134" s="7">
        <f t="shared" si="10"/>
        <v>-1.5859532824847935</v>
      </c>
    </row>
    <row r="135" spans="1:6" x14ac:dyDescent="0.25">
      <c r="A135" s="10">
        <f t="shared" si="12"/>
        <v>28490</v>
      </c>
      <c r="B135" s="10" t="str">
        <f t="shared" si="11"/>
        <v>12-1977</v>
      </c>
      <c r="C135" s="12">
        <f>Source!B135</f>
        <v>90.25</v>
      </c>
      <c r="D135" s="12">
        <f t="shared" si="13"/>
        <v>-3.5699999999999932</v>
      </c>
      <c r="E135" s="7">
        <f t="shared" si="9"/>
        <v>-2.1081107091275735</v>
      </c>
      <c r="F135" s="7">
        <f t="shared" si="10"/>
        <v>-2.520511469041538</v>
      </c>
    </row>
    <row r="136" spans="1:6" x14ac:dyDescent="0.25">
      <c r="A136" s="10">
        <f t="shared" si="12"/>
        <v>28521</v>
      </c>
      <c r="B136" s="10" t="str">
        <f t="shared" si="11"/>
        <v>1-1978</v>
      </c>
      <c r="C136" s="12">
        <f>Source!B136</f>
        <v>88.98</v>
      </c>
      <c r="D136" s="12">
        <f t="shared" si="13"/>
        <v>-1.269999999999996</v>
      </c>
      <c r="E136" s="7">
        <f t="shared" si="9"/>
        <v>-9.5232603087908929E-2</v>
      </c>
      <c r="F136" s="7">
        <f t="shared" si="10"/>
        <v>-2.3885968658992089</v>
      </c>
    </row>
    <row r="137" spans="1:6" x14ac:dyDescent="0.25">
      <c r="A137" s="10">
        <f t="shared" si="12"/>
        <v>28549</v>
      </c>
      <c r="B137" s="10" t="str">
        <f t="shared" si="11"/>
        <v>2-1978</v>
      </c>
      <c r="C137" s="12">
        <f>Source!B137</f>
        <v>88.82</v>
      </c>
      <c r="D137" s="12">
        <f t="shared" si="13"/>
        <v>-0.1600000000000108</v>
      </c>
      <c r="E137" s="7">
        <f t="shared" si="9"/>
        <v>0.60785870734964687</v>
      </c>
      <c r="F137" s="7">
        <f t="shared" si="10"/>
        <v>-1.8757548466528871</v>
      </c>
    </row>
    <row r="138" spans="1:6" x14ac:dyDescent="0.25">
      <c r="A138" s="10">
        <f t="shared" si="12"/>
        <v>28580</v>
      </c>
      <c r="B138" s="10" t="str">
        <f t="shared" si="11"/>
        <v>3-1978</v>
      </c>
      <c r="C138" s="12">
        <f>Source!B138</f>
        <v>92.71</v>
      </c>
      <c r="D138" s="12">
        <f t="shared" si="13"/>
        <v>3.8900000000000006</v>
      </c>
      <c r="E138" s="7">
        <f t="shared" si="9"/>
        <v>3.4902055170413457</v>
      </c>
      <c r="F138" s="7">
        <f t="shared" si="10"/>
        <v>-0.58148554212930714</v>
      </c>
    </row>
    <row r="139" spans="1:6" x14ac:dyDescent="0.25">
      <c r="A139" s="10">
        <f t="shared" si="12"/>
        <v>28610</v>
      </c>
      <c r="B139" s="10" t="str">
        <f t="shared" si="11"/>
        <v>4-1978</v>
      </c>
      <c r="C139" s="12">
        <f>Source!B139</f>
        <v>97.41</v>
      </c>
      <c r="D139" s="12">
        <f t="shared" si="13"/>
        <v>4.7000000000000028</v>
      </c>
      <c r="E139" s="7">
        <f t="shared" si="9"/>
        <v>2.6638140254078144</v>
      </c>
      <c r="F139" s="7">
        <f t="shared" si="10"/>
        <v>0.7180695681073147</v>
      </c>
    </row>
    <row r="140" spans="1:6" x14ac:dyDescent="0.25">
      <c r="A140" s="10">
        <f t="shared" si="12"/>
        <v>28641</v>
      </c>
      <c r="B140" s="10" t="str">
        <f t="shared" si="11"/>
        <v>5-1978</v>
      </c>
      <c r="C140" s="12">
        <f>Source!B140</f>
        <v>97.66</v>
      </c>
      <c r="D140" s="12">
        <f t="shared" si="13"/>
        <v>0.25</v>
      </c>
      <c r="E140" s="7">
        <f t="shared" si="9"/>
        <v>0.14625106432579735</v>
      </c>
      <c r="F140" s="7">
        <f t="shared" si="10"/>
        <v>0.83337647828176731</v>
      </c>
    </row>
    <row r="141" spans="1:6" x14ac:dyDescent="0.25">
      <c r="A141" s="10">
        <f t="shared" si="12"/>
        <v>28671</v>
      </c>
      <c r="B141" s="10" t="str">
        <f t="shared" si="11"/>
        <v>6-1978</v>
      </c>
      <c r="C141" s="12">
        <f>Source!B141</f>
        <v>97.19</v>
      </c>
      <c r="D141" s="12">
        <f t="shared" si="13"/>
        <v>-0.46999999999999886</v>
      </c>
      <c r="E141" s="7">
        <f t="shared" si="9"/>
        <v>-0.13510808163166849</v>
      </c>
      <c r="F141" s="7">
        <f t="shared" si="10"/>
        <v>0.77904984520548992</v>
      </c>
    </row>
    <row r="142" spans="1:6" x14ac:dyDescent="0.25">
      <c r="A142" s="10">
        <f t="shared" si="12"/>
        <v>28702</v>
      </c>
      <c r="B142" s="10" t="str">
        <f t="shared" si="11"/>
        <v>7-1978</v>
      </c>
      <c r="C142" s="12">
        <f>Source!B142</f>
        <v>103.9</v>
      </c>
      <c r="D142" s="12">
        <f t="shared" si="13"/>
        <v>6.710000000000008</v>
      </c>
      <c r="E142" s="7">
        <f t="shared" si="9"/>
        <v>2.8385225763851247</v>
      </c>
      <c r="F142" s="7">
        <f t="shared" si="10"/>
        <v>2.9503040543830181</v>
      </c>
    </row>
    <row r="143" spans="1:6" x14ac:dyDescent="0.25">
      <c r="A143" s="10">
        <f t="shared" si="12"/>
        <v>28733</v>
      </c>
      <c r="B143" s="10" t="str">
        <f t="shared" si="11"/>
        <v>8-1978</v>
      </c>
      <c r="C143" s="12">
        <f>Source!B143</f>
        <v>103.9</v>
      </c>
      <c r="D143" s="12">
        <f t="shared" si="13"/>
        <v>0</v>
      </c>
      <c r="E143" s="7">
        <f t="shared" si="9"/>
        <v>-0.16766670874484094</v>
      </c>
      <c r="F143" s="7">
        <f t="shared" si="10"/>
        <v>2.1740402454904539</v>
      </c>
    </row>
    <row r="144" spans="1:6" x14ac:dyDescent="0.25">
      <c r="A144" s="10">
        <f t="shared" si="12"/>
        <v>28763</v>
      </c>
      <c r="B144" s="10" t="str">
        <f t="shared" si="11"/>
        <v>9-1978</v>
      </c>
      <c r="C144" s="12">
        <f>Source!B144</f>
        <v>100.6</v>
      </c>
      <c r="D144" s="12">
        <f t="shared" si="13"/>
        <v>-3.3000000000000114</v>
      </c>
      <c r="E144" s="7">
        <f t="shared" si="9"/>
        <v>-1.3149570322013091</v>
      </c>
      <c r="F144" s="7">
        <f t="shared" si="10"/>
        <v>1.0636515123705326</v>
      </c>
    </row>
    <row r="145" spans="1:6" x14ac:dyDescent="0.25">
      <c r="A145" s="10">
        <f t="shared" si="12"/>
        <v>28794</v>
      </c>
      <c r="B145" s="10" t="str">
        <f t="shared" si="11"/>
        <v>10-1978</v>
      </c>
      <c r="C145" s="12">
        <f>Source!B145</f>
        <v>94.71</v>
      </c>
      <c r="D145" s="12">
        <f t="shared" si="13"/>
        <v>-5.8900000000000006</v>
      </c>
      <c r="E145" s="7">
        <f t="shared" ref="E145:E208" si="14">STANDARDIZE(D145,AVERAGE(D133:D144),_xlfn.STDEV.S(D133:D144))</f>
        <v>-2.0976003502949387</v>
      </c>
      <c r="F145" s="7">
        <f t="shared" si="10"/>
        <v>-0.20605379258203049</v>
      </c>
    </row>
    <row r="146" spans="1:6" x14ac:dyDescent="0.25">
      <c r="A146" s="10">
        <f t="shared" si="12"/>
        <v>28824</v>
      </c>
      <c r="B146" s="10" t="str">
        <f t="shared" si="11"/>
        <v>11-1978</v>
      </c>
      <c r="C146" s="12">
        <f>Source!B146</f>
        <v>96.11</v>
      </c>
      <c r="D146" s="12">
        <f t="shared" si="13"/>
        <v>1.4000000000000057</v>
      </c>
      <c r="E146" s="7">
        <f t="shared" si="14"/>
        <v>0.37876081406270168</v>
      </c>
      <c r="F146" s="7">
        <f t="shared" si="10"/>
        <v>5.351519184793508E-2</v>
      </c>
    </row>
    <row r="147" spans="1:6" x14ac:dyDescent="0.25">
      <c r="A147" s="10">
        <f t="shared" si="12"/>
        <v>28855</v>
      </c>
      <c r="B147" s="10" t="str">
        <f t="shared" si="11"/>
        <v>12-1978</v>
      </c>
      <c r="C147" s="12">
        <f>Source!B147</f>
        <v>99.71</v>
      </c>
      <c r="D147" s="12">
        <f t="shared" si="13"/>
        <v>3.5999999999999943</v>
      </c>
      <c r="E147" s="7">
        <f t="shared" si="14"/>
        <v>0.94218470552293176</v>
      </c>
      <c r="F147" s="7">
        <f t="shared" si="10"/>
        <v>0.70831800564229774</v>
      </c>
    </row>
    <row r="148" spans="1:6" x14ac:dyDescent="0.25">
      <c r="A148" s="10">
        <f t="shared" si="12"/>
        <v>28886</v>
      </c>
      <c r="B148" s="10" t="str">
        <f t="shared" si="11"/>
        <v>1-1979</v>
      </c>
      <c r="C148" s="12">
        <f>Source!B148</f>
        <v>98.23</v>
      </c>
      <c r="D148" s="12">
        <f t="shared" si="13"/>
        <v>-1.4799999999999898</v>
      </c>
      <c r="E148" s="7">
        <f t="shared" si="14"/>
        <v>-0.64225319480850662</v>
      </c>
      <c r="F148" s="7">
        <f t="shared" si="10"/>
        <v>0.28621491971751167</v>
      </c>
    </row>
    <row r="149" spans="1:6" x14ac:dyDescent="0.25">
      <c r="A149" s="10">
        <f t="shared" si="12"/>
        <v>28914</v>
      </c>
      <c r="B149" s="10" t="str">
        <f t="shared" si="11"/>
        <v>2-1979</v>
      </c>
      <c r="C149" s="12">
        <f>Source!B149</f>
        <v>100.1</v>
      </c>
      <c r="D149" s="12">
        <f t="shared" si="13"/>
        <v>1.8699999999999903</v>
      </c>
      <c r="E149" s="7">
        <f t="shared" si="14"/>
        <v>0.31019554111488684</v>
      </c>
      <c r="F149" s="7">
        <f t="shared" si="10"/>
        <v>0.58392759450559661</v>
      </c>
    </row>
    <row r="150" spans="1:6" x14ac:dyDescent="0.25">
      <c r="A150" s="10">
        <f t="shared" si="12"/>
        <v>28945</v>
      </c>
      <c r="B150" s="10" t="str">
        <f t="shared" si="11"/>
        <v>3-1979</v>
      </c>
      <c r="C150" s="12">
        <f>Source!B150</f>
        <v>102.1</v>
      </c>
      <c r="D150" s="12">
        <f t="shared" si="13"/>
        <v>2</v>
      </c>
      <c r="E150" s="7">
        <f t="shared" si="14"/>
        <v>0.29914415819894757</v>
      </c>
      <c r="F150" s="7">
        <f t="shared" si="10"/>
        <v>1.066380919982393</v>
      </c>
    </row>
    <row r="151" spans="1:6" x14ac:dyDescent="0.25">
      <c r="A151" s="10">
        <f t="shared" si="12"/>
        <v>28975</v>
      </c>
      <c r="B151" s="10" t="str">
        <f t="shared" si="11"/>
        <v>4-1979</v>
      </c>
      <c r="C151" s="12">
        <f>Source!B151</f>
        <v>99.73</v>
      </c>
      <c r="D151" s="12">
        <f t="shared" si="13"/>
        <v>-2.3699999999999903</v>
      </c>
      <c r="E151" s="7">
        <f t="shared" si="14"/>
        <v>-0.91617942874082192</v>
      </c>
      <c r="F151" s="7">
        <f t="shared" si="10"/>
        <v>0.14517236594871213</v>
      </c>
    </row>
    <row r="152" spans="1:6" x14ac:dyDescent="0.25">
      <c r="A152" s="10">
        <f t="shared" si="12"/>
        <v>29006</v>
      </c>
      <c r="B152" s="10" t="str">
        <f t="shared" si="11"/>
        <v>5-1979</v>
      </c>
      <c r="C152" s="12">
        <f>Source!B152</f>
        <v>101.7</v>
      </c>
      <c r="D152" s="12">
        <f t="shared" si="13"/>
        <v>1.9699999999999989</v>
      </c>
      <c r="E152" s="7">
        <f t="shared" si="14"/>
        <v>0.5364276537652034</v>
      </c>
      <c r="F152" s="7">
        <f t="shared" si="10"/>
        <v>0.76279148166933608</v>
      </c>
    </row>
    <row r="153" spans="1:6" x14ac:dyDescent="0.25">
      <c r="A153" s="10">
        <f t="shared" si="12"/>
        <v>29036</v>
      </c>
      <c r="B153" s="10" t="str">
        <f t="shared" si="11"/>
        <v>6-1979</v>
      </c>
      <c r="C153" s="12">
        <f>Source!B153</f>
        <v>102.7</v>
      </c>
      <c r="D153" s="12">
        <f t="shared" si="13"/>
        <v>1</v>
      </c>
      <c r="E153" s="7">
        <f t="shared" si="14"/>
        <v>0.19791012324391125</v>
      </c>
      <c r="F153" s="7">
        <f t="shared" si="10"/>
        <v>0.99153706866373059</v>
      </c>
    </row>
    <row r="154" spans="1:6" x14ac:dyDescent="0.25">
      <c r="A154" s="10">
        <f t="shared" si="12"/>
        <v>29067</v>
      </c>
      <c r="B154" s="10" t="str">
        <f t="shared" si="11"/>
        <v>7-1979</v>
      </c>
      <c r="C154" s="12">
        <f>Source!B154</f>
        <v>107.4</v>
      </c>
      <c r="D154" s="12">
        <f t="shared" si="13"/>
        <v>4.7000000000000028</v>
      </c>
      <c r="E154" s="7">
        <f t="shared" si="14"/>
        <v>1.2672875564414647</v>
      </c>
      <c r="F154" s="7">
        <f t="shared" ref="F154:F217" si="15">STANDARDIZE(C154,AVERAGE(C142:C153),_xlfn.STDEV.S(C142:C153))</f>
        <v>2.4748065638139938</v>
      </c>
    </row>
    <row r="155" spans="1:6" x14ac:dyDescent="0.25">
      <c r="A155" s="10">
        <f t="shared" si="12"/>
        <v>29098</v>
      </c>
      <c r="B155" s="10" t="str">
        <f t="shared" si="11"/>
        <v>8-1979</v>
      </c>
      <c r="C155" s="12">
        <f>Source!B155</f>
        <v>108.6</v>
      </c>
      <c r="D155" s="12">
        <f t="shared" si="13"/>
        <v>1.1999999999999886</v>
      </c>
      <c r="E155" s="7">
        <f t="shared" si="14"/>
        <v>0.29864881694104944</v>
      </c>
      <c r="F155" s="7">
        <f t="shared" si="15"/>
        <v>2.3571205890034377</v>
      </c>
    </row>
    <row r="156" spans="1:6" x14ac:dyDescent="0.25">
      <c r="A156" s="10">
        <f t="shared" si="12"/>
        <v>29128</v>
      </c>
      <c r="B156" s="10" t="str">
        <f t="shared" si="11"/>
        <v>9-1979</v>
      </c>
      <c r="C156" s="12">
        <f>Source!B156</f>
        <v>104.5</v>
      </c>
      <c r="D156" s="12">
        <f t="shared" si="13"/>
        <v>-4.0999999999999943</v>
      </c>
      <c r="E156" s="7">
        <f t="shared" si="14"/>
        <v>-1.4723260817136388</v>
      </c>
      <c r="F156" s="7">
        <f t="shared" si="15"/>
        <v>0.87477862885978619</v>
      </c>
    </row>
    <row r="157" spans="1:6" x14ac:dyDescent="0.25">
      <c r="A157" s="10">
        <f t="shared" si="12"/>
        <v>29159</v>
      </c>
      <c r="B157" s="10" t="str">
        <f t="shared" si="11"/>
        <v>10-1979</v>
      </c>
      <c r="C157" s="12">
        <f>Source!B157</f>
        <v>103.7</v>
      </c>
      <c r="D157" s="12">
        <f t="shared" si="13"/>
        <v>-0.79999999999999716</v>
      </c>
      <c r="E157" s="7">
        <f t="shared" si="14"/>
        <v>-0.35759822294115523</v>
      </c>
      <c r="F157" s="7">
        <f t="shared" si="15"/>
        <v>0.57809525244108928</v>
      </c>
    </row>
    <row r="158" spans="1:6" x14ac:dyDescent="0.25">
      <c r="A158" s="10">
        <f t="shared" si="12"/>
        <v>29189</v>
      </c>
      <c r="B158" s="10" t="str">
        <f t="shared" si="11"/>
        <v>11-1979</v>
      </c>
      <c r="C158" s="12">
        <f>Source!B158</f>
        <v>107.8</v>
      </c>
      <c r="D158" s="12">
        <f t="shared" si="13"/>
        <v>4.0999999999999943</v>
      </c>
      <c r="E158" s="7">
        <f t="shared" si="14"/>
        <v>1.3345217303463561</v>
      </c>
      <c r="F158" s="7">
        <f t="shared" si="15"/>
        <v>1.5823643428532237</v>
      </c>
    </row>
    <row r="159" spans="1:6" x14ac:dyDescent="0.25">
      <c r="A159" s="10">
        <f t="shared" si="12"/>
        <v>29220</v>
      </c>
      <c r="B159" s="10" t="str">
        <f t="shared" si="11"/>
        <v>12-1979</v>
      </c>
      <c r="C159" s="12">
        <f>Source!B159</f>
        <v>110.9</v>
      </c>
      <c r="D159" s="12">
        <f t="shared" si="13"/>
        <v>3.1000000000000085</v>
      </c>
      <c r="E159" s="7">
        <f t="shared" si="14"/>
        <v>0.79052098326906672</v>
      </c>
      <c r="F159" s="7">
        <f t="shared" si="15"/>
        <v>2.2760754666583676</v>
      </c>
    </row>
    <row r="160" spans="1:6" x14ac:dyDescent="0.25">
      <c r="A160" s="10">
        <f t="shared" si="12"/>
        <v>29251</v>
      </c>
      <c r="B160" s="10" t="str">
        <f t="shared" si="11"/>
        <v>1-1980</v>
      </c>
      <c r="C160" s="12">
        <f>Source!B160</f>
        <v>115.3</v>
      </c>
      <c r="D160" s="12">
        <f t="shared" si="13"/>
        <v>4.3999999999999915</v>
      </c>
      <c r="E160" s="7">
        <f t="shared" si="14"/>
        <v>1.309313515427508</v>
      </c>
      <c r="F160" s="7">
        <f t="shared" si="15"/>
        <v>2.8656142467555976</v>
      </c>
    </row>
    <row r="161" spans="1:6" x14ac:dyDescent="0.25">
      <c r="A161" s="10">
        <f t="shared" si="12"/>
        <v>29280</v>
      </c>
      <c r="B161" s="10" t="str">
        <f t="shared" si="11"/>
        <v>2-1980</v>
      </c>
      <c r="C161" s="12">
        <f>Source!B161</f>
        <v>104.7</v>
      </c>
      <c r="D161" s="12">
        <f t="shared" si="13"/>
        <v>-10.599999999999994</v>
      </c>
      <c r="E161" s="7">
        <f t="shared" si="14"/>
        <v>-4.4449516802845306</v>
      </c>
      <c r="F161" s="7">
        <f t="shared" si="15"/>
        <v>-0.14383177008465142</v>
      </c>
    </row>
    <row r="162" spans="1:6" x14ac:dyDescent="0.25">
      <c r="A162" s="10">
        <f t="shared" si="12"/>
        <v>29311</v>
      </c>
      <c r="B162" s="10" t="str">
        <f t="shared" si="11"/>
        <v>3-1980</v>
      </c>
      <c r="C162" s="12">
        <f>Source!B162</f>
        <v>103</v>
      </c>
      <c r="D162" s="12">
        <f t="shared" si="13"/>
        <v>-1.7000000000000028</v>
      </c>
      <c r="E162" s="7">
        <f t="shared" si="14"/>
        <v>-0.47471864868470232</v>
      </c>
      <c r="F162" s="7">
        <f t="shared" si="15"/>
        <v>-0.62461407335576713</v>
      </c>
    </row>
    <row r="163" spans="1:6" x14ac:dyDescent="0.25">
      <c r="A163" s="10">
        <f t="shared" si="12"/>
        <v>29341</v>
      </c>
      <c r="B163" s="10" t="str">
        <f t="shared" si="11"/>
        <v>4-1980</v>
      </c>
      <c r="C163" s="12">
        <f>Source!B163</f>
        <v>107.7</v>
      </c>
      <c r="D163" s="12">
        <f t="shared" si="13"/>
        <v>4.7000000000000028</v>
      </c>
      <c r="E163" s="7">
        <f t="shared" si="14"/>
        <v>1.0524212937627115</v>
      </c>
      <c r="F163" s="7">
        <f t="shared" si="15"/>
        <v>0.42760830905559649</v>
      </c>
    </row>
    <row r="164" spans="1:6" x14ac:dyDescent="0.25">
      <c r="A164" s="10">
        <f t="shared" si="12"/>
        <v>29372</v>
      </c>
      <c r="B164" s="10" t="str">
        <f t="shared" si="11"/>
        <v>5-1980</v>
      </c>
      <c r="C164" s="12">
        <f>Source!B164</f>
        <v>114.6</v>
      </c>
      <c r="D164" s="12">
        <f t="shared" si="13"/>
        <v>6.8999999999999915</v>
      </c>
      <c r="E164" s="7">
        <f t="shared" si="14"/>
        <v>1.3828338181733331</v>
      </c>
      <c r="F164" s="7">
        <f t="shared" si="15"/>
        <v>2.0606678730069574</v>
      </c>
    </row>
    <row r="165" spans="1:6" x14ac:dyDescent="0.25">
      <c r="A165" s="10">
        <f t="shared" si="12"/>
        <v>29402</v>
      </c>
      <c r="B165" s="10" t="str">
        <f t="shared" si="11"/>
        <v>6-1980</v>
      </c>
      <c r="C165" s="12">
        <f>Source!B165</f>
        <v>119.8</v>
      </c>
      <c r="D165" s="12">
        <f t="shared" si="13"/>
        <v>5.2000000000000028</v>
      </c>
      <c r="E165" s="7">
        <f t="shared" si="14"/>
        <v>0.85035937211630974</v>
      </c>
      <c r="F165" s="7">
        <f t="shared" si="15"/>
        <v>2.8766515723225705</v>
      </c>
    </row>
    <row r="166" spans="1:6" x14ac:dyDescent="0.25">
      <c r="A166" s="10">
        <f t="shared" si="12"/>
        <v>29433</v>
      </c>
      <c r="B166" s="10" t="str">
        <f t="shared" si="11"/>
        <v>7-1980</v>
      </c>
      <c r="C166" s="12">
        <f>Source!B166</f>
        <v>123.5</v>
      </c>
      <c r="D166" s="12">
        <f t="shared" si="13"/>
        <v>3.7000000000000028</v>
      </c>
      <c r="E166" s="7">
        <f t="shared" si="14"/>
        <v>0.45551170282460063</v>
      </c>
      <c r="F166" s="7">
        <f t="shared" si="15"/>
        <v>2.7766311684082887</v>
      </c>
    </row>
    <row r="167" spans="1:6" x14ac:dyDescent="0.25">
      <c r="A167" s="10">
        <f t="shared" si="12"/>
        <v>29464</v>
      </c>
      <c r="B167" s="10" t="str">
        <f t="shared" si="11"/>
        <v>8-1980</v>
      </c>
      <c r="C167" s="12">
        <f>Source!B167</f>
        <v>126.5</v>
      </c>
      <c r="D167" s="12">
        <f t="shared" si="13"/>
        <v>3</v>
      </c>
      <c r="E167" s="7">
        <f t="shared" si="14"/>
        <v>0.33550161093432568</v>
      </c>
      <c r="F167" s="7">
        <f t="shared" si="15"/>
        <v>2.4307700079331207</v>
      </c>
    </row>
    <row r="168" spans="1:6" x14ac:dyDescent="0.25">
      <c r="A168" s="10">
        <f t="shared" si="12"/>
        <v>29494</v>
      </c>
      <c r="B168" s="10" t="str">
        <f t="shared" si="11"/>
        <v>9-1980</v>
      </c>
      <c r="C168" s="12">
        <f>Source!B168</f>
        <v>130.19999999999999</v>
      </c>
      <c r="D168" s="12">
        <f t="shared" si="13"/>
        <v>3.6999999999999886</v>
      </c>
      <c r="E168" s="7">
        <f t="shared" si="14"/>
        <v>0.44474265905950588</v>
      </c>
      <c r="F168" s="7">
        <f t="shared" si="15"/>
        <v>2.2742485634316214</v>
      </c>
    </row>
    <row r="169" spans="1:6" x14ac:dyDescent="0.25">
      <c r="A169" s="10">
        <f t="shared" si="12"/>
        <v>29525</v>
      </c>
      <c r="B169" s="10" t="str">
        <f t="shared" si="11"/>
        <v>10-1980</v>
      </c>
      <c r="C169" s="12">
        <f>Source!B169</f>
        <v>135.69999999999999</v>
      </c>
      <c r="D169" s="12">
        <f t="shared" si="13"/>
        <v>5.5</v>
      </c>
      <c r="E169" s="7">
        <f t="shared" si="14"/>
        <v>0.71935222215155326</v>
      </c>
      <c r="F169" s="7">
        <f t="shared" si="15"/>
        <v>2.3427381973655046</v>
      </c>
    </row>
    <row r="170" spans="1:6" x14ac:dyDescent="0.25">
      <c r="A170" s="10">
        <f t="shared" si="12"/>
        <v>29555</v>
      </c>
      <c r="B170" s="10" t="str">
        <f t="shared" si="11"/>
        <v>11-1980</v>
      </c>
      <c r="C170" s="12">
        <f>Source!B170</f>
        <v>133.5</v>
      </c>
      <c r="D170" s="12">
        <f t="shared" si="13"/>
        <v>-2.1999999999999886</v>
      </c>
      <c r="E170" s="7">
        <f t="shared" si="14"/>
        <v>-1.0439229143594559</v>
      </c>
      <c r="F170" s="7">
        <f t="shared" si="15"/>
        <v>1.5961991517565917</v>
      </c>
    </row>
    <row r="171" spans="1:6" x14ac:dyDescent="0.25">
      <c r="A171" s="10">
        <f t="shared" si="12"/>
        <v>29586</v>
      </c>
      <c r="B171" s="10" t="str">
        <f t="shared" si="11"/>
        <v>12-1980</v>
      </c>
      <c r="C171" s="12">
        <f>Source!B171</f>
        <v>133</v>
      </c>
      <c r="D171" s="12">
        <f t="shared" si="13"/>
        <v>-0.5</v>
      </c>
      <c r="E171" s="7">
        <f t="shared" si="14"/>
        <v>-0.54610886543278314</v>
      </c>
      <c r="F171" s="7">
        <f t="shared" si="15"/>
        <v>1.2701939500251698</v>
      </c>
    </row>
    <row r="172" spans="1:6" x14ac:dyDescent="0.25">
      <c r="A172" s="10">
        <f t="shared" si="12"/>
        <v>29617</v>
      </c>
      <c r="B172" s="10" t="str">
        <f t="shared" si="11"/>
        <v>1-1981</v>
      </c>
      <c r="C172" s="12">
        <f>Source!B172</f>
        <v>128.4</v>
      </c>
      <c r="D172" s="12">
        <f t="shared" si="13"/>
        <v>-4.5999999999999943</v>
      </c>
      <c r="E172" s="7">
        <f t="shared" si="14"/>
        <v>-1.3189799459804263</v>
      </c>
      <c r="F172" s="7">
        <f t="shared" si="15"/>
        <v>0.6709156207119733</v>
      </c>
    </row>
    <row r="173" spans="1:6" x14ac:dyDescent="0.25">
      <c r="A173" s="10">
        <f t="shared" si="12"/>
        <v>29645</v>
      </c>
      <c r="B173" s="10" t="str">
        <f t="shared" si="11"/>
        <v>2-1981</v>
      </c>
      <c r="C173" s="12">
        <f>Source!B173</f>
        <v>133.19999999999999</v>
      </c>
      <c r="D173" s="12">
        <f t="shared" si="13"/>
        <v>4.7999999999999829</v>
      </c>
      <c r="E173" s="7">
        <f t="shared" si="14"/>
        <v>0.72152327232653946</v>
      </c>
      <c r="F173" s="7">
        <f t="shared" si="15"/>
        <v>0.98499831406080274</v>
      </c>
    </row>
    <row r="174" spans="1:6" x14ac:dyDescent="0.25">
      <c r="A174" s="10">
        <f t="shared" si="12"/>
        <v>29676</v>
      </c>
      <c r="B174" s="10" t="str">
        <f t="shared" si="11"/>
        <v>3-1981</v>
      </c>
      <c r="C174" s="12">
        <f>Source!B174</f>
        <v>134.4</v>
      </c>
      <c r="D174" s="12">
        <f t="shared" si="13"/>
        <v>1.2000000000000171</v>
      </c>
      <c r="E174" s="7">
        <f t="shared" si="14"/>
        <v>-0.32048313979767817</v>
      </c>
      <c r="F174" s="7">
        <f t="shared" si="15"/>
        <v>0.9594879162572123</v>
      </c>
    </row>
    <row r="175" spans="1:6" x14ac:dyDescent="0.25">
      <c r="A175" s="10">
        <f t="shared" si="12"/>
        <v>29706</v>
      </c>
      <c r="B175" s="10" t="str">
        <f t="shared" si="11"/>
        <v>4-1981</v>
      </c>
      <c r="C175" s="12">
        <f>Source!B175</f>
        <v>131.69999999999999</v>
      </c>
      <c r="D175" s="12">
        <f t="shared" si="13"/>
        <v>-2.7000000000000171</v>
      </c>
      <c r="E175" s="7">
        <f t="shared" si="14"/>
        <v>-1.535157792585476</v>
      </c>
      <c r="F175" s="7">
        <f t="shared" si="15"/>
        <v>0.56821318540889443</v>
      </c>
    </row>
    <row r="176" spans="1:6" x14ac:dyDescent="0.25">
      <c r="A176" s="10">
        <f t="shared" si="12"/>
        <v>29737</v>
      </c>
      <c r="B176" s="10" t="str">
        <f t="shared" si="11"/>
        <v>5-1981</v>
      </c>
      <c r="C176" s="12">
        <f>Source!B176</f>
        <v>132.30000000000001</v>
      </c>
      <c r="D176" s="12">
        <f t="shared" si="13"/>
        <v>0.60000000000002274</v>
      </c>
      <c r="E176" s="7">
        <f t="shared" si="14"/>
        <v>-0.37748953317100531</v>
      </c>
      <c r="F176" s="7">
        <f t="shared" si="15"/>
        <v>0.55270732752047869</v>
      </c>
    </row>
    <row r="177" spans="1:6" x14ac:dyDescent="0.25">
      <c r="A177" s="10">
        <f t="shared" si="12"/>
        <v>29767</v>
      </c>
      <c r="B177" s="10" t="str">
        <f t="shared" si="11"/>
        <v>6-1981</v>
      </c>
      <c r="C177" s="12">
        <f>Source!B177</f>
        <v>129.1</v>
      </c>
      <c r="D177" s="12">
        <f t="shared" si="13"/>
        <v>-3.2000000000000171</v>
      </c>
      <c r="E177" s="7">
        <f t="shared" si="14"/>
        <v>-1.3816301530533159</v>
      </c>
      <c r="F177" s="7">
        <f t="shared" si="15"/>
        <v>-0.22622319020084955</v>
      </c>
    </row>
    <row r="178" spans="1:6" x14ac:dyDescent="0.25">
      <c r="A178" s="10">
        <f t="shared" si="12"/>
        <v>29798</v>
      </c>
      <c r="B178" s="10" t="str">
        <f t="shared" si="11"/>
        <v>7-1981</v>
      </c>
      <c r="C178" s="12">
        <f>Source!B178</f>
        <v>129.6</v>
      </c>
      <c r="D178" s="12">
        <f t="shared" si="13"/>
        <v>0.5</v>
      </c>
      <c r="E178" s="7">
        <f t="shared" si="14"/>
        <v>-8.0603140601775966E-2</v>
      </c>
      <c r="F178" s="7">
        <f t="shared" si="15"/>
        <v>-0.3829307779184935</v>
      </c>
    </row>
    <row r="179" spans="1:6" x14ac:dyDescent="0.25">
      <c r="A179" s="10">
        <f t="shared" si="12"/>
        <v>29829</v>
      </c>
      <c r="B179" s="10" t="str">
        <f t="shared" si="11"/>
        <v>8-1981</v>
      </c>
      <c r="C179" s="12">
        <f>Source!B179</f>
        <v>118.3</v>
      </c>
      <c r="D179" s="12">
        <f t="shared" si="13"/>
        <v>-11.299999999999997</v>
      </c>
      <c r="E179" s="7">
        <f t="shared" si="14"/>
        <v>-3.5945358438133077</v>
      </c>
      <c r="F179" s="7">
        <f t="shared" si="15"/>
        <v>-4.8364014256434462</v>
      </c>
    </row>
    <row r="180" spans="1:6" x14ac:dyDescent="0.25">
      <c r="A180" s="10">
        <f t="shared" si="12"/>
        <v>29859</v>
      </c>
      <c r="B180" s="10" t="str">
        <f t="shared" si="11"/>
        <v>9-1981</v>
      </c>
      <c r="C180" s="12">
        <f>Source!B180</f>
        <v>119.8</v>
      </c>
      <c r="D180" s="12">
        <f t="shared" si="13"/>
        <v>1.5</v>
      </c>
      <c r="E180" s="7">
        <f t="shared" si="14"/>
        <v>0.47247405047503593</v>
      </c>
      <c r="F180" s="7">
        <f t="shared" si="15"/>
        <v>-2.4305777490562579</v>
      </c>
    </row>
    <row r="181" spans="1:6" x14ac:dyDescent="0.25">
      <c r="A181" s="10">
        <f t="shared" si="12"/>
        <v>29890</v>
      </c>
      <c r="B181" s="10" t="str">
        <f t="shared" si="11"/>
        <v>10-1981</v>
      </c>
      <c r="C181" s="12">
        <f>Source!B181</f>
        <v>122.9</v>
      </c>
      <c r="D181" s="12">
        <f t="shared" si="13"/>
        <v>3.1000000000000085</v>
      </c>
      <c r="E181" s="7">
        <f t="shared" si="14"/>
        <v>0.88687957307755461</v>
      </c>
      <c r="F181" s="7">
        <f t="shared" si="15"/>
        <v>-1.2697678917541881</v>
      </c>
    </row>
    <row r="182" spans="1:6" x14ac:dyDescent="0.25">
      <c r="A182" s="10">
        <f t="shared" si="12"/>
        <v>29920</v>
      </c>
      <c r="B182" s="10" t="str">
        <f t="shared" si="11"/>
        <v>11-1981</v>
      </c>
      <c r="C182" s="12">
        <f>Source!B182</f>
        <v>123.8</v>
      </c>
      <c r="D182" s="12">
        <f t="shared" si="13"/>
        <v>0.89999999999999147</v>
      </c>
      <c r="E182" s="7">
        <f t="shared" si="14"/>
        <v>0.46737963352331668</v>
      </c>
      <c r="F182" s="7">
        <f t="shared" si="15"/>
        <v>-0.91098263371626842</v>
      </c>
    </row>
    <row r="183" spans="1:6" x14ac:dyDescent="0.25">
      <c r="A183" s="10">
        <f t="shared" si="12"/>
        <v>29951</v>
      </c>
      <c r="B183" s="10" t="str">
        <f t="shared" si="11"/>
        <v>12-1981</v>
      </c>
      <c r="C183" s="12">
        <f>Source!B183</f>
        <v>117.3</v>
      </c>
      <c r="D183" s="12">
        <f t="shared" si="13"/>
        <v>-6.5</v>
      </c>
      <c r="E183" s="7">
        <f t="shared" si="14"/>
        <v>-1.3464808985391925</v>
      </c>
      <c r="F183" s="7">
        <f t="shared" si="15"/>
        <v>-1.9491704423335776</v>
      </c>
    </row>
    <row r="184" spans="1:6" x14ac:dyDescent="0.25">
      <c r="A184" s="10">
        <f t="shared" si="12"/>
        <v>29982</v>
      </c>
      <c r="B184" s="10" t="str">
        <f t="shared" si="11"/>
        <v>1-1982</v>
      </c>
      <c r="C184" s="12">
        <f>Source!B184</f>
        <v>114.5</v>
      </c>
      <c r="D184" s="12">
        <f t="shared" si="13"/>
        <v>-2.7999999999999972</v>
      </c>
      <c r="E184" s="7">
        <f t="shared" si="14"/>
        <v>-0.32919928348792943</v>
      </c>
      <c r="F184" s="7">
        <f t="shared" si="15"/>
        <v>-2.0177853261124232</v>
      </c>
    </row>
    <row r="185" spans="1:6" x14ac:dyDescent="0.25">
      <c r="A185" s="10">
        <f t="shared" si="12"/>
        <v>30010</v>
      </c>
      <c r="B185" s="10" t="str">
        <f t="shared" si="11"/>
        <v>2-1982</v>
      </c>
      <c r="C185" s="12">
        <f>Source!B185</f>
        <v>110.8</v>
      </c>
      <c r="D185" s="12">
        <f t="shared" si="13"/>
        <v>-3.7000000000000028</v>
      </c>
      <c r="E185" s="7">
        <f t="shared" si="14"/>
        <v>-0.57228969446695888</v>
      </c>
      <c r="F185" s="7">
        <f t="shared" si="15"/>
        <v>-2.1183871927550939</v>
      </c>
    </row>
    <row r="186" spans="1:6" x14ac:dyDescent="0.25">
      <c r="A186" s="10">
        <f t="shared" si="12"/>
        <v>30041</v>
      </c>
      <c r="B186" s="10" t="str">
        <f t="shared" si="11"/>
        <v>3-1982</v>
      </c>
      <c r="C186" s="12">
        <f>Source!B186</f>
        <v>116.3</v>
      </c>
      <c r="D186" s="12">
        <f t="shared" si="13"/>
        <v>5.5</v>
      </c>
      <c r="E186" s="7">
        <f t="shared" si="14"/>
        <v>1.8115196682660502</v>
      </c>
      <c r="F186" s="7">
        <f t="shared" si="15"/>
        <v>-0.96119378333509575</v>
      </c>
    </row>
    <row r="187" spans="1:6" x14ac:dyDescent="0.25">
      <c r="A187" s="10">
        <f t="shared" si="12"/>
        <v>30071</v>
      </c>
      <c r="B187" s="10" t="str">
        <f t="shared" si="11"/>
        <v>4-1982</v>
      </c>
      <c r="C187" s="12">
        <f>Source!B187</f>
        <v>116.4</v>
      </c>
      <c r="D187" s="12">
        <f t="shared" si="13"/>
        <v>0.10000000000000853</v>
      </c>
      <c r="E187" s="7">
        <f t="shared" si="14"/>
        <v>0.35543491784292047</v>
      </c>
      <c r="F187" s="7">
        <f t="shared" si="15"/>
        <v>-0.8080534082342592</v>
      </c>
    </row>
    <row r="188" spans="1:6" x14ac:dyDescent="0.25">
      <c r="A188" s="10">
        <f t="shared" si="12"/>
        <v>30102</v>
      </c>
      <c r="B188" s="10" t="str">
        <f t="shared" si="11"/>
        <v>5-1982</v>
      </c>
      <c r="C188" s="12">
        <f>Source!B188</f>
        <v>109.7</v>
      </c>
      <c r="D188" s="12">
        <f t="shared" si="13"/>
        <v>-6.7000000000000028</v>
      </c>
      <c r="E188" s="7">
        <f t="shared" si="14"/>
        <v>-1.1975383217458191</v>
      </c>
      <c r="F188" s="7">
        <f t="shared" si="15"/>
        <v>-1.680806867212562</v>
      </c>
    </row>
    <row r="189" spans="1:6" x14ac:dyDescent="0.25">
      <c r="A189" s="10">
        <f t="shared" si="12"/>
        <v>30132</v>
      </c>
      <c r="B189" s="10" t="str">
        <f t="shared" si="11"/>
        <v>6-1982</v>
      </c>
      <c r="C189" s="12">
        <f>Source!B189</f>
        <v>109.4</v>
      </c>
      <c r="D189" s="12">
        <f t="shared" si="13"/>
        <v>-0.29999999999999716</v>
      </c>
      <c r="E189" s="7">
        <f t="shared" si="14"/>
        <v>0.33398720110882418</v>
      </c>
      <c r="F189" s="7">
        <f t="shared" si="15"/>
        <v>-1.5164905701426326</v>
      </c>
    </row>
    <row r="190" spans="1:6" x14ac:dyDescent="0.25">
      <c r="A190" s="10">
        <f t="shared" si="12"/>
        <v>30163</v>
      </c>
      <c r="B190" s="10" t="str">
        <f t="shared" si="11"/>
        <v>7-1982</v>
      </c>
      <c r="C190" s="12">
        <f>Source!B190</f>
        <v>109.7</v>
      </c>
      <c r="D190" s="12">
        <f t="shared" si="13"/>
        <v>0.29999999999999716</v>
      </c>
      <c r="E190" s="7">
        <f t="shared" si="14"/>
        <v>0.40951373457751772</v>
      </c>
      <c r="F190" s="7">
        <f t="shared" si="15"/>
        <v>-1.2704063109892227</v>
      </c>
    </row>
    <row r="191" spans="1:6" x14ac:dyDescent="0.25">
      <c r="A191" s="10">
        <f t="shared" si="12"/>
        <v>30194</v>
      </c>
      <c r="B191" s="10" t="str">
        <f t="shared" si="11"/>
        <v>8-1982</v>
      </c>
      <c r="C191" s="12">
        <f>Source!B191</f>
        <v>122.4</v>
      </c>
      <c r="D191" s="12">
        <f t="shared" si="13"/>
        <v>12.700000000000003</v>
      </c>
      <c r="E191" s="7">
        <f t="shared" si="14"/>
        <v>3.0333259159904751</v>
      </c>
      <c r="F191" s="7">
        <f t="shared" si="15"/>
        <v>1.3160874649706216</v>
      </c>
    </row>
    <row r="192" spans="1:6" x14ac:dyDescent="0.25">
      <c r="A192" s="10">
        <f t="shared" si="12"/>
        <v>30224</v>
      </c>
      <c r="B192" s="10" t="str">
        <f t="shared" si="11"/>
        <v>9-1982</v>
      </c>
      <c r="C192" s="12">
        <f>Source!B192</f>
        <v>132.69999999999999</v>
      </c>
      <c r="D192" s="12">
        <f t="shared" si="13"/>
        <v>10.299999999999983</v>
      </c>
      <c r="E192" s="7">
        <f t="shared" si="14"/>
        <v>1.8708375662727041</v>
      </c>
      <c r="F192" s="7">
        <f t="shared" si="15"/>
        <v>3.090793157909689</v>
      </c>
    </row>
    <row r="193" spans="1:6" x14ac:dyDescent="0.25">
      <c r="A193" s="10">
        <f t="shared" si="12"/>
        <v>30255</v>
      </c>
      <c r="B193" s="10" t="str">
        <f t="shared" si="11"/>
        <v>10-1982</v>
      </c>
      <c r="C193" s="12">
        <f>Source!B193</f>
        <v>138.1</v>
      </c>
      <c r="D193" s="12">
        <f t="shared" si="13"/>
        <v>5.4000000000000057</v>
      </c>
      <c r="E193" s="7">
        <f t="shared" si="14"/>
        <v>0.71450789574989582</v>
      </c>
      <c r="F193" s="7">
        <f t="shared" si="15"/>
        <v>2.9184871403623158</v>
      </c>
    </row>
    <row r="194" spans="1:6" x14ac:dyDescent="0.25">
      <c r="A194" s="10">
        <f t="shared" si="12"/>
        <v>30285</v>
      </c>
      <c r="B194" s="10" t="str">
        <f t="shared" si="11"/>
        <v>11-1982</v>
      </c>
      <c r="C194" s="12">
        <f>Source!B194</f>
        <v>139.4</v>
      </c>
      <c r="D194" s="12">
        <f t="shared" si="13"/>
        <v>1.3000000000000114</v>
      </c>
      <c r="E194" s="7">
        <f t="shared" si="14"/>
        <v>5.4125194261380122E-3</v>
      </c>
      <c r="F194" s="7">
        <f t="shared" si="15"/>
        <v>2.2538222379063391</v>
      </c>
    </row>
    <row r="195" spans="1:6" x14ac:dyDescent="0.25">
      <c r="A195" s="10">
        <f t="shared" si="12"/>
        <v>30316</v>
      </c>
      <c r="B195" s="10" t="str">
        <f t="shared" ref="B195:B258" si="16">MONTH(A195)&amp;"-"&amp;YEAR(A195)</f>
        <v>12-1982</v>
      </c>
      <c r="C195" s="12">
        <f>Source!B195</f>
        <v>144.30000000000001</v>
      </c>
      <c r="D195" s="12">
        <f t="shared" si="13"/>
        <v>4.9000000000000057</v>
      </c>
      <c r="E195" s="7">
        <f t="shared" si="14"/>
        <v>0.58465487312882758</v>
      </c>
      <c r="F195" s="7">
        <f t="shared" si="15"/>
        <v>2.2236880500537843</v>
      </c>
    </row>
    <row r="196" spans="1:6" x14ac:dyDescent="0.25">
      <c r="A196" s="10">
        <f t="shared" ref="A196:A259" si="17">EOMONTH(A195,1)</f>
        <v>30347</v>
      </c>
      <c r="B196" s="10" t="str">
        <f t="shared" si="16"/>
        <v>1-1983</v>
      </c>
      <c r="C196" s="12">
        <f>Source!B196</f>
        <v>146.80000000000001</v>
      </c>
      <c r="D196" s="12">
        <f t="shared" ref="D196:D259" si="18">C196-C195</f>
        <v>2.5</v>
      </c>
      <c r="E196" s="7">
        <f t="shared" si="14"/>
        <v>4.3800860926327921E-2</v>
      </c>
      <c r="F196" s="7">
        <f t="shared" si="15"/>
        <v>1.8985249641577389</v>
      </c>
    </row>
    <row r="197" spans="1:6" x14ac:dyDescent="0.25">
      <c r="A197" s="10">
        <f t="shared" si="17"/>
        <v>30375</v>
      </c>
      <c r="B197" s="10" t="str">
        <f t="shared" si="16"/>
        <v>2-1983</v>
      </c>
      <c r="C197" s="12">
        <f>Source!B197</f>
        <v>151.9</v>
      </c>
      <c r="D197" s="12">
        <f t="shared" si="18"/>
        <v>5.0999999999999943</v>
      </c>
      <c r="E197" s="7">
        <f t="shared" si="14"/>
        <v>0.43932080204896939</v>
      </c>
      <c r="F197" s="7">
        <f t="shared" si="15"/>
        <v>1.861534812258169</v>
      </c>
    </row>
    <row r="198" spans="1:6" x14ac:dyDescent="0.25">
      <c r="A198" s="10">
        <f t="shared" si="17"/>
        <v>30406</v>
      </c>
      <c r="B198" s="10" t="str">
        <f t="shared" si="16"/>
        <v>3-1983</v>
      </c>
      <c r="C198" s="12">
        <f>Source!B198</f>
        <v>157.69999999999999</v>
      </c>
      <c r="D198" s="12">
        <f t="shared" si="18"/>
        <v>5.7999999999999829</v>
      </c>
      <c r="E198" s="7">
        <f t="shared" si="14"/>
        <v>0.46330189795493565</v>
      </c>
      <c r="F198" s="7">
        <f t="shared" si="15"/>
        <v>1.8682359121473808</v>
      </c>
    </row>
    <row r="199" spans="1:6" x14ac:dyDescent="0.25">
      <c r="A199" s="10">
        <f t="shared" si="17"/>
        <v>30436</v>
      </c>
      <c r="B199" s="10" t="str">
        <f t="shared" si="16"/>
        <v>4-1983</v>
      </c>
      <c r="C199" s="12">
        <f>Source!B199</f>
        <v>164.1</v>
      </c>
      <c r="D199" s="12">
        <f t="shared" si="18"/>
        <v>6.4000000000000057</v>
      </c>
      <c r="E199" s="7">
        <f t="shared" si="14"/>
        <v>0.5741528569561738</v>
      </c>
      <c r="F199" s="7">
        <f t="shared" si="15"/>
        <v>1.8635546933424518</v>
      </c>
    </row>
    <row r="200" spans="1:6" x14ac:dyDescent="0.25">
      <c r="A200" s="10">
        <f t="shared" si="17"/>
        <v>30467</v>
      </c>
      <c r="B200" s="10" t="str">
        <f t="shared" si="16"/>
        <v>5-1983</v>
      </c>
      <c r="C200" s="12">
        <f>Source!B200</f>
        <v>166.4</v>
      </c>
      <c r="D200" s="12">
        <f t="shared" si="18"/>
        <v>2.3000000000000114</v>
      </c>
      <c r="E200" s="7">
        <f t="shared" si="14"/>
        <v>-0.32932319497295981</v>
      </c>
      <c r="F200" s="7">
        <f t="shared" si="15"/>
        <v>1.6197793231825834</v>
      </c>
    </row>
    <row r="201" spans="1:6" x14ac:dyDescent="0.25">
      <c r="A201" s="10">
        <f t="shared" si="17"/>
        <v>30497</v>
      </c>
      <c r="B201" s="10" t="str">
        <f t="shared" si="16"/>
        <v>6-1983</v>
      </c>
      <c r="C201" s="12">
        <f>Source!B201</f>
        <v>167</v>
      </c>
      <c r="D201" s="12">
        <f t="shared" si="18"/>
        <v>0.59999999999999432</v>
      </c>
      <c r="E201" s="7">
        <f t="shared" si="14"/>
        <v>-1.0597449346343519</v>
      </c>
      <c r="F201" s="7">
        <f t="shared" si="15"/>
        <v>1.4000427394852437</v>
      </c>
    </row>
    <row r="202" spans="1:6" x14ac:dyDescent="0.25">
      <c r="A202" s="10">
        <f t="shared" si="17"/>
        <v>30528</v>
      </c>
      <c r="B202" s="10" t="str">
        <f t="shared" si="16"/>
        <v>7-1983</v>
      </c>
      <c r="C202" s="12">
        <f>Source!B202</f>
        <v>162.4</v>
      </c>
      <c r="D202" s="12">
        <f t="shared" si="18"/>
        <v>-4.5999999999999943</v>
      </c>
      <c r="E202" s="7">
        <f t="shared" si="14"/>
        <v>-2.4774303270751106</v>
      </c>
      <c r="F202" s="7">
        <f t="shared" si="15"/>
        <v>0.97222798033129687</v>
      </c>
    </row>
    <row r="203" spans="1:6" x14ac:dyDescent="0.25">
      <c r="A203" s="10">
        <f t="shared" si="17"/>
        <v>30559</v>
      </c>
      <c r="B203" s="10" t="str">
        <f t="shared" si="16"/>
        <v>8-1983</v>
      </c>
      <c r="C203" s="12">
        <f>Source!B203</f>
        <v>167.2</v>
      </c>
      <c r="D203" s="12">
        <f t="shared" si="18"/>
        <v>4.7999999999999829</v>
      </c>
      <c r="E203" s="7">
        <f t="shared" si="14"/>
        <v>9.0392589814146856E-2</v>
      </c>
      <c r="F203" s="7">
        <f t="shared" si="15"/>
        <v>1.2214441786585899</v>
      </c>
    </row>
    <row r="204" spans="1:6" x14ac:dyDescent="0.25">
      <c r="A204" s="10">
        <f t="shared" si="17"/>
        <v>30589</v>
      </c>
      <c r="B204" s="10" t="str">
        <f t="shared" si="16"/>
        <v>9-1983</v>
      </c>
      <c r="C204" s="12">
        <f>Source!B204</f>
        <v>167.7</v>
      </c>
      <c r="D204" s="12">
        <f t="shared" si="18"/>
        <v>0.5</v>
      </c>
      <c r="E204" s="7">
        <f t="shared" si="14"/>
        <v>-0.87440630179987699</v>
      </c>
      <c r="F204" s="7">
        <f t="shared" si="15"/>
        <v>1.1539127903684439</v>
      </c>
    </row>
    <row r="205" spans="1:6" x14ac:dyDescent="0.25">
      <c r="A205" s="10">
        <f t="shared" si="17"/>
        <v>30620</v>
      </c>
      <c r="B205" s="10" t="str">
        <f t="shared" si="16"/>
        <v>10-1983</v>
      </c>
      <c r="C205" s="12">
        <f>Source!B205</f>
        <v>165.2</v>
      </c>
      <c r="D205" s="12">
        <f t="shared" si="18"/>
        <v>-2.5</v>
      </c>
      <c r="E205" s="7">
        <f t="shared" si="14"/>
        <v>-1.7149543776912115</v>
      </c>
      <c r="F205" s="7">
        <f t="shared" si="15"/>
        <v>0.79814121180460074</v>
      </c>
    </row>
    <row r="206" spans="1:6" x14ac:dyDescent="0.25">
      <c r="A206" s="10">
        <f t="shared" si="17"/>
        <v>30650</v>
      </c>
      <c r="B206" s="10" t="str">
        <f t="shared" si="16"/>
        <v>11-1983</v>
      </c>
      <c r="C206" s="12">
        <f>Source!B206</f>
        <v>164.4</v>
      </c>
      <c r="D206" s="12">
        <f t="shared" si="18"/>
        <v>-0.79999999999998295</v>
      </c>
      <c r="E206" s="7">
        <f t="shared" si="14"/>
        <v>-0.89757371348864912</v>
      </c>
      <c r="F206" s="7">
        <f t="shared" si="15"/>
        <v>0.59676385269212062</v>
      </c>
    </row>
    <row r="207" spans="1:6" x14ac:dyDescent="0.25">
      <c r="A207" s="10">
        <f t="shared" si="17"/>
        <v>30681</v>
      </c>
      <c r="B207" s="10" t="str">
        <f t="shared" si="16"/>
        <v>12-1983</v>
      </c>
      <c r="C207" s="12">
        <f>Source!B207</f>
        <v>166.4</v>
      </c>
      <c r="D207" s="12">
        <f t="shared" si="18"/>
        <v>2</v>
      </c>
      <c r="E207" s="7">
        <f t="shared" si="14"/>
        <v>-2.3719335895216635E-2</v>
      </c>
      <c r="F207" s="7">
        <f t="shared" si="15"/>
        <v>0.71905801291596783</v>
      </c>
    </row>
    <row r="208" spans="1:6" x14ac:dyDescent="0.25">
      <c r="A208" s="10">
        <f t="shared" si="17"/>
        <v>30712</v>
      </c>
      <c r="B208" s="10" t="str">
        <f t="shared" si="16"/>
        <v>1-1984</v>
      </c>
      <c r="C208" s="12">
        <f>Source!B208</f>
        <v>157.30000000000001</v>
      </c>
      <c r="D208" s="12">
        <f t="shared" si="18"/>
        <v>-9.0999999999999943</v>
      </c>
      <c r="E208" s="7">
        <f t="shared" si="14"/>
        <v>-3.2182743474678834</v>
      </c>
      <c r="F208" s="7">
        <f t="shared" si="15"/>
        <v>-0.74075617559135742</v>
      </c>
    </row>
    <row r="209" spans="1:6" x14ac:dyDescent="0.25">
      <c r="A209" s="10">
        <f t="shared" si="17"/>
        <v>30741</v>
      </c>
      <c r="B209" s="10" t="str">
        <f t="shared" si="16"/>
        <v>2-1984</v>
      </c>
      <c r="C209" s="12">
        <f>Source!B209</f>
        <v>157.4</v>
      </c>
      <c r="D209" s="12">
        <f t="shared" si="18"/>
        <v>9.9999999999994316E-2</v>
      </c>
      <c r="E209" s="7">
        <f t="shared" ref="E209:E272" si="19">STANDARDIZE(D209,AVERAGE(D197:D208),_xlfn.STDEV.S(D197:D208))</f>
        <v>-0.16759405706759006</v>
      </c>
      <c r="F209" s="7">
        <f t="shared" si="15"/>
        <v>-1.1572700512744898</v>
      </c>
    </row>
    <row r="210" spans="1:6" x14ac:dyDescent="0.25">
      <c r="A210" s="10">
        <f t="shared" si="17"/>
        <v>30772</v>
      </c>
      <c r="B210" s="10" t="str">
        <f t="shared" si="16"/>
        <v>3-1984</v>
      </c>
      <c r="C210" s="12">
        <f>Source!B210</f>
        <v>157.6</v>
      </c>
      <c r="D210" s="12">
        <f t="shared" si="18"/>
        <v>0.19999999999998863</v>
      </c>
      <c r="E210" s="7">
        <f t="shared" si="19"/>
        <v>-5.8312460296295297E-2</v>
      </c>
      <c r="F210" s="7">
        <f t="shared" si="15"/>
        <v>-1.5049677518509199</v>
      </c>
    </row>
    <row r="211" spans="1:6" x14ac:dyDescent="0.25">
      <c r="A211" s="10">
        <f t="shared" si="17"/>
        <v>30802</v>
      </c>
      <c r="B211" s="10" t="str">
        <f t="shared" si="16"/>
        <v>4-1984</v>
      </c>
      <c r="C211" s="12">
        <f>Source!B211</f>
        <v>156.6</v>
      </c>
      <c r="D211" s="12">
        <f t="shared" si="18"/>
        <v>-1</v>
      </c>
      <c r="E211" s="7">
        <f t="shared" si="19"/>
        <v>-0.24193589276539948</v>
      </c>
      <c r="F211" s="7">
        <f t="shared" si="15"/>
        <v>-1.7477718525551702</v>
      </c>
    </row>
    <row r="212" spans="1:6" x14ac:dyDescent="0.25">
      <c r="A212" s="10">
        <f t="shared" si="17"/>
        <v>30833</v>
      </c>
      <c r="B212" s="10" t="str">
        <f t="shared" si="16"/>
        <v>5-1984</v>
      </c>
      <c r="C212" s="12">
        <f>Source!B212</f>
        <v>153.1</v>
      </c>
      <c r="D212" s="12">
        <f t="shared" si="18"/>
        <v>-3.5</v>
      </c>
      <c r="E212" s="7">
        <f t="shared" si="19"/>
        <v>-0.80541233022053738</v>
      </c>
      <c r="F212" s="7">
        <f t="shared" si="15"/>
        <v>-2.2064208972301067</v>
      </c>
    </row>
    <row r="213" spans="1:6" x14ac:dyDescent="0.25">
      <c r="A213" s="10">
        <f t="shared" si="17"/>
        <v>30863</v>
      </c>
      <c r="B213" s="10" t="str">
        <f t="shared" si="16"/>
        <v>6-1984</v>
      </c>
      <c r="C213" s="12">
        <f>Source!B213</f>
        <v>151.1</v>
      </c>
      <c r="D213" s="12">
        <f t="shared" si="18"/>
        <v>-2</v>
      </c>
      <c r="E213" s="7">
        <f t="shared" si="19"/>
        <v>-0.25259746513174014</v>
      </c>
      <c r="F213" s="7">
        <f t="shared" si="15"/>
        <v>-2.0924362118971476</v>
      </c>
    </row>
    <row r="214" spans="1:6" x14ac:dyDescent="0.25">
      <c r="A214" s="10">
        <f t="shared" si="17"/>
        <v>30894</v>
      </c>
      <c r="B214" s="10" t="str">
        <f t="shared" si="16"/>
        <v>7-1984</v>
      </c>
      <c r="C214" s="12">
        <f>Source!B214</f>
        <v>164.4</v>
      </c>
      <c r="D214" s="12">
        <f t="shared" si="18"/>
        <v>13.300000000000011</v>
      </c>
      <c r="E214" s="7">
        <f t="shared" si="19"/>
        <v>4.1842811621779932</v>
      </c>
      <c r="F214" s="7">
        <f t="shared" si="15"/>
        <v>0.6768146078463787</v>
      </c>
    </row>
    <row r="215" spans="1:6" x14ac:dyDescent="0.25">
      <c r="A215" s="10">
        <f t="shared" si="17"/>
        <v>30925</v>
      </c>
      <c r="B215" s="10" t="str">
        <f t="shared" si="16"/>
        <v>8-1984</v>
      </c>
      <c r="C215" s="12">
        <f>Source!B215</f>
        <v>166.1</v>
      </c>
      <c r="D215" s="12">
        <f t="shared" si="18"/>
        <v>1.6999999999999886</v>
      </c>
      <c r="E215" s="7">
        <f t="shared" si="19"/>
        <v>0.28844287272486402</v>
      </c>
      <c r="F215" s="7">
        <f t="shared" si="15"/>
        <v>0.93088355722074989</v>
      </c>
    </row>
    <row r="216" spans="1:6" x14ac:dyDescent="0.25">
      <c r="A216" s="10">
        <f t="shared" si="17"/>
        <v>30955</v>
      </c>
      <c r="B216" s="10" t="str">
        <f t="shared" si="16"/>
        <v>9-1984</v>
      </c>
      <c r="C216" s="12">
        <f>Source!B216</f>
        <v>164.8</v>
      </c>
      <c r="D216" s="12">
        <f t="shared" si="18"/>
        <v>-1.2999999999999829</v>
      </c>
      <c r="E216" s="7">
        <f t="shared" si="19"/>
        <v>-0.23495758371126765</v>
      </c>
      <c r="F216" s="7">
        <f t="shared" si="15"/>
        <v>0.73581346154273586</v>
      </c>
    </row>
    <row r="217" spans="1:6" x14ac:dyDescent="0.25">
      <c r="A217" s="10">
        <f t="shared" si="17"/>
        <v>30986</v>
      </c>
      <c r="B217" s="10" t="str">
        <f t="shared" si="16"/>
        <v>10-1984</v>
      </c>
      <c r="C217" s="12">
        <f>Source!B217</f>
        <v>166.3</v>
      </c>
      <c r="D217" s="12">
        <f t="shared" si="18"/>
        <v>1.5</v>
      </c>
      <c r="E217" s="7">
        <f t="shared" si="19"/>
        <v>0.33817514518756775</v>
      </c>
      <c r="F217" s="7">
        <f t="shared" si="15"/>
        <v>1.0940234353627942</v>
      </c>
    </row>
    <row r="218" spans="1:6" x14ac:dyDescent="0.25">
      <c r="A218" s="10">
        <f t="shared" si="17"/>
        <v>31016</v>
      </c>
      <c r="B218" s="10" t="str">
        <f t="shared" si="16"/>
        <v>11-1984</v>
      </c>
      <c r="C218" s="12">
        <f>Source!B218</f>
        <v>164.5</v>
      </c>
      <c r="D218" s="12">
        <f t="shared" si="18"/>
        <v>-1.8000000000000114</v>
      </c>
      <c r="E218" s="7">
        <f t="shared" si="19"/>
        <v>-0.36945924850097928</v>
      </c>
      <c r="F218" s="7">
        <f t="shared" ref="F218:F281" si="20">STANDARDIZE(C218,AVERAGE(C206:C217),_xlfn.STDEV.S(C206:C217))</f>
        <v>0.73206066905460898</v>
      </c>
    </row>
    <row r="219" spans="1:6" x14ac:dyDescent="0.25">
      <c r="A219" s="10">
        <f t="shared" si="17"/>
        <v>31047</v>
      </c>
      <c r="B219" s="10" t="str">
        <f t="shared" si="16"/>
        <v>12-1984</v>
      </c>
      <c r="C219" s="12">
        <f>Source!B219</f>
        <v>171.6</v>
      </c>
      <c r="D219" s="12">
        <f t="shared" si="18"/>
        <v>7.0999999999999943</v>
      </c>
      <c r="E219" s="7">
        <f t="shared" si="19"/>
        <v>1.3786262876531095</v>
      </c>
      <c r="F219" s="7">
        <f t="shared" si="20"/>
        <v>2.0141690256212113</v>
      </c>
    </row>
    <row r="220" spans="1:6" x14ac:dyDescent="0.25">
      <c r="A220" s="10">
        <f t="shared" si="17"/>
        <v>31078</v>
      </c>
      <c r="B220" s="10" t="str">
        <f t="shared" si="16"/>
        <v>1-1985</v>
      </c>
      <c r="C220" s="12">
        <f>Source!B220</f>
        <v>180.9</v>
      </c>
      <c r="D220" s="12">
        <f t="shared" si="18"/>
        <v>9.3000000000000114</v>
      </c>
      <c r="E220" s="7">
        <f t="shared" si="19"/>
        <v>1.6061549672441546</v>
      </c>
      <c r="F220" s="7">
        <f t="shared" si="20"/>
        <v>3.2267986669440356</v>
      </c>
    </row>
    <row r="221" spans="1:6" x14ac:dyDescent="0.25">
      <c r="A221" s="10">
        <f t="shared" si="17"/>
        <v>31106</v>
      </c>
      <c r="B221" s="10" t="str">
        <f t="shared" si="16"/>
        <v>2-1985</v>
      </c>
      <c r="C221" s="12">
        <f>Source!B221</f>
        <v>179.4</v>
      </c>
      <c r="D221" s="12">
        <f t="shared" si="18"/>
        <v>-1.5</v>
      </c>
      <c r="E221" s="7">
        <f t="shared" si="19"/>
        <v>-0.66970567022472116</v>
      </c>
      <c r="F221" s="7">
        <f t="shared" si="20"/>
        <v>1.9848865400466771</v>
      </c>
    </row>
    <row r="222" spans="1:6" x14ac:dyDescent="0.25">
      <c r="A222" s="10">
        <f t="shared" si="17"/>
        <v>31137</v>
      </c>
      <c r="B222" s="10" t="str">
        <f t="shared" si="16"/>
        <v>3-1985</v>
      </c>
      <c r="C222" s="12">
        <f>Source!B222</f>
        <v>180.6</v>
      </c>
      <c r="D222" s="12">
        <f t="shared" si="18"/>
        <v>1.1999999999999886</v>
      </c>
      <c r="E222" s="7">
        <f t="shared" si="19"/>
        <v>-0.1206589669397906</v>
      </c>
      <c r="F222" s="7">
        <f t="shared" si="20"/>
        <v>1.6964008777631585</v>
      </c>
    </row>
    <row r="223" spans="1:6" x14ac:dyDescent="0.25">
      <c r="A223" s="10">
        <f t="shared" si="17"/>
        <v>31167</v>
      </c>
      <c r="B223" s="10" t="str">
        <f t="shared" si="16"/>
        <v>4-1985</v>
      </c>
      <c r="C223" s="12">
        <f>Source!B223</f>
        <v>184.9</v>
      </c>
      <c r="D223" s="12">
        <f t="shared" si="18"/>
        <v>4.3000000000000114</v>
      </c>
      <c r="E223" s="7">
        <f t="shared" si="19"/>
        <v>0.45582944985409285</v>
      </c>
      <c r="F223" s="7">
        <f t="shared" si="20"/>
        <v>1.8081803227209192</v>
      </c>
    </row>
    <row r="224" spans="1:6" x14ac:dyDescent="0.25">
      <c r="A224" s="10">
        <f t="shared" si="17"/>
        <v>31198</v>
      </c>
      <c r="B224" s="10" t="str">
        <f t="shared" si="16"/>
        <v>5-1985</v>
      </c>
      <c r="C224" s="12">
        <f>Source!B224</f>
        <v>188.9</v>
      </c>
      <c r="D224" s="12">
        <f t="shared" si="18"/>
        <v>4</v>
      </c>
      <c r="E224" s="7">
        <f t="shared" si="19"/>
        <v>0.31671341061618719</v>
      </c>
      <c r="F224" s="7">
        <f t="shared" si="20"/>
        <v>1.8385969136600557</v>
      </c>
    </row>
    <row r="225" spans="1:6" x14ac:dyDescent="0.25">
      <c r="A225" s="10">
        <f t="shared" si="17"/>
        <v>31228</v>
      </c>
      <c r="B225" s="10" t="str">
        <f t="shared" si="16"/>
        <v>6-1985</v>
      </c>
      <c r="C225" s="12">
        <f>Source!B225</f>
        <v>192.5</v>
      </c>
      <c r="D225" s="12">
        <f t="shared" si="18"/>
        <v>3.5999999999999943</v>
      </c>
      <c r="E225" s="7">
        <f t="shared" si="19"/>
        <v>0.12702774893130719</v>
      </c>
      <c r="F225" s="7">
        <f t="shared" si="20"/>
        <v>1.8680916207571505</v>
      </c>
    </row>
    <row r="226" spans="1:6" x14ac:dyDescent="0.25">
      <c r="A226" s="10">
        <f t="shared" si="17"/>
        <v>31259</v>
      </c>
      <c r="B226" s="10" t="str">
        <f t="shared" si="16"/>
        <v>7-1985</v>
      </c>
      <c r="C226" s="12">
        <f>Source!B226</f>
        <v>188.3</v>
      </c>
      <c r="D226" s="12">
        <f t="shared" si="18"/>
        <v>-4.1999999999999886</v>
      </c>
      <c r="E226" s="7">
        <f t="shared" si="19"/>
        <v>-1.6651552349030687</v>
      </c>
      <c r="F226" s="7">
        <f t="shared" si="20"/>
        <v>1.2478177837642428</v>
      </c>
    </row>
    <row r="227" spans="1:6" x14ac:dyDescent="0.25">
      <c r="A227" s="10">
        <f t="shared" si="17"/>
        <v>31290</v>
      </c>
      <c r="B227" s="10" t="str">
        <f t="shared" si="16"/>
        <v>8-1985</v>
      </c>
      <c r="C227" s="12">
        <f>Source!B227</f>
        <v>184.1</v>
      </c>
      <c r="D227" s="12">
        <f t="shared" si="18"/>
        <v>-4.2000000000000171</v>
      </c>
      <c r="E227" s="7">
        <f t="shared" si="19"/>
        <v>-1.5836403204647562</v>
      </c>
      <c r="F227" s="7">
        <f t="shared" si="20"/>
        <v>0.64922657955287277</v>
      </c>
    </row>
    <row r="228" spans="1:6" x14ac:dyDescent="0.25">
      <c r="A228" s="10">
        <f t="shared" si="17"/>
        <v>31320</v>
      </c>
      <c r="B228" s="10" t="str">
        <f t="shared" si="16"/>
        <v>9-1985</v>
      </c>
      <c r="C228" s="12">
        <f>Source!B228</f>
        <v>186.2</v>
      </c>
      <c r="D228" s="12">
        <f t="shared" si="18"/>
        <v>2.0999999999999943</v>
      </c>
      <c r="E228" s="7">
        <f t="shared" si="19"/>
        <v>0.13949716649258176</v>
      </c>
      <c r="F228" s="7">
        <f t="shared" si="20"/>
        <v>0.74304343856568822</v>
      </c>
    </row>
    <row r="229" spans="1:6" x14ac:dyDescent="0.25">
      <c r="A229" s="10">
        <f t="shared" si="17"/>
        <v>31351</v>
      </c>
      <c r="B229" s="10" t="str">
        <f t="shared" si="16"/>
        <v>10-1985</v>
      </c>
      <c r="C229" s="12">
        <f>Source!B229</f>
        <v>197.5</v>
      </c>
      <c r="D229" s="12">
        <f t="shared" si="18"/>
        <v>11.300000000000011</v>
      </c>
      <c r="E229" s="7">
        <f t="shared" si="19"/>
        <v>2.2599602542481274</v>
      </c>
      <c r="F229" s="7">
        <f t="shared" si="20"/>
        <v>1.8822613831509101</v>
      </c>
    </row>
    <row r="230" spans="1:6" x14ac:dyDescent="0.25">
      <c r="A230" s="10">
        <f t="shared" si="17"/>
        <v>31381</v>
      </c>
      <c r="B230" s="10" t="str">
        <f t="shared" si="16"/>
        <v>11-1985</v>
      </c>
      <c r="C230" s="12">
        <f>Source!B230</f>
        <v>207.3</v>
      </c>
      <c r="D230" s="12">
        <f t="shared" si="18"/>
        <v>9.8000000000000114</v>
      </c>
      <c r="E230" s="7">
        <f t="shared" si="19"/>
        <v>1.433395534065899</v>
      </c>
      <c r="F230" s="7">
        <f t="shared" si="20"/>
        <v>2.6961408834690892</v>
      </c>
    </row>
    <row r="231" spans="1:6" x14ac:dyDescent="0.25">
      <c r="A231" s="10">
        <f t="shared" si="17"/>
        <v>31412</v>
      </c>
      <c r="B231" s="10" t="str">
        <f t="shared" si="16"/>
        <v>12-1985</v>
      </c>
      <c r="C231" s="12">
        <f>Source!B231</f>
        <v>208.2</v>
      </c>
      <c r="D231" s="12">
        <f t="shared" si="18"/>
        <v>0.89999999999997726</v>
      </c>
      <c r="E231" s="7">
        <f t="shared" si="19"/>
        <v>-0.51164641264069621</v>
      </c>
      <c r="F231" s="7">
        <f t="shared" si="20"/>
        <v>2.3044597304966059</v>
      </c>
    </row>
    <row r="232" spans="1:6" x14ac:dyDescent="0.25">
      <c r="A232" s="10">
        <f t="shared" si="17"/>
        <v>31443</v>
      </c>
      <c r="B232" s="10" t="str">
        <f t="shared" si="16"/>
        <v>1-1986</v>
      </c>
      <c r="C232" s="12">
        <f>Source!B232</f>
        <v>219.4</v>
      </c>
      <c r="D232" s="12">
        <f t="shared" si="18"/>
        <v>11.200000000000017</v>
      </c>
      <c r="E232" s="7">
        <f t="shared" si="19"/>
        <v>1.5866560805135723</v>
      </c>
      <c r="F232" s="7">
        <f t="shared" si="20"/>
        <v>3.0111162992623335</v>
      </c>
    </row>
    <row r="233" spans="1:6" x14ac:dyDescent="0.25">
      <c r="A233" s="10">
        <f t="shared" si="17"/>
        <v>31471</v>
      </c>
      <c r="B233" s="10" t="str">
        <f t="shared" si="16"/>
        <v>2-1986</v>
      </c>
      <c r="C233" s="12">
        <f>Source!B233</f>
        <v>232.3</v>
      </c>
      <c r="D233" s="12">
        <f t="shared" si="18"/>
        <v>12.900000000000006</v>
      </c>
      <c r="E233" s="7">
        <f t="shared" si="19"/>
        <v>1.8045428089371289</v>
      </c>
      <c r="F233" s="7">
        <f t="shared" si="20"/>
        <v>3.1328015338073283</v>
      </c>
    </row>
    <row r="234" spans="1:6" x14ac:dyDescent="0.25">
      <c r="A234" s="10">
        <f t="shared" si="17"/>
        <v>31502</v>
      </c>
      <c r="B234" s="10" t="str">
        <f t="shared" si="16"/>
        <v>3-1986</v>
      </c>
      <c r="C234" s="12">
        <f>Source!B234</f>
        <v>238</v>
      </c>
      <c r="D234" s="12">
        <f t="shared" si="18"/>
        <v>5.6999999999999886</v>
      </c>
      <c r="E234" s="7">
        <f t="shared" si="19"/>
        <v>0.22218263382309533</v>
      </c>
      <c r="F234" s="7">
        <f t="shared" si="20"/>
        <v>2.5210944935354145</v>
      </c>
    </row>
    <row r="235" spans="1:6" x14ac:dyDescent="0.25">
      <c r="A235" s="10">
        <f t="shared" si="17"/>
        <v>31532</v>
      </c>
      <c r="B235" s="10" t="str">
        <f t="shared" si="16"/>
        <v>4-1986</v>
      </c>
      <c r="C235" s="12">
        <f>Source!B235</f>
        <v>238.5</v>
      </c>
      <c r="D235" s="12">
        <f t="shared" si="18"/>
        <v>0.5</v>
      </c>
      <c r="E235" s="7">
        <f t="shared" si="19"/>
        <v>-0.74722276707286628</v>
      </c>
      <c r="F235" s="7">
        <f t="shared" si="20"/>
        <v>1.9189490152960851</v>
      </c>
    </row>
    <row r="236" spans="1:6" x14ac:dyDescent="0.25">
      <c r="A236" s="10">
        <f t="shared" si="17"/>
        <v>31563</v>
      </c>
      <c r="B236" s="10" t="str">
        <f t="shared" si="16"/>
        <v>5-1986</v>
      </c>
      <c r="C236" s="12">
        <f>Source!B236</f>
        <v>245.3</v>
      </c>
      <c r="D236" s="12">
        <f t="shared" si="18"/>
        <v>6.8000000000000114</v>
      </c>
      <c r="E236" s="7">
        <f t="shared" si="19"/>
        <v>0.3978475549799142</v>
      </c>
      <c r="F236" s="7">
        <f t="shared" si="20"/>
        <v>1.8675785642971379</v>
      </c>
    </row>
    <row r="237" spans="1:6" x14ac:dyDescent="0.25">
      <c r="A237" s="10">
        <f t="shared" si="17"/>
        <v>31593</v>
      </c>
      <c r="B237" s="10" t="str">
        <f t="shared" si="16"/>
        <v>6-1986</v>
      </c>
      <c r="C237" s="12">
        <f>Source!B237</f>
        <v>240.2</v>
      </c>
      <c r="D237" s="12">
        <f t="shared" si="18"/>
        <v>-5.1000000000000227</v>
      </c>
      <c r="E237" s="7">
        <f t="shared" si="19"/>
        <v>-1.6609518848024385</v>
      </c>
      <c r="F237" s="7">
        <f t="shared" si="20"/>
        <v>1.2753666515072877</v>
      </c>
    </row>
    <row r="238" spans="1:6" x14ac:dyDescent="0.25">
      <c r="A238" s="10">
        <f t="shared" si="17"/>
        <v>31624</v>
      </c>
      <c r="B238" s="10" t="str">
        <f t="shared" si="16"/>
        <v>7-1986</v>
      </c>
      <c r="C238" s="12">
        <f>Source!B238</f>
        <v>245</v>
      </c>
      <c r="D238" s="12">
        <f t="shared" si="18"/>
        <v>4.8000000000000114</v>
      </c>
      <c r="E238" s="7">
        <f t="shared" si="19"/>
        <v>0.12601629701551947</v>
      </c>
      <c r="F238" s="7">
        <f t="shared" si="20"/>
        <v>1.2806839302889546</v>
      </c>
    </row>
    <row r="239" spans="1:6" x14ac:dyDescent="0.25">
      <c r="A239" s="10">
        <f t="shared" si="17"/>
        <v>31655</v>
      </c>
      <c r="B239" s="10" t="str">
        <f t="shared" si="16"/>
        <v>8-1986</v>
      </c>
      <c r="C239" s="12">
        <f>Source!B239</f>
        <v>238.3</v>
      </c>
      <c r="D239" s="12">
        <f t="shared" si="18"/>
        <v>-6.6999999999999886</v>
      </c>
      <c r="E239" s="7">
        <f t="shared" si="19"/>
        <v>-1.8980355137228804</v>
      </c>
      <c r="F239" s="7">
        <f t="shared" si="20"/>
        <v>0.7945933697254195</v>
      </c>
    </row>
    <row r="240" spans="1:6" x14ac:dyDescent="0.25">
      <c r="A240" s="10">
        <f t="shared" si="17"/>
        <v>31685</v>
      </c>
      <c r="B240" s="10" t="str">
        <f t="shared" si="16"/>
        <v>9-1986</v>
      </c>
      <c r="C240" s="12">
        <f>Source!B240</f>
        <v>237.4</v>
      </c>
      <c r="D240" s="12">
        <f t="shared" si="18"/>
        <v>-0.90000000000000568</v>
      </c>
      <c r="E240" s="7">
        <f t="shared" si="19"/>
        <v>-0.84790186091592845</v>
      </c>
      <c r="F240" s="7">
        <f t="shared" si="20"/>
        <v>0.62789660188059815</v>
      </c>
    </row>
    <row r="241" spans="1:6" x14ac:dyDescent="0.25">
      <c r="A241" s="10">
        <f t="shared" si="17"/>
        <v>31716</v>
      </c>
      <c r="B241" s="10" t="str">
        <f t="shared" si="16"/>
        <v>10-1986</v>
      </c>
      <c r="C241" s="12">
        <f>Source!B241</f>
        <v>245.1</v>
      </c>
      <c r="D241" s="12">
        <f t="shared" si="18"/>
        <v>7.6999999999999886</v>
      </c>
      <c r="E241" s="7">
        <f t="shared" si="19"/>
        <v>0.52431794272633792</v>
      </c>
      <c r="F241" s="7">
        <f t="shared" si="20"/>
        <v>0.98215853334405967</v>
      </c>
    </row>
    <row r="242" spans="1:6" x14ac:dyDescent="0.25">
      <c r="A242" s="10">
        <f t="shared" si="17"/>
        <v>31746</v>
      </c>
      <c r="B242" s="10" t="str">
        <f t="shared" si="16"/>
        <v>11-1986</v>
      </c>
      <c r="C242" s="12">
        <f>Source!B242</f>
        <v>248.6</v>
      </c>
      <c r="D242" s="12">
        <f t="shared" si="18"/>
        <v>3.5</v>
      </c>
      <c r="E242" s="7">
        <f t="shared" si="19"/>
        <v>-7.4388531701605545E-2</v>
      </c>
      <c r="F242" s="7">
        <f t="shared" si="20"/>
        <v>1.1468408212019769</v>
      </c>
    </row>
    <row r="243" spans="1:6" x14ac:dyDescent="0.25">
      <c r="A243" s="10">
        <f t="shared" si="17"/>
        <v>31777</v>
      </c>
      <c r="B243" s="10" t="str">
        <f t="shared" si="16"/>
        <v>12-1986</v>
      </c>
      <c r="C243" s="12">
        <f>Source!B243</f>
        <v>264.5</v>
      </c>
      <c r="D243" s="12">
        <f t="shared" si="18"/>
        <v>15.900000000000006</v>
      </c>
      <c r="E243" s="7">
        <f t="shared" si="19"/>
        <v>2.0769418521125265</v>
      </c>
      <c r="F243" s="7">
        <f t="shared" si="20"/>
        <v>2.4061023729961719</v>
      </c>
    </row>
    <row r="244" spans="1:6" x14ac:dyDescent="0.25">
      <c r="A244" s="10">
        <f t="shared" si="17"/>
        <v>31808</v>
      </c>
      <c r="B244" s="10" t="str">
        <f t="shared" si="16"/>
        <v>1-1987</v>
      </c>
      <c r="C244" s="12">
        <f>Source!B244</f>
        <v>280.89999999999998</v>
      </c>
      <c r="D244" s="12">
        <f t="shared" si="18"/>
        <v>16.399999999999977</v>
      </c>
      <c r="E244" s="7">
        <f t="shared" si="19"/>
        <v>1.6935015712807067</v>
      </c>
      <c r="F244" s="7">
        <f t="shared" si="20"/>
        <v>3.7538042580176816</v>
      </c>
    </row>
    <row r="245" spans="1:6" x14ac:dyDescent="0.25">
      <c r="A245" s="10">
        <f t="shared" si="17"/>
        <v>31836</v>
      </c>
      <c r="B245" s="10" t="str">
        <f t="shared" si="16"/>
        <v>2-1987</v>
      </c>
      <c r="C245" s="12">
        <f>Source!B245</f>
        <v>292.5</v>
      </c>
      <c r="D245" s="12">
        <f t="shared" si="18"/>
        <v>11.600000000000023</v>
      </c>
      <c r="E245" s="7">
        <f t="shared" si="19"/>
        <v>0.86367363544425679</v>
      </c>
      <c r="F245" s="7">
        <f t="shared" si="20"/>
        <v>3.3985560160209096</v>
      </c>
    </row>
    <row r="246" spans="1:6" x14ac:dyDescent="0.25">
      <c r="A246" s="10">
        <f t="shared" si="17"/>
        <v>31867</v>
      </c>
      <c r="B246" s="10" t="str">
        <f t="shared" si="16"/>
        <v>3-1987</v>
      </c>
      <c r="C246" s="12">
        <f>Source!B246</f>
        <v>289.3</v>
      </c>
      <c r="D246" s="12">
        <f t="shared" si="18"/>
        <v>-3.1999999999999886</v>
      </c>
      <c r="E246" s="7">
        <f t="shared" si="19"/>
        <v>-1.1129160523036927</v>
      </c>
      <c r="F246" s="7">
        <f t="shared" si="20"/>
        <v>2.0791856004903928</v>
      </c>
    </row>
    <row r="247" spans="1:6" x14ac:dyDescent="0.25">
      <c r="A247" s="10">
        <f t="shared" si="17"/>
        <v>31897</v>
      </c>
      <c r="B247" s="10" t="str">
        <f t="shared" si="16"/>
        <v>4-1987</v>
      </c>
      <c r="C247" s="12">
        <f>Source!B247</f>
        <v>289.10000000000002</v>
      </c>
      <c r="D247" s="12">
        <f t="shared" si="18"/>
        <v>-0.19999999999998863</v>
      </c>
      <c r="E247" s="7">
        <f t="shared" si="19"/>
        <v>-0.57770141587371693</v>
      </c>
      <c r="F247" s="7">
        <f t="shared" si="20"/>
        <v>1.6178123233539996</v>
      </c>
    </row>
    <row r="248" spans="1:6" x14ac:dyDescent="0.25">
      <c r="A248" s="10">
        <f t="shared" si="17"/>
        <v>31928</v>
      </c>
      <c r="B248" s="10" t="str">
        <f t="shared" si="16"/>
        <v>5-1987</v>
      </c>
      <c r="C248" s="12">
        <f>Source!B248</f>
        <v>301.39999999999998</v>
      </c>
      <c r="D248" s="12">
        <f t="shared" si="18"/>
        <v>12.299999999999955</v>
      </c>
      <c r="E248" s="7">
        <f t="shared" si="19"/>
        <v>1.0390167420755978</v>
      </c>
      <c r="F248" s="7">
        <f t="shared" si="20"/>
        <v>1.8855892676415642</v>
      </c>
    </row>
    <row r="249" spans="1:6" x14ac:dyDescent="0.25">
      <c r="A249" s="10">
        <f t="shared" si="17"/>
        <v>31958</v>
      </c>
      <c r="B249" s="10" t="str">
        <f t="shared" si="16"/>
        <v>6-1987</v>
      </c>
      <c r="C249" s="12">
        <f>Source!B249</f>
        <v>310.10000000000002</v>
      </c>
      <c r="D249" s="12">
        <f t="shared" si="18"/>
        <v>8.7000000000000455</v>
      </c>
      <c r="E249" s="7">
        <f t="shared" si="19"/>
        <v>0.49684044088124563</v>
      </c>
      <c r="F249" s="7">
        <f t="shared" si="20"/>
        <v>1.8596228004544748</v>
      </c>
    </row>
    <row r="250" spans="1:6" x14ac:dyDescent="0.25">
      <c r="A250" s="10">
        <f t="shared" si="17"/>
        <v>31989</v>
      </c>
      <c r="B250" s="10" t="str">
        <f t="shared" si="16"/>
        <v>7-1987</v>
      </c>
      <c r="C250" s="12">
        <f>Source!B250</f>
        <v>329.4</v>
      </c>
      <c r="D250" s="12">
        <f t="shared" si="18"/>
        <v>19.299999999999955</v>
      </c>
      <c r="E250" s="7">
        <f t="shared" si="19"/>
        <v>1.7852309310629888</v>
      </c>
      <c r="F250" s="7">
        <f t="shared" si="20"/>
        <v>2.229970388236056</v>
      </c>
    </row>
    <row r="251" spans="1:6" x14ac:dyDescent="0.25">
      <c r="A251" s="10">
        <f t="shared" si="17"/>
        <v>32020</v>
      </c>
      <c r="B251" s="10" t="str">
        <f t="shared" si="16"/>
        <v>8-1987</v>
      </c>
      <c r="C251" s="12">
        <f>Source!B251</f>
        <v>318.7</v>
      </c>
      <c r="D251" s="12">
        <f t="shared" si="18"/>
        <v>-10.699999999999989</v>
      </c>
      <c r="E251" s="7">
        <f t="shared" si="19"/>
        <v>-2.0929257340772316</v>
      </c>
      <c r="F251" s="7">
        <f t="shared" si="20"/>
        <v>1.3734042579970309</v>
      </c>
    </row>
    <row r="252" spans="1:6" x14ac:dyDescent="0.25">
      <c r="A252" s="10">
        <f t="shared" si="17"/>
        <v>32050</v>
      </c>
      <c r="B252" s="10" t="str">
        <f t="shared" si="16"/>
        <v>9-1987</v>
      </c>
      <c r="C252" s="12">
        <f>Source!B252</f>
        <v>280.2</v>
      </c>
      <c r="D252" s="12">
        <f t="shared" si="18"/>
        <v>-38.5</v>
      </c>
      <c r="E252" s="7">
        <f t="shared" si="19"/>
        <v>-4.9579788298967102</v>
      </c>
      <c r="F252" s="7">
        <f t="shared" si="20"/>
        <v>-0.12513844326566206</v>
      </c>
    </row>
    <row r="253" spans="1:6" x14ac:dyDescent="0.25">
      <c r="A253" s="10">
        <f t="shared" si="17"/>
        <v>32081</v>
      </c>
      <c r="B253" s="10" t="str">
        <f t="shared" si="16"/>
        <v>10-1987</v>
      </c>
      <c r="C253" s="12">
        <f>Source!B253</f>
        <v>245</v>
      </c>
      <c r="D253" s="12">
        <f t="shared" si="18"/>
        <v>-35.199999999999989</v>
      </c>
      <c r="E253" s="7">
        <f t="shared" si="19"/>
        <v>-2.4378059736406708</v>
      </c>
      <c r="F253" s="7">
        <f t="shared" si="20"/>
        <v>-1.6378736124696744</v>
      </c>
    </row>
    <row r="254" spans="1:6" x14ac:dyDescent="0.25">
      <c r="A254" s="10">
        <f t="shared" si="17"/>
        <v>32111</v>
      </c>
      <c r="B254" s="10" t="str">
        <f t="shared" si="16"/>
        <v>11-1987</v>
      </c>
      <c r="C254" s="12">
        <f>Source!B254</f>
        <v>241</v>
      </c>
      <c r="D254" s="12">
        <f t="shared" si="18"/>
        <v>-4</v>
      </c>
      <c r="E254" s="7">
        <f t="shared" si="19"/>
        <v>-0.20640143113479778</v>
      </c>
      <c r="F254" s="7">
        <f t="shared" si="20"/>
        <v>-1.7907392526342472</v>
      </c>
    </row>
    <row r="255" spans="1:6" x14ac:dyDescent="0.25">
      <c r="A255" s="10">
        <f t="shared" si="17"/>
        <v>32142</v>
      </c>
      <c r="B255" s="10" t="str">
        <f t="shared" si="16"/>
        <v>12-1987</v>
      </c>
      <c r="C255" s="12">
        <f>Source!B255</f>
        <v>250.5</v>
      </c>
      <c r="D255" s="12">
        <f t="shared" si="18"/>
        <v>9.5</v>
      </c>
      <c r="E255" s="7">
        <f t="shared" si="19"/>
        <v>0.52404291403091585</v>
      </c>
      <c r="F255" s="7">
        <f t="shared" si="20"/>
        <v>-1.3431458206828557</v>
      </c>
    </row>
    <row r="256" spans="1:6" x14ac:dyDescent="0.25">
      <c r="A256" s="10">
        <f t="shared" si="17"/>
        <v>32173</v>
      </c>
      <c r="B256" s="10" t="str">
        <f t="shared" si="16"/>
        <v>1-1988</v>
      </c>
      <c r="C256" s="12">
        <f>Source!B256</f>
        <v>258.10000000000002</v>
      </c>
      <c r="D256" s="12">
        <f t="shared" si="18"/>
        <v>7.6000000000000227</v>
      </c>
      <c r="E256" s="7">
        <f t="shared" si="19"/>
        <v>0.46327587344638016</v>
      </c>
      <c r="F256" s="7">
        <f t="shared" si="20"/>
        <v>-0.97171534639220647</v>
      </c>
    </row>
    <row r="257" spans="1:6" x14ac:dyDescent="0.25">
      <c r="A257" s="10">
        <f t="shared" si="17"/>
        <v>32202</v>
      </c>
      <c r="B257" s="10" t="str">
        <f t="shared" si="16"/>
        <v>2-1988</v>
      </c>
      <c r="C257" s="12">
        <f>Source!B257</f>
        <v>265.7</v>
      </c>
      <c r="D257" s="12">
        <f t="shared" si="18"/>
        <v>7.5999999999999659</v>
      </c>
      <c r="E257" s="7">
        <f t="shared" si="19"/>
        <v>0.51793267893884931</v>
      </c>
      <c r="F257" s="7">
        <f t="shared" si="20"/>
        <v>-0.61336215740914168</v>
      </c>
    </row>
    <row r="258" spans="1:6" x14ac:dyDescent="0.25">
      <c r="A258" s="10">
        <f t="shared" si="17"/>
        <v>32233</v>
      </c>
      <c r="B258" s="10" t="str">
        <f t="shared" si="16"/>
        <v>3-1988</v>
      </c>
      <c r="C258" s="12">
        <f>Source!B258</f>
        <v>262.60000000000002</v>
      </c>
      <c r="D258" s="12">
        <f t="shared" si="18"/>
        <v>-3.0999999999999659</v>
      </c>
      <c r="E258" s="7">
        <f t="shared" si="19"/>
        <v>-4.7857331209295494E-2</v>
      </c>
      <c r="F258" s="7">
        <f t="shared" si="20"/>
        <v>-0.63644952246698905</v>
      </c>
    </row>
    <row r="259" spans="1:6" x14ac:dyDescent="0.25">
      <c r="A259" s="10">
        <f t="shared" si="17"/>
        <v>32263</v>
      </c>
      <c r="B259" s="10" t="str">
        <f t="shared" ref="B259:B322" si="21">MONTH(A259)&amp;"-"&amp;YEAR(A259)</f>
        <v>4-1988</v>
      </c>
      <c r="C259" s="12">
        <f>Source!B259</f>
        <v>256.10000000000002</v>
      </c>
      <c r="D259" s="12">
        <f t="shared" si="18"/>
        <v>-6.5</v>
      </c>
      <c r="E259" s="7">
        <f t="shared" si="19"/>
        <v>-0.23607151553827843</v>
      </c>
      <c r="F259" s="7">
        <f t="shared" si="20"/>
        <v>-0.77068912719662008</v>
      </c>
    </row>
    <row r="260" spans="1:6" x14ac:dyDescent="0.25">
      <c r="A260" s="10">
        <f t="shared" ref="A260:A323" si="22">EOMONTH(A259,1)</f>
        <v>32294</v>
      </c>
      <c r="B260" s="10" t="str">
        <f t="shared" si="21"/>
        <v>5-1988</v>
      </c>
      <c r="C260" s="12">
        <f>Source!B260</f>
        <v>270.7</v>
      </c>
      <c r="D260" s="12">
        <f t="shared" ref="D260:D323" si="23">C260-C259</f>
        <v>14.599999999999966</v>
      </c>
      <c r="E260" s="7">
        <f t="shared" si="19"/>
        <v>0.95665145895109671</v>
      </c>
      <c r="F260" s="7">
        <f t="shared" si="20"/>
        <v>-0.19139652832411355</v>
      </c>
    </row>
    <row r="261" spans="1:6" x14ac:dyDescent="0.25">
      <c r="A261" s="10">
        <f t="shared" si="22"/>
        <v>32324</v>
      </c>
      <c r="B261" s="10" t="str">
        <f t="shared" si="21"/>
        <v>6-1988</v>
      </c>
      <c r="C261" s="12">
        <f>Source!B261</f>
        <v>269.10000000000002</v>
      </c>
      <c r="D261" s="12">
        <f t="shared" si="23"/>
        <v>-1.5999999999999659</v>
      </c>
      <c r="E261" s="7">
        <f t="shared" si="19"/>
        <v>5.2308201589978398E-2</v>
      </c>
      <c r="F261" s="7">
        <f t="shared" si="20"/>
        <v>-0.16551025180170501</v>
      </c>
    </row>
    <row r="262" spans="1:6" x14ac:dyDescent="0.25">
      <c r="A262" s="10">
        <f t="shared" si="22"/>
        <v>32355</v>
      </c>
      <c r="B262" s="10" t="str">
        <f t="shared" si="21"/>
        <v>7-1988</v>
      </c>
      <c r="C262" s="12">
        <f>Source!B262</f>
        <v>263.7</v>
      </c>
      <c r="D262" s="12">
        <f t="shared" si="23"/>
        <v>-5.4000000000000341</v>
      </c>
      <c r="E262" s="7">
        <f t="shared" si="19"/>
        <v>-0.11028523199787146</v>
      </c>
      <c r="F262" s="7">
        <f t="shared" si="20"/>
        <v>-0.25156410570064258</v>
      </c>
    </row>
    <row r="263" spans="1:6" x14ac:dyDescent="0.25">
      <c r="A263" s="10">
        <f t="shared" si="22"/>
        <v>32386</v>
      </c>
      <c r="B263" s="10" t="str">
        <f t="shared" si="21"/>
        <v>8-1988</v>
      </c>
      <c r="C263" s="12">
        <f>Source!B263</f>
        <v>268</v>
      </c>
      <c r="D263" s="12">
        <f t="shared" si="23"/>
        <v>4.3000000000000114</v>
      </c>
      <c r="E263" s="7">
        <f t="shared" si="19"/>
        <v>0.59244081062248777</v>
      </c>
      <c r="F263" s="7">
        <f t="shared" si="20"/>
        <v>0.14279596741773071</v>
      </c>
    </row>
    <row r="264" spans="1:6" x14ac:dyDescent="0.25">
      <c r="A264" s="10">
        <f t="shared" si="22"/>
        <v>32416</v>
      </c>
      <c r="B264" s="10" t="str">
        <f t="shared" si="21"/>
        <v>9-1988</v>
      </c>
      <c r="C264" s="12">
        <f>Source!B264</f>
        <v>277.39999999999998</v>
      </c>
      <c r="D264" s="12">
        <f t="shared" si="23"/>
        <v>9.3999999999999773</v>
      </c>
      <c r="E264" s="7">
        <f t="shared" si="19"/>
        <v>0.81903911762070736</v>
      </c>
      <c r="F264" s="7">
        <f t="shared" si="20"/>
        <v>1.4592431984030432</v>
      </c>
    </row>
    <row r="265" spans="1:6" x14ac:dyDescent="0.25">
      <c r="A265" s="10">
        <f t="shared" si="22"/>
        <v>32447</v>
      </c>
      <c r="B265" s="10" t="str">
        <f t="shared" si="21"/>
        <v>10-1988</v>
      </c>
      <c r="C265" s="12">
        <f>Source!B265</f>
        <v>271</v>
      </c>
      <c r="D265" s="12">
        <f t="shared" si="23"/>
        <v>-6.3999999999999773</v>
      </c>
      <c r="E265" s="7">
        <f t="shared" si="19"/>
        <v>-0.47375453078502644</v>
      </c>
      <c r="F265" s="7">
        <f t="shared" si="20"/>
        <v>0.948791580633775</v>
      </c>
    </row>
    <row r="266" spans="1:6" x14ac:dyDescent="0.25">
      <c r="A266" s="10">
        <f t="shared" si="22"/>
        <v>32477</v>
      </c>
      <c r="B266" s="10" t="str">
        <f t="shared" si="21"/>
        <v>11-1988</v>
      </c>
      <c r="C266" s="12">
        <f>Source!B266</f>
        <v>276.5</v>
      </c>
      <c r="D266" s="12">
        <f t="shared" si="23"/>
        <v>5.5</v>
      </c>
      <c r="E266" s="7">
        <f t="shared" si="19"/>
        <v>0.44762560066220303</v>
      </c>
      <c r="F266" s="7">
        <f t="shared" si="20"/>
        <v>1.3599164303827556</v>
      </c>
    </row>
    <row r="267" spans="1:6" x14ac:dyDescent="0.25">
      <c r="A267" s="10">
        <f t="shared" si="22"/>
        <v>32508</v>
      </c>
      <c r="B267" s="10" t="str">
        <f t="shared" si="21"/>
        <v>12-1988</v>
      </c>
      <c r="C267" s="12">
        <f>Source!B267</f>
        <v>285.39999999999998</v>
      </c>
      <c r="D267" s="12">
        <f t="shared" si="23"/>
        <v>8.8999999999999773</v>
      </c>
      <c r="E267" s="7">
        <f t="shared" si="19"/>
        <v>0.82141647971334841</v>
      </c>
      <c r="F267" s="7">
        <f t="shared" si="20"/>
        <v>2.4281328177640806</v>
      </c>
    </row>
    <row r="268" spans="1:6" x14ac:dyDescent="0.25">
      <c r="A268" s="10">
        <f t="shared" si="22"/>
        <v>32539</v>
      </c>
      <c r="B268" s="10" t="str">
        <f t="shared" si="21"/>
        <v>1-1989</v>
      </c>
      <c r="C268" s="12">
        <f>Source!B268</f>
        <v>294</v>
      </c>
      <c r="D268" s="12">
        <f t="shared" si="23"/>
        <v>8.6000000000000227</v>
      </c>
      <c r="E268" s="7">
        <f t="shared" si="19"/>
        <v>0.79204614070711343</v>
      </c>
      <c r="F268" s="7">
        <f t="shared" si="20"/>
        <v>3.0294736710339669</v>
      </c>
    </row>
    <row r="269" spans="1:6" x14ac:dyDescent="0.25">
      <c r="A269" s="10">
        <f t="shared" si="22"/>
        <v>32567</v>
      </c>
      <c r="B269" s="10" t="str">
        <f t="shared" si="21"/>
        <v>2-1989</v>
      </c>
      <c r="C269" s="12">
        <f>Source!B269</f>
        <v>292.7</v>
      </c>
      <c r="D269" s="12">
        <f t="shared" si="23"/>
        <v>-1.3000000000000114</v>
      </c>
      <c r="E269" s="7">
        <f t="shared" si="19"/>
        <v>-0.59188151645219234</v>
      </c>
      <c r="F269" s="7">
        <f t="shared" si="20"/>
        <v>2.0218050220313661</v>
      </c>
    </row>
    <row r="270" spans="1:6" x14ac:dyDescent="0.25">
      <c r="A270" s="10">
        <f t="shared" si="22"/>
        <v>32598</v>
      </c>
      <c r="B270" s="10" t="str">
        <f t="shared" si="21"/>
        <v>3-1989</v>
      </c>
      <c r="C270" s="12">
        <f>Source!B270</f>
        <v>302.3</v>
      </c>
      <c r="D270" s="12">
        <f t="shared" si="23"/>
        <v>9.6000000000000227</v>
      </c>
      <c r="E270" s="7">
        <f t="shared" si="19"/>
        <v>1.0220258908077811</v>
      </c>
      <c r="F270" s="7">
        <f t="shared" si="20"/>
        <v>2.4022876047457813</v>
      </c>
    </row>
    <row r="271" spans="1:6" x14ac:dyDescent="0.25">
      <c r="A271" s="10">
        <f t="shared" si="22"/>
        <v>32628</v>
      </c>
      <c r="B271" s="10" t="str">
        <f t="shared" si="21"/>
        <v>4-1989</v>
      </c>
      <c r="C271" s="12">
        <f>Source!B271</f>
        <v>313.89999999999998</v>
      </c>
      <c r="D271" s="12">
        <f t="shared" si="23"/>
        <v>11.599999999999966</v>
      </c>
      <c r="E271" s="7">
        <f t="shared" si="19"/>
        <v>1.1410351289402421</v>
      </c>
      <c r="F271" s="7">
        <f t="shared" si="20"/>
        <v>2.666726402392241</v>
      </c>
    </row>
    <row r="272" spans="1:6" x14ac:dyDescent="0.25">
      <c r="A272" s="10">
        <f t="shared" si="22"/>
        <v>32659</v>
      </c>
      <c r="B272" s="10" t="str">
        <f t="shared" si="21"/>
        <v>5-1989</v>
      </c>
      <c r="C272" s="12">
        <f>Source!B272</f>
        <v>323.7</v>
      </c>
      <c r="D272" s="12">
        <f t="shared" si="23"/>
        <v>9.8000000000000114</v>
      </c>
      <c r="E272" s="7">
        <f t="shared" si="19"/>
        <v>0.72056846312005152</v>
      </c>
      <c r="F272" s="7">
        <f t="shared" si="20"/>
        <v>2.6593480672756962</v>
      </c>
    </row>
    <row r="273" spans="1:6" x14ac:dyDescent="0.25">
      <c r="A273" s="10">
        <f t="shared" si="22"/>
        <v>32689</v>
      </c>
      <c r="B273" s="10" t="str">
        <f t="shared" si="21"/>
        <v>6-1989</v>
      </c>
      <c r="C273" s="12">
        <f>Source!B273</f>
        <v>331.9</v>
      </c>
      <c r="D273" s="12">
        <f t="shared" si="23"/>
        <v>8.1999999999999886</v>
      </c>
      <c r="E273" s="7">
        <f t="shared" ref="E273:E336" si="24">STANDARDIZE(D273,AVERAGE(D261:D272),_xlfn.STDEV.S(D261:D272))</f>
        <v>0.58934568221842554</v>
      </c>
      <c r="F273" s="7">
        <f t="shared" si="20"/>
        <v>2.3621014043770718</v>
      </c>
    </row>
    <row r="274" spans="1:6" x14ac:dyDescent="0.25">
      <c r="A274" s="10">
        <f t="shared" si="22"/>
        <v>32720</v>
      </c>
      <c r="B274" s="10" t="str">
        <f t="shared" si="21"/>
        <v>7-1989</v>
      </c>
      <c r="C274" s="12">
        <f>Source!B274</f>
        <v>346.6</v>
      </c>
      <c r="D274" s="12">
        <f t="shared" si="23"/>
        <v>14.700000000000045</v>
      </c>
      <c r="E274" s="7">
        <f t="shared" si="24"/>
        <v>1.5258235902126416</v>
      </c>
      <c r="F274" s="7">
        <f t="shared" si="20"/>
        <v>2.4546226288251756</v>
      </c>
    </row>
    <row r="275" spans="1:6" x14ac:dyDescent="0.25">
      <c r="A275" s="10">
        <f t="shared" si="22"/>
        <v>32751</v>
      </c>
      <c r="B275" s="10" t="str">
        <f t="shared" si="21"/>
        <v>8-1989</v>
      </c>
      <c r="C275" s="12">
        <f>Source!B275</f>
        <v>347.3</v>
      </c>
      <c r="D275" s="12">
        <f t="shared" si="23"/>
        <v>0.69999999999998863</v>
      </c>
      <c r="E275" s="7">
        <f t="shared" si="24"/>
        <v>-1.0758394760125847</v>
      </c>
      <c r="F275" s="7">
        <f t="shared" si="20"/>
        <v>1.9086025046600428</v>
      </c>
    </row>
    <row r="276" spans="1:6" x14ac:dyDescent="0.25">
      <c r="A276" s="10">
        <f t="shared" si="22"/>
        <v>32781</v>
      </c>
      <c r="B276" s="10" t="str">
        <f t="shared" si="21"/>
        <v>9-1989</v>
      </c>
      <c r="C276" s="12">
        <f>Source!B276</f>
        <v>347.4</v>
      </c>
      <c r="D276" s="12">
        <f t="shared" si="23"/>
        <v>9.9999999999965894E-2</v>
      </c>
      <c r="E276" s="7">
        <f t="shared" si="24"/>
        <v>-1.083397284237219</v>
      </c>
      <c r="F276" s="7">
        <f t="shared" si="20"/>
        <v>1.5575274834385429</v>
      </c>
    </row>
    <row r="277" spans="1:6" x14ac:dyDescent="0.25">
      <c r="A277" s="10">
        <f t="shared" si="22"/>
        <v>32812</v>
      </c>
      <c r="B277" s="10" t="str">
        <f t="shared" si="21"/>
        <v>10-1989</v>
      </c>
      <c r="C277" s="12">
        <f>Source!B277</f>
        <v>340.2</v>
      </c>
      <c r="D277" s="12">
        <f t="shared" si="23"/>
        <v>-7.1999999999999886</v>
      </c>
      <c r="E277" s="7">
        <f t="shared" si="24"/>
        <v>-2.0984647696442011</v>
      </c>
      <c r="F277" s="7">
        <f t="shared" si="20"/>
        <v>1.0385082069295326</v>
      </c>
    </row>
    <row r="278" spans="1:6" x14ac:dyDescent="0.25">
      <c r="A278" s="10">
        <f t="shared" si="22"/>
        <v>32842</v>
      </c>
      <c r="B278" s="10" t="str">
        <f t="shared" si="21"/>
        <v>11-1989</v>
      </c>
      <c r="C278" s="12">
        <f>Source!B278</f>
        <v>348.6</v>
      </c>
      <c r="D278" s="12">
        <f t="shared" si="23"/>
        <v>8.4000000000000341</v>
      </c>
      <c r="E278" s="7">
        <f t="shared" si="24"/>
        <v>0.41425981815316737</v>
      </c>
      <c r="F278" s="7">
        <f t="shared" si="20"/>
        <v>1.2163075847147609</v>
      </c>
    </row>
    <row r="279" spans="1:6" x14ac:dyDescent="0.25">
      <c r="A279" s="10">
        <f t="shared" si="22"/>
        <v>32873</v>
      </c>
      <c r="B279" s="10" t="str">
        <f t="shared" si="21"/>
        <v>12-1989</v>
      </c>
      <c r="C279" s="12">
        <f>Source!B279</f>
        <v>339.97</v>
      </c>
      <c r="D279" s="12">
        <f t="shared" si="23"/>
        <v>-8.6299999999999955</v>
      </c>
      <c r="E279" s="7">
        <f t="shared" si="24"/>
        <v>-2.2870132924246791</v>
      </c>
      <c r="F279" s="7">
        <f t="shared" si="20"/>
        <v>0.70727708489475816</v>
      </c>
    </row>
    <row r="280" spans="1:6" x14ac:dyDescent="0.25">
      <c r="A280" s="10">
        <f t="shared" si="22"/>
        <v>32904</v>
      </c>
      <c r="B280" s="10" t="str">
        <f t="shared" si="21"/>
        <v>1-1990</v>
      </c>
      <c r="C280" s="12">
        <f>Source!B280</f>
        <v>330.45</v>
      </c>
      <c r="D280" s="12">
        <f t="shared" si="23"/>
        <v>-9.5200000000000387</v>
      </c>
      <c r="E280" s="7">
        <f t="shared" si="24"/>
        <v>-1.8574298161480483</v>
      </c>
      <c r="F280" s="7">
        <f t="shared" si="20"/>
        <v>0.14251347535762199</v>
      </c>
    </row>
    <row r="281" spans="1:6" x14ac:dyDescent="0.25">
      <c r="A281" s="10">
        <f t="shared" si="22"/>
        <v>32932</v>
      </c>
      <c r="B281" s="10" t="str">
        <f t="shared" si="21"/>
        <v>2-1990</v>
      </c>
      <c r="C281" s="12">
        <f>Source!B281</f>
        <v>338.46</v>
      </c>
      <c r="D281" s="12">
        <f t="shared" si="23"/>
        <v>8.0099999999999909</v>
      </c>
      <c r="E281" s="7">
        <f t="shared" si="24"/>
        <v>0.5885953487604062</v>
      </c>
      <c r="F281" s="7">
        <f t="shared" si="20"/>
        <v>0.42783828828394049</v>
      </c>
    </row>
    <row r="282" spans="1:6" x14ac:dyDescent="0.25">
      <c r="A282" s="10">
        <f t="shared" si="22"/>
        <v>32963</v>
      </c>
      <c r="B282" s="10" t="str">
        <f t="shared" si="21"/>
        <v>3-1990</v>
      </c>
      <c r="C282" s="12">
        <f>Source!B282</f>
        <v>338.18</v>
      </c>
      <c r="D282" s="12">
        <f t="shared" si="23"/>
        <v>-0.27999999999997272</v>
      </c>
      <c r="E282" s="7">
        <f t="shared" si="24"/>
        <v>-0.48493341446258514</v>
      </c>
      <c r="F282" s="7">
        <f t="shared" ref="F282:F345" si="25">STANDARDIZE(C282,AVERAGE(C270:C281),_xlfn.STDEV.S(C270:C281))</f>
        <v>0.26991965494851783</v>
      </c>
    </row>
    <row r="283" spans="1:6" x14ac:dyDescent="0.25">
      <c r="A283" s="10">
        <f t="shared" si="22"/>
        <v>32993</v>
      </c>
      <c r="B283" s="10" t="str">
        <f t="shared" si="21"/>
        <v>4-1990</v>
      </c>
      <c r="C283" s="12">
        <f>Source!B283</f>
        <v>350.25</v>
      </c>
      <c r="D283" s="12">
        <f t="shared" si="23"/>
        <v>12.069999999999993</v>
      </c>
      <c r="E283" s="7">
        <f t="shared" si="24"/>
        <v>1.0931794518913833</v>
      </c>
      <c r="F283" s="7">
        <f t="shared" si="25"/>
        <v>1.2259093820728786</v>
      </c>
    </row>
    <row r="284" spans="1:6" x14ac:dyDescent="0.25">
      <c r="A284" s="10">
        <f t="shared" si="22"/>
        <v>33024</v>
      </c>
      <c r="B284" s="10" t="str">
        <f t="shared" si="21"/>
        <v>5-1990</v>
      </c>
      <c r="C284" s="12">
        <f>Source!B284</f>
        <v>360.39</v>
      </c>
      <c r="D284" s="12">
        <f t="shared" si="23"/>
        <v>10.139999999999986</v>
      </c>
      <c r="E284" s="7">
        <f t="shared" si="24"/>
        <v>0.8514619328992008</v>
      </c>
      <c r="F284" s="7">
        <f t="shared" si="25"/>
        <v>2.4259016458792431</v>
      </c>
    </row>
    <row r="285" spans="1:6" x14ac:dyDescent="0.25">
      <c r="A285" s="10">
        <f t="shared" si="22"/>
        <v>33054</v>
      </c>
      <c r="B285" s="10" t="str">
        <f t="shared" si="21"/>
        <v>6-1990</v>
      </c>
      <c r="C285" s="12">
        <f>Source!B285</f>
        <v>360.03</v>
      </c>
      <c r="D285" s="12">
        <f t="shared" si="23"/>
        <v>-0.36000000000001364</v>
      </c>
      <c r="E285" s="7">
        <f t="shared" si="24"/>
        <v>-0.40796618708343979</v>
      </c>
      <c r="F285" s="7">
        <f t="shared" si="25"/>
        <v>1.9888546168149939</v>
      </c>
    </row>
    <row r="286" spans="1:6" x14ac:dyDescent="0.25">
      <c r="A286" s="10">
        <f t="shared" si="22"/>
        <v>33085</v>
      </c>
      <c r="B286" s="10" t="str">
        <f t="shared" si="21"/>
        <v>7-1990</v>
      </c>
      <c r="C286" s="12">
        <f>Source!B286</f>
        <v>330.75</v>
      </c>
      <c r="D286" s="12">
        <f t="shared" si="23"/>
        <v>-29.279999999999973</v>
      </c>
      <c r="E286" s="7">
        <f t="shared" si="24"/>
        <v>-3.8272534764229271</v>
      </c>
      <c r="F286" s="7">
        <f t="shared" si="25"/>
        <v>-1.6843320549701941</v>
      </c>
    </row>
    <row r="287" spans="1:6" x14ac:dyDescent="0.25">
      <c r="A287" s="10">
        <f t="shared" si="22"/>
        <v>33116</v>
      </c>
      <c r="B287" s="10" t="str">
        <f t="shared" si="21"/>
        <v>8-1990</v>
      </c>
      <c r="C287" s="12">
        <f>Source!B287</f>
        <v>315.41000000000003</v>
      </c>
      <c r="D287" s="12">
        <f t="shared" si="23"/>
        <v>-15.339999999999975</v>
      </c>
      <c r="E287" s="7">
        <f t="shared" si="24"/>
        <v>-1.2264515738050497</v>
      </c>
      <c r="F287" s="7">
        <f t="shared" si="25"/>
        <v>-2.9443487443476064</v>
      </c>
    </row>
    <row r="288" spans="1:6" x14ac:dyDescent="0.25">
      <c r="A288" s="10">
        <f t="shared" si="22"/>
        <v>33146</v>
      </c>
      <c r="B288" s="10" t="str">
        <f t="shared" si="21"/>
        <v>9-1990</v>
      </c>
      <c r="C288" s="12">
        <f>Source!B288</f>
        <v>307.12</v>
      </c>
      <c r="D288" s="12">
        <f t="shared" si="23"/>
        <v>-8.2900000000000205</v>
      </c>
      <c r="E288" s="7">
        <f t="shared" si="24"/>
        <v>-0.46581902501323552</v>
      </c>
      <c r="F288" s="7">
        <f t="shared" si="25"/>
        <v>-2.6980330598489473</v>
      </c>
    </row>
    <row r="289" spans="1:6" x14ac:dyDescent="0.25">
      <c r="A289" s="10">
        <f t="shared" si="22"/>
        <v>33177</v>
      </c>
      <c r="B289" s="10" t="str">
        <f t="shared" si="21"/>
        <v>10-1990</v>
      </c>
      <c r="C289" s="12">
        <f>Source!B289</f>
        <v>315.29000000000002</v>
      </c>
      <c r="D289" s="12">
        <f t="shared" si="23"/>
        <v>8.1700000000000159</v>
      </c>
      <c r="E289" s="7">
        <f t="shared" si="24"/>
        <v>0.94791379159411238</v>
      </c>
      <c r="F289" s="7">
        <f t="shared" si="25"/>
        <v>-1.4355889372505559</v>
      </c>
    </row>
    <row r="290" spans="1:6" x14ac:dyDescent="0.25">
      <c r="A290" s="10">
        <f t="shared" si="22"/>
        <v>33207</v>
      </c>
      <c r="B290" s="10" t="str">
        <f t="shared" si="21"/>
        <v>11-1990</v>
      </c>
      <c r="C290" s="12">
        <f>Source!B290</f>
        <v>328.75</v>
      </c>
      <c r="D290" s="12">
        <f t="shared" si="23"/>
        <v>13.45999999999998</v>
      </c>
      <c r="E290" s="7">
        <f t="shared" si="24"/>
        <v>1.2406353880843906</v>
      </c>
      <c r="F290" s="7">
        <f t="shared" si="25"/>
        <v>-0.43218654359186387</v>
      </c>
    </row>
    <row r="291" spans="1:6" x14ac:dyDescent="0.25">
      <c r="A291" s="10">
        <f t="shared" si="22"/>
        <v>33238</v>
      </c>
      <c r="B291" s="10" t="str">
        <f t="shared" si="21"/>
        <v>12-1990</v>
      </c>
      <c r="C291" s="12">
        <f>Source!B291</f>
        <v>325.49</v>
      </c>
      <c r="D291" s="12">
        <f t="shared" si="23"/>
        <v>-3.2599999999999909</v>
      </c>
      <c r="E291" s="7">
        <f t="shared" si="24"/>
        <v>-0.12367797745506254</v>
      </c>
      <c r="F291" s="7">
        <f t="shared" si="25"/>
        <v>-0.53541385326798185</v>
      </c>
    </row>
    <row r="292" spans="1:6" x14ac:dyDescent="0.25">
      <c r="A292" s="10">
        <f t="shared" si="22"/>
        <v>33269</v>
      </c>
      <c r="B292" s="10" t="str">
        <f t="shared" si="21"/>
        <v>1-1991</v>
      </c>
      <c r="C292" s="12">
        <f>Source!B292</f>
        <v>362.26</v>
      </c>
      <c r="D292" s="12">
        <f t="shared" si="23"/>
        <v>36.769999999999982</v>
      </c>
      <c r="E292" s="7">
        <f t="shared" si="24"/>
        <v>2.9638889483265149</v>
      </c>
      <c r="F292" s="7">
        <f t="shared" si="25"/>
        <v>1.6899850718516636</v>
      </c>
    </row>
    <row r="293" spans="1:6" x14ac:dyDescent="0.25">
      <c r="A293" s="10">
        <f t="shared" si="22"/>
        <v>33297</v>
      </c>
      <c r="B293" s="10" t="str">
        <f t="shared" si="21"/>
        <v>2-1991</v>
      </c>
      <c r="C293" s="12">
        <f>Source!B293</f>
        <v>372.28</v>
      </c>
      <c r="D293" s="12">
        <f t="shared" si="23"/>
        <v>10.019999999999982</v>
      </c>
      <c r="E293" s="7">
        <f t="shared" si="24"/>
        <v>0.44618886137154296</v>
      </c>
      <c r="F293" s="7">
        <f t="shared" si="25"/>
        <v>1.9120860070343786</v>
      </c>
    </row>
    <row r="294" spans="1:6" x14ac:dyDescent="0.25">
      <c r="A294" s="10">
        <f t="shared" si="22"/>
        <v>33328</v>
      </c>
      <c r="B294" s="10" t="str">
        <f t="shared" si="21"/>
        <v>3-1991</v>
      </c>
      <c r="C294" s="12">
        <f>Source!B294</f>
        <v>379.68</v>
      </c>
      <c r="D294" s="12">
        <f t="shared" si="23"/>
        <v>7.4000000000000341</v>
      </c>
      <c r="E294" s="7">
        <f t="shared" si="24"/>
        <v>0.27625129221178035</v>
      </c>
      <c r="F294" s="7">
        <f t="shared" si="25"/>
        <v>1.8840809013549009</v>
      </c>
    </row>
    <row r="295" spans="1:6" x14ac:dyDescent="0.25">
      <c r="A295" s="10">
        <f t="shared" si="22"/>
        <v>33358</v>
      </c>
      <c r="B295" s="10" t="str">
        <f t="shared" si="21"/>
        <v>4-1991</v>
      </c>
      <c r="C295" s="12">
        <f>Source!B295</f>
        <v>377.99</v>
      </c>
      <c r="D295" s="12">
        <f t="shared" si="23"/>
        <v>-1.6899999999999977</v>
      </c>
      <c r="E295" s="7">
        <f t="shared" si="24"/>
        <v>-0.31008671807377136</v>
      </c>
      <c r="F295" s="7">
        <f t="shared" si="25"/>
        <v>1.4469642459428498</v>
      </c>
    </row>
    <row r="296" spans="1:6" x14ac:dyDescent="0.25">
      <c r="A296" s="10">
        <f t="shared" si="22"/>
        <v>33389</v>
      </c>
      <c r="B296" s="10" t="str">
        <f t="shared" si="21"/>
        <v>5-1991</v>
      </c>
      <c r="C296" s="12">
        <f>Source!B296</f>
        <v>378.29</v>
      </c>
      <c r="D296" s="12">
        <f t="shared" si="23"/>
        <v>0.30000000000001137</v>
      </c>
      <c r="E296" s="7">
        <f t="shared" si="24"/>
        <v>-0.12245130430962942</v>
      </c>
      <c r="F296" s="7">
        <f t="shared" si="25"/>
        <v>1.2615885254387482</v>
      </c>
    </row>
    <row r="297" spans="1:6" x14ac:dyDescent="0.25">
      <c r="A297" s="10">
        <f t="shared" si="22"/>
        <v>33419</v>
      </c>
      <c r="B297" s="10" t="str">
        <f t="shared" si="21"/>
        <v>6-1991</v>
      </c>
      <c r="C297" s="12">
        <f>Source!B297</f>
        <v>380.23</v>
      </c>
      <c r="D297" s="12">
        <f t="shared" si="23"/>
        <v>1.9399999999999977</v>
      </c>
      <c r="E297" s="7">
        <f t="shared" si="24"/>
        <v>2.7595506778596939E-2</v>
      </c>
      <c r="F297" s="7">
        <f t="shared" si="25"/>
        <v>1.2136415290457392</v>
      </c>
    </row>
    <row r="298" spans="1:6" x14ac:dyDescent="0.25">
      <c r="A298" s="10">
        <f t="shared" si="22"/>
        <v>33450</v>
      </c>
      <c r="B298" s="10" t="str">
        <f t="shared" si="21"/>
        <v>7-1991</v>
      </c>
      <c r="C298" s="12">
        <f>Source!B298</f>
        <v>389.4</v>
      </c>
      <c r="D298" s="12">
        <f t="shared" si="23"/>
        <v>9.1699999999999591</v>
      </c>
      <c r="E298" s="7">
        <f t="shared" si="24"/>
        <v>0.46110557990091117</v>
      </c>
      <c r="F298" s="7">
        <f t="shared" si="25"/>
        <v>1.4061629482297024</v>
      </c>
    </row>
    <row r="299" spans="1:6" x14ac:dyDescent="0.25">
      <c r="A299" s="10">
        <f t="shared" si="22"/>
        <v>33481</v>
      </c>
      <c r="B299" s="10" t="str">
        <f t="shared" si="21"/>
        <v>8-1991</v>
      </c>
      <c r="C299" s="12">
        <f>Source!B299</f>
        <v>387.2</v>
      </c>
      <c r="D299" s="12">
        <f t="shared" si="23"/>
        <v>-2.1999999999999886</v>
      </c>
      <c r="E299" s="7">
        <f t="shared" si="24"/>
        <v>-0.54301644794170612</v>
      </c>
      <c r="F299" s="7">
        <f t="shared" si="25"/>
        <v>1.1024429037430619</v>
      </c>
    </row>
    <row r="300" spans="1:6" x14ac:dyDescent="0.25">
      <c r="A300" s="10">
        <f t="shared" si="22"/>
        <v>33511</v>
      </c>
      <c r="B300" s="10" t="str">
        <f t="shared" si="21"/>
        <v>9-1991</v>
      </c>
      <c r="C300" s="12">
        <f>Source!B300</f>
        <v>386.88</v>
      </c>
      <c r="D300" s="12">
        <f t="shared" si="23"/>
        <v>-0.31999999999999318</v>
      </c>
      <c r="E300" s="7">
        <f t="shared" si="24"/>
        <v>-0.53960227280380224</v>
      </c>
      <c r="F300" s="7">
        <f t="shared" si="25"/>
        <v>0.92856080815800235</v>
      </c>
    </row>
    <row r="301" spans="1:6" x14ac:dyDescent="0.25">
      <c r="A301" s="10">
        <f t="shared" si="22"/>
        <v>33542</v>
      </c>
      <c r="B301" s="10" t="str">
        <f t="shared" si="21"/>
        <v>10-1991</v>
      </c>
      <c r="C301" s="12">
        <f>Source!B301</f>
        <v>385.92</v>
      </c>
      <c r="D301" s="12">
        <f t="shared" si="23"/>
        <v>-0.95999999999997954</v>
      </c>
      <c r="E301" s="7">
        <f t="shared" si="24"/>
        <v>-0.69142573774960248</v>
      </c>
      <c r="F301" s="7">
        <f t="shared" si="25"/>
        <v>0.7756407646084359</v>
      </c>
    </row>
    <row r="302" spans="1:6" x14ac:dyDescent="0.25">
      <c r="A302" s="10">
        <f t="shared" si="22"/>
        <v>33572</v>
      </c>
      <c r="B302" s="10" t="str">
        <f t="shared" si="21"/>
        <v>11-1991</v>
      </c>
      <c r="C302" s="12">
        <f>Source!B302</f>
        <v>388.51</v>
      </c>
      <c r="D302" s="12">
        <f t="shared" si="23"/>
        <v>2.589999999999975</v>
      </c>
      <c r="E302" s="7">
        <f t="shared" si="24"/>
        <v>-0.2942603101852963</v>
      </c>
      <c r="F302" s="7">
        <f t="shared" si="25"/>
        <v>0.79079565671877283</v>
      </c>
    </row>
    <row r="303" spans="1:6" x14ac:dyDescent="0.25">
      <c r="A303" s="10">
        <f t="shared" si="22"/>
        <v>33603</v>
      </c>
      <c r="B303" s="10" t="str">
        <f t="shared" si="21"/>
        <v>12-1991</v>
      </c>
      <c r="C303" s="12">
        <f>Source!B303</f>
        <v>416.08</v>
      </c>
      <c r="D303" s="12">
        <f t="shared" si="23"/>
        <v>27.569999999999993</v>
      </c>
      <c r="E303" s="7">
        <f t="shared" si="24"/>
        <v>2.0593793794143305</v>
      </c>
      <c r="F303" s="7">
        <f t="shared" si="25"/>
        <v>2.2458450929387737</v>
      </c>
    </row>
    <row r="304" spans="1:6" x14ac:dyDescent="0.25">
      <c r="A304" s="10">
        <f t="shared" si="22"/>
        <v>33634</v>
      </c>
      <c r="B304" s="10" t="str">
        <f t="shared" si="21"/>
        <v>1-1992</v>
      </c>
      <c r="C304" s="12">
        <f>Source!B304</f>
        <v>412.56</v>
      </c>
      <c r="D304" s="12">
        <f t="shared" si="23"/>
        <v>-3.5199999999999818</v>
      </c>
      <c r="E304" s="7">
        <f t="shared" si="24"/>
        <v>-0.89388319843257857</v>
      </c>
      <c r="F304" s="7">
        <f t="shared" si="25"/>
        <v>2.2468168843270391</v>
      </c>
    </row>
    <row r="305" spans="1:6" x14ac:dyDescent="0.25">
      <c r="A305" s="10">
        <f t="shared" si="22"/>
        <v>33663</v>
      </c>
      <c r="B305" s="10" t="str">
        <f t="shared" si="21"/>
        <v>2-1992</v>
      </c>
      <c r="C305" s="12">
        <f>Source!B305</f>
        <v>407.36</v>
      </c>
      <c r="D305" s="12">
        <f t="shared" si="23"/>
        <v>-5.1999999999999886</v>
      </c>
      <c r="E305" s="7">
        <f t="shared" si="24"/>
        <v>-1.0876344406458691</v>
      </c>
      <c r="F305" s="7">
        <f t="shared" si="25"/>
        <v>1.4523129824122163</v>
      </c>
    </row>
    <row r="306" spans="1:6" x14ac:dyDescent="0.25">
      <c r="A306" s="10">
        <f t="shared" si="22"/>
        <v>33694</v>
      </c>
      <c r="B306" s="10" t="str">
        <f t="shared" si="21"/>
        <v>3-1992</v>
      </c>
      <c r="C306" s="12">
        <f>Source!B306</f>
        <v>407.41</v>
      </c>
      <c r="D306" s="12">
        <f t="shared" si="23"/>
        <v>5.0000000000011369E-2</v>
      </c>
      <c r="E306" s="7">
        <f t="shared" si="24"/>
        <v>-0.32588920352559203</v>
      </c>
      <c r="F306" s="7">
        <f t="shared" si="25"/>
        <v>1.2280930933869894</v>
      </c>
    </row>
    <row r="307" spans="1:6" x14ac:dyDescent="0.25">
      <c r="A307" s="10">
        <f t="shared" si="22"/>
        <v>33724</v>
      </c>
      <c r="B307" s="10" t="str">
        <f t="shared" si="21"/>
        <v>4-1992</v>
      </c>
      <c r="C307" s="12">
        <f>Source!B307</f>
        <v>414.81</v>
      </c>
      <c r="D307" s="12">
        <f t="shared" si="23"/>
        <v>7.3999999999999773</v>
      </c>
      <c r="E307" s="7">
        <f t="shared" si="24"/>
        <v>0.58278219459710101</v>
      </c>
      <c r="F307" s="7">
        <f t="shared" si="25"/>
        <v>1.5719688267861487</v>
      </c>
    </row>
    <row r="308" spans="1:6" x14ac:dyDescent="0.25">
      <c r="A308" s="10">
        <f t="shared" si="22"/>
        <v>33755</v>
      </c>
      <c r="B308" s="10" t="str">
        <f t="shared" si="21"/>
        <v>5-1992</v>
      </c>
      <c r="C308" s="12">
        <f>Source!B308</f>
        <v>408.27</v>
      </c>
      <c r="D308" s="12">
        <f t="shared" si="23"/>
        <v>-6.5400000000000205</v>
      </c>
      <c r="E308" s="7">
        <f t="shared" si="24"/>
        <v>-1.0983242241894526</v>
      </c>
      <c r="F308" s="7">
        <f t="shared" si="25"/>
        <v>0.8492824313145293</v>
      </c>
    </row>
    <row r="309" spans="1:6" x14ac:dyDescent="0.25">
      <c r="A309" s="10">
        <f t="shared" si="22"/>
        <v>33785</v>
      </c>
      <c r="B309" s="10" t="str">
        <f t="shared" si="21"/>
        <v>6-1992</v>
      </c>
      <c r="C309" s="12">
        <f>Source!B309</f>
        <v>415.05</v>
      </c>
      <c r="D309" s="12">
        <f t="shared" si="23"/>
        <v>6.7800000000000296</v>
      </c>
      <c r="E309" s="7">
        <f t="shared" si="24"/>
        <v>0.467523979970982</v>
      </c>
      <c r="F309" s="7">
        <f t="shared" si="25"/>
        <v>1.2225207952279318</v>
      </c>
    </row>
    <row r="310" spans="1:6" x14ac:dyDescent="0.25">
      <c r="A310" s="10">
        <f t="shared" si="22"/>
        <v>33816</v>
      </c>
      <c r="B310" s="10" t="str">
        <f t="shared" si="21"/>
        <v>7-1992</v>
      </c>
      <c r="C310" s="12">
        <f>Source!B310</f>
        <v>417.93</v>
      </c>
      <c r="D310" s="12">
        <f t="shared" si="23"/>
        <v>2.8799999999999955</v>
      </c>
      <c r="E310" s="7">
        <f t="shared" si="24"/>
        <v>-2.345490341144616E-3</v>
      </c>
      <c r="F310" s="7">
        <f t="shared" si="25"/>
        <v>1.2796809364356558</v>
      </c>
    </row>
    <row r="311" spans="1:6" x14ac:dyDescent="0.25">
      <c r="A311" s="10">
        <f t="shared" si="22"/>
        <v>33847</v>
      </c>
      <c r="B311" s="10" t="str">
        <f t="shared" si="21"/>
        <v>8-1992</v>
      </c>
      <c r="C311" s="12">
        <f>Source!B311</f>
        <v>418.48</v>
      </c>
      <c r="D311" s="12">
        <f t="shared" si="23"/>
        <v>0.55000000000001137</v>
      </c>
      <c r="E311" s="7">
        <f t="shared" si="24"/>
        <v>-0.20247981509806692</v>
      </c>
      <c r="F311" s="7">
        <f t="shared" si="25"/>
        <v>1.1210782434641144</v>
      </c>
    </row>
    <row r="312" spans="1:6" x14ac:dyDescent="0.25">
      <c r="A312" s="10">
        <f t="shared" si="22"/>
        <v>33877</v>
      </c>
      <c r="B312" s="10" t="str">
        <f t="shared" si="21"/>
        <v>9-1992</v>
      </c>
      <c r="C312" s="12">
        <f>Source!B312</f>
        <v>412.5</v>
      </c>
      <c r="D312" s="12">
        <f t="shared" si="23"/>
        <v>-5.9800000000000182</v>
      </c>
      <c r="E312" s="7">
        <f t="shared" si="24"/>
        <v>-0.96120422514394699</v>
      </c>
      <c r="F312" s="7">
        <f t="shared" si="25"/>
        <v>0.47679316879848321</v>
      </c>
    </row>
    <row r="313" spans="1:6" x14ac:dyDescent="0.25">
      <c r="A313" s="10">
        <f t="shared" si="22"/>
        <v>33908</v>
      </c>
      <c r="B313" s="10" t="str">
        <f t="shared" si="21"/>
        <v>10-1992</v>
      </c>
      <c r="C313" s="12">
        <f>Source!B313</f>
        <v>422.84</v>
      </c>
      <c r="D313" s="12">
        <f t="shared" si="23"/>
        <v>10.339999999999975</v>
      </c>
      <c r="E313" s="7">
        <f t="shared" si="24"/>
        <v>0.88743322131071545</v>
      </c>
      <c r="F313" s="7">
        <f t="shared" si="25"/>
        <v>1.3109565576723119</v>
      </c>
    </row>
    <row r="314" spans="1:6" x14ac:dyDescent="0.25">
      <c r="A314" s="10">
        <f t="shared" si="22"/>
        <v>33938</v>
      </c>
      <c r="B314" s="10" t="str">
        <f t="shared" si="21"/>
        <v>11-1992</v>
      </c>
      <c r="C314" s="12">
        <f>Source!B314</f>
        <v>435.64</v>
      </c>
      <c r="D314" s="12">
        <f t="shared" si="23"/>
        <v>12.800000000000011</v>
      </c>
      <c r="E314" s="7">
        <f t="shared" si="24"/>
        <v>1.0262631601324221</v>
      </c>
      <c r="F314" s="7">
        <f t="shared" si="25"/>
        <v>2.7311611843275139</v>
      </c>
    </row>
    <row r="315" spans="1:6" x14ac:dyDescent="0.25">
      <c r="A315" s="10">
        <f t="shared" si="22"/>
        <v>33969</v>
      </c>
      <c r="B315" s="10" t="str">
        <f t="shared" si="21"/>
        <v>12-1992</v>
      </c>
      <c r="C315" s="12">
        <f>Source!B315</f>
        <v>435.23</v>
      </c>
      <c r="D315" s="12">
        <f t="shared" si="23"/>
        <v>-0.40999999999996817</v>
      </c>
      <c r="E315" s="7">
        <f t="shared" si="24"/>
        <v>-0.43916359498454799</v>
      </c>
      <c r="F315" s="7">
        <f t="shared" si="25"/>
        <v>2.4852859509141583</v>
      </c>
    </row>
    <row r="316" spans="1:6" x14ac:dyDescent="0.25">
      <c r="A316" s="10">
        <f t="shared" si="22"/>
        <v>34000</v>
      </c>
      <c r="B316" s="10" t="str">
        <f t="shared" si="21"/>
        <v>1-1993</v>
      </c>
      <c r="C316" s="12">
        <f>Source!B316</f>
        <v>441.7</v>
      </c>
      <c r="D316" s="12">
        <f t="shared" si="23"/>
        <v>6.4699999999999704</v>
      </c>
      <c r="E316" s="7">
        <f t="shared" si="24"/>
        <v>0.74754016897736708</v>
      </c>
      <c r="F316" s="7">
        <f t="shared" si="25"/>
        <v>2.5232668691872124</v>
      </c>
    </row>
    <row r="317" spans="1:6" x14ac:dyDescent="0.25">
      <c r="A317" s="10">
        <f t="shared" si="22"/>
        <v>34028</v>
      </c>
      <c r="B317" s="10" t="str">
        <f t="shared" si="21"/>
        <v>2-1993</v>
      </c>
      <c r="C317" s="12">
        <f>Source!B317</f>
        <v>450.16</v>
      </c>
      <c r="D317" s="12">
        <f t="shared" si="23"/>
        <v>8.4600000000000364</v>
      </c>
      <c r="E317" s="7">
        <f t="shared" si="24"/>
        <v>0.93586299770169112</v>
      </c>
      <c r="F317" s="7">
        <f t="shared" si="25"/>
        <v>2.5811418379414355</v>
      </c>
    </row>
    <row r="318" spans="1:6" x14ac:dyDescent="0.25">
      <c r="A318" s="10">
        <f t="shared" si="22"/>
        <v>34059</v>
      </c>
      <c r="B318" s="10" t="str">
        <f t="shared" si="21"/>
        <v>3-1993</v>
      </c>
      <c r="C318" s="12">
        <f>Source!B318</f>
        <v>443.08</v>
      </c>
      <c r="D318" s="12">
        <f t="shared" si="23"/>
        <v>-7.0800000000000409</v>
      </c>
      <c r="E318" s="7">
        <f t="shared" si="24"/>
        <v>-1.7238980608378875</v>
      </c>
      <c r="F318" s="7">
        <f t="shared" si="25"/>
        <v>1.4149382021223817</v>
      </c>
    </row>
    <row r="319" spans="1:6" x14ac:dyDescent="0.25">
      <c r="A319" s="10">
        <f t="shared" si="22"/>
        <v>34089</v>
      </c>
      <c r="B319" s="10" t="str">
        <f t="shared" si="21"/>
        <v>4-1993</v>
      </c>
      <c r="C319" s="12">
        <f>Source!B319</f>
        <v>445.25</v>
      </c>
      <c r="D319" s="12">
        <f t="shared" si="23"/>
        <v>2.1700000000000159</v>
      </c>
      <c r="E319" s="7">
        <f t="shared" si="24"/>
        <v>-0.11713475361164812</v>
      </c>
      <c r="F319" s="7">
        <f t="shared" si="25"/>
        <v>1.3479522705672708</v>
      </c>
    </row>
    <row r="320" spans="1:6" x14ac:dyDescent="0.25">
      <c r="A320" s="10">
        <f t="shared" si="22"/>
        <v>34120</v>
      </c>
      <c r="B320" s="10" t="str">
        <f t="shared" si="21"/>
        <v>5-1993</v>
      </c>
      <c r="C320" s="12">
        <f>Source!B320</f>
        <v>448.06</v>
      </c>
      <c r="D320" s="12">
        <f t="shared" si="23"/>
        <v>2.8100000000000023</v>
      </c>
      <c r="E320" s="7">
        <f t="shared" si="24"/>
        <v>4.0743137126041953E-2</v>
      </c>
      <c r="F320" s="7">
        <f t="shared" si="25"/>
        <v>1.3226725429657022</v>
      </c>
    </row>
    <row r="321" spans="1:6" x14ac:dyDescent="0.25">
      <c r="A321" s="10">
        <f t="shared" si="22"/>
        <v>34150</v>
      </c>
      <c r="B321" s="10" t="str">
        <f t="shared" si="21"/>
        <v>6-1993</v>
      </c>
      <c r="C321" s="12">
        <f>Source!B321</f>
        <v>447.29</v>
      </c>
      <c r="D321" s="12">
        <f t="shared" si="23"/>
        <v>-0.76999999999998181</v>
      </c>
      <c r="E321" s="7">
        <f t="shared" si="24"/>
        <v>-0.67296775676716869</v>
      </c>
      <c r="F321" s="7">
        <f t="shared" si="25"/>
        <v>1.0858340058341236</v>
      </c>
    </row>
    <row r="322" spans="1:6" x14ac:dyDescent="0.25">
      <c r="A322" s="10">
        <f t="shared" si="22"/>
        <v>34181</v>
      </c>
      <c r="B322" s="10" t="str">
        <f t="shared" si="21"/>
        <v>7-1993</v>
      </c>
      <c r="C322" s="12">
        <f>Source!B322</f>
        <v>454.13</v>
      </c>
      <c r="D322" s="12">
        <f t="shared" si="23"/>
        <v>6.839999999999975</v>
      </c>
      <c r="E322" s="7">
        <f t="shared" si="24"/>
        <v>0.68413329048826965</v>
      </c>
      <c r="F322" s="7">
        <f t="shared" si="25"/>
        <v>1.4353882136925735</v>
      </c>
    </row>
    <row r="323" spans="1:6" x14ac:dyDescent="0.25">
      <c r="A323" s="10">
        <f t="shared" si="22"/>
        <v>34212</v>
      </c>
      <c r="B323" s="10" t="str">
        <f t="shared" ref="B323:B386" si="26">MONTH(A323)&amp;"-"&amp;YEAR(A323)</f>
        <v>8-1993</v>
      </c>
      <c r="C323" s="12">
        <f>Source!B323</f>
        <v>459.24</v>
      </c>
      <c r="D323" s="12">
        <f t="shared" si="23"/>
        <v>5.1100000000000136</v>
      </c>
      <c r="E323" s="7">
        <f t="shared" si="24"/>
        <v>0.33824062901744562</v>
      </c>
      <c r="F323" s="7">
        <f t="shared" si="25"/>
        <v>1.6007235236757891</v>
      </c>
    </row>
    <row r="324" spans="1:6" x14ac:dyDescent="0.25">
      <c r="A324" s="10">
        <f t="shared" ref="A324:A387" si="27">EOMONTH(A323,1)</f>
        <v>34242</v>
      </c>
      <c r="B324" s="10" t="str">
        <f t="shared" si="26"/>
        <v>9-1993</v>
      </c>
      <c r="C324" s="12">
        <f>Source!B324</f>
        <v>463.9</v>
      </c>
      <c r="D324" s="12">
        <f t="shared" ref="D324:D387" si="28">C324-C323</f>
        <v>4.6599999999999682</v>
      </c>
      <c r="E324" s="7">
        <f t="shared" si="24"/>
        <v>0.20496658532707829</v>
      </c>
      <c r="F324" s="7">
        <f t="shared" si="25"/>
        <v>1.7205941644825071</v>
      </c>
    </row>
    <row r="325" spans="1:6" x14ac:dyDescent="0.25">
      <c r="A325" s="10">
        <f t="shared" si="27"/>
        <v>34273</v>
      </c>
      <c r="B325" s="10" t="str">
        <f t="shared" si="26"/>
        <v>10-1993</v>
      </c>
      <c r="C325" s="12">
        <f>Source!B325</f>
        <v>462.89</v>
      </c>
      <c r="D325" s="12">
        <f t="shared" si="28"/>
        <v>-1.0099999999999909</v>
      </c>
      <c r="E325" s="7">
        <f t="shared" si="24"/>
        <v>-0.97815951773119791</v>
      </c>
      <c r="F325" s="7">
        <f t="shared" si="25"/>
        <v>1.5544739034379855</v>
      </c>
    </row>
    <row r="326" spans="1:6" x14ac:dyDescent="0.25">
      <c r="A326" s="10">
        <f t="shared" si="27"/>
        <v>34303</v>
      </c>
      <c r="B326" s="10" t="str">
        <f t="shared" si="26"/>
        <v>11-1993</v>
      </c>
      <c r="C326" s="12">
        <f>Source!B326</f>
        <v>465.95</v>
      </c>
      <c r="D326" s="12">
        <f t="shared" si="28"/>
        <v>3.0600000000000023</v>
      </c>
      <c r="E326" s="7">
        <f t="shared" si="24"/>
        <v>-5.2896943397883422E-2</v>
      </c>
      <c r="F326" s="7">
        <f t="shared" si="25"/>
        <v>1.7712017387623813</v>
      </c>
    </row>
    <row r="327" spans="1:6" x14ac:dyDescent="0.25">
      <c r="A327" s="10">
        <f t="shared" si="27"/>
        <v>34334</v>
      </c>
      <c r="B327" s="10" t="str">
        <f t="shared" si="26"/>
        <v>12-1993</v>
      </c>
      <c r="C327" s="12">
        <f>Source!B327</f>
        <v>472.99</v>
      </c>
      <c r="D327" s="12">
        <f t="shared" si="28"/>
        <v>7.0400000000000205</v>
      </c>
      <c r="E327" s="7">
        <f t="shared" si="24"/>
        <v>1.0447488199690766</v>
      </c>
      <c r="F327" s="7">
        <f t="shared" si="25"/>
        <v>2.1975606224725635</v>
      </c>
    </row>
    <row r="328" spans="1:6" x14ac:dyDescent="0.25">
      <c r="A328" s="10">
        <f t="shared" si="27"/>
        <v>34365</v>
      </c>
      <c r="B328" s="10" t="str">
        <f t="shared" si="26"/>
        <v>1-1994</v>
      </c>
      <c r="C328" s="12">
        <f>Source!B328</f>
        <v>471.58</v>
      </c>
      <c r="D328" s="12">
        <f t="shared" si="28"/>
        <v>-1.410000000000025</v>
      </c>
      <c r="E328" s="7">
        <f t="shared" si="24"/>
        <v>-1.0367330135650361</v>
      </c>
      <c r="F328" s="7">
        <f t="shared" si="25"/>
        <v>1.6678408902928841</v>
      </c>
    </row>
    <row r="329" spans="1:6" x14ac:dyDescent="0.25">
      <c r="A329" s="10">
        <f t="shared" si="27"/>
        <v>34393</v>
      </c>
      <c r="B329" s="10" t="str">
        <f t="shared" si="26"/>
        <v>2-1994</v>
      </c>
      <c r="C329" s="12">
        <f>Source!B329</f>
        <v>463.81</v>
      </c>
      <c r="D329" s="12">
        <f t="shared" si="28"/>
        <v>-7.7699999999999818</v>
      </c>
      <c r="E329" s="7">
        <f t="shared" si="24"/>
        <v>-2.3097895506410575</v>
      </c>
      <c r="F329" s="7">
        <f t="shared" si="25"/>
        <v>0.64874751910651007</v>
      </c>
    </row>
    <row r="330" spans="1:6" x14ac:dyDescent="0.25">
      <c r="A330" s="10">
        <f t="shared" si="27"/>
        <v>34424</v>
      </c>
      <c r="B330" s="10" t="str">
        <f t="shared" si="26"/>
        <v>3-1994</v>
      </c>
      <c r="C330" s="12">
        <f>Source!B330</f>
        <v>447.23</v>
      </c>
      <c r="D330" s="12">
        <f t="shared" si="28"/>
        <v>-16.579999999999984</v>
      </c>
      <c r="E330" s="7">
        <f t="shared" si="24"/>
        <v>-3.6116682166169944</v>
      </c>
      <c r="F330" s="7">
        <f t="shared" si="25"/>
        <v>-1.0574915022501163</v>
      </c>
    </row>
    <row r="331" spans="1:6" x14ac:dyDescent="0.25">
      <c r="A331" s="10">
        <f t="shared" si="27"/>
        <v>34454</v>
      </c>
      <c r="B331" s="10" t="str">
        <f t="shared" si="26"/>
        <v>4-1994</v>
      </c>
      <c r="C331" s="12">
        <f>Source!B331</f>
        <v>450.9</v>
      </c>
      <c r="D331" s="12">
        <f t="shared" si="28"/>
        <v>3.6699999999999591</v>
      </c>
      <c r="E331" s="7">
        <f t="shared" si="24"/>
        <v>0.491298524976438</v>
      </c>
      <c r="F331" s="7">
        <f t="shared" si="25"/>
        <v>-0.77326762911121094</v>
      </c>
    </row>
    <row r="332" spans="1:6" x14ac:dyDescent="0.25">
      <c r="A332" s="10">
        <f t="shared" si="27"/>
        <v>34485</v>
      </c>
      <c r="B332" s="10" t="str">
        <f t="shared" si="26"/>
        <v>5-1994</v>
      </c>
      <c r="C332" s="12">
        <f>Source!B332</f>
        <v>454.83</v>
      </c>
      <c r="D332" s="12">
        <f t="shared" si="28"/>
        <v>3.9300000000000068</v>
      </c>
      <c r="E332" s="7">
        <f t="shared" si="24"/>
        <v>0.50746848001262956</v>
      </c>
      <c r="F332" s="7">
        <f t="shared" si="25"/>
        <v>-0.44861550197432215</v>
      </c>
    </row>
    <row r="333" spans="1:6" x14ac:dyDescent="0.25">
      <c r="A333" s="10">
        <f t="shared" si="27"/>
        <v>34515</v>
      </c>
      <c r="B333" s="10" t="str">
        <f t="shared" si="26"/>
        <v>6-1994</v>
      </c>
      <c r="C333" s="12">
        <f>Source!B333</f>
        <v>451.4</v>
      </c>
      <c r="D333" s="12">
        <f t="shared" si="28"/>
        <v>-3.4300000000000068</v>
      </c>
      <c r="E333" s="7">
        <f t="shared" si="24"/>
        <v>-0.58232571319339055</v>
      </c>
      <c r="F333" s="7">
        <f t="shared" si="25"/>
        <v>-0.93220062722574559</v>
      </c>
    </row>
    <row r="334" spans="1:6" x14ac:dyDescent="0.25">
      <c r="A334" s="10">
        <f t="shared" si="27"/>
        <v>34546</v>
      </c>
      <c r="B334" s="10" t="str">
        <f t="shared" si="26"/>
        <v>7-1994</v>
      </c>
      <c r="C334" s="12">
        <f>Source!B334</f>
        <v>464.24</v>
      </c>
      <c r="D334" s="12">
        <f t="shared" si="28"/>
        <v>12.840000000000032</v>
      </c>
      <c r="E334" s="7">
        <f t="shared" si="24"/>
        <v>1.7986085035405439</v>
      </c>
      <c r="F334" s="7">
        <f t="shared" si="25"/>
        <v>0.52238153025489265</v>
      </c>
    </row>
    <row r="335" spans="1:6" x14ac:dyDescent="0.25">
      <c r="A335" s="10">
        <f t="shared" si="27"/>
        <v>34577</v>
      </c>
      <c r="B335" s="10" t="str">
        <f t="shared" si="26"/>
        <v>8-1994</v>
      </c>
      <c r="C335" s="12">
        <f>Source!B335</f>
        <v>466.96</v>
      </c>
      <c r="D335" s="12">
        <f t="shared" si="28"/>
        <v>2.7199999999999704</v>
      </c>
      <c r="E335" s="7">
        <f t="shared" si="24"/>
        <v>0.24574771432520379</v>
      </c>
      <c r="F335" s="7">
        <f t="shared" si="25"/>
        <v>0.76023874031723437</v>
      </c>
    </row>
    <row r="336" spans="1:6" x14ac:dyDescent="0.25">
      <c r="A336" s="10">
        <f t="shared" si="27"/>
        <v>34607</v>
      </c>
      <c r="B336" s="10" t="str">
        <f t="shared" si="26"/>
        <v>9-1994</v>
      </c>
      <c r="C336" s="12">
        <f>Source!B336</f>
        <v>463.81</v>
      </c>
      <c r="D336" s="12">
        <f t="shared" si="28"/>
        <v>-3.1499999999999773</v>
      </c>
      <c r="E336" s="7">
        <f t="shared" si="24"/>
        <v>-0.50248156341627559</v>
      </c>
      <c r="F336" s="7">
        <f t="shared" si="25"/>
        <v>0.28997626938306897</v>
      </c>
    </row>
    <row r="337" spans="1:6" x14ac:dyDescent="0.25">
      <c r="A337" s="10">
        <f t="shared" si="27"/>
        <v>34638</v>
      </c>
      <c r="B337" s="10" t="str">
        <f t="shared" si="26"/>
        <v>10-1994</v>
      </c>
      <c r="C337" s="12">
        <f>Source!B337</f>
        <v>461.01</v>
      </c>
      <c r="D337" s="12">
        <f t="shared" si="28"/>
        <v>-2.8000000000000114</v>
      </c>
      <c r="E337" s="7">
        <f t="shared" ref="E337:E400" si="29">STANDARDIZE(D337,AVERAGE(D325:D336),_xlfn.STDEV.S(D325:D336))</f>
        <v>-0.371937644366506</v>
      </c>
      <c r="F337" s="7">
        <f t="shared" si="25"/>
        <v>-4.4647727410698342E-2</v>
      </c>
    </row>
    <row r="338" spans="1:6" x14ac:dyDescent="0.25">
      <c r="A338" s="10">
        <f t="shared" si="27"/>
        <v>34668</v>
      </c>
      <c r="B338" s="10" t="str">
        <f t="shared" si="26"/>
        <v>11-1994</v>
      </c>
      <c r="C338" s="12">
        <f>Source!B338</f>
        <v>455.19</v>
      </c>
      <c r="D338" s="12">
        <f t="shared" si="28"/>
        <v>-5.8199999999999932</v>
      </c>
      <c r="E338" s="7">
        <f t="shared" si="29"/>
        <v>-0.75037024601940927</v>
      </c>
      <c r="F338" s="7">
        <f t="shared" si="25"/>
        <v>-0.72460294076843268</v>
      </c>
    </row>
    <row r="339" spans="1:6" x14ac:dyDescent="0.25">
      <c r="A339" s="10">
        <f t="shared" si="27"/>
        <v>34699</v>
      </c>
      <c r="B339" s="10" t="str">
        <f t="shared" si="26"/>
        <v>12-1994</v>
      </c>
      <c r="C339" s="12">
        <f>Source!B339</f>
        <v>465.25</v>
      </c>
      <c r="D339" s="12">
        <f t="shared" si="28"/>
        <v>10.060000000000002</v>
      </c>
      <c r="E339" s="7">
        <f t="shared" si="29"/>
        <v>1.4344729796449189</v>
      </c>
      <c r="F339" s="7">
        <f t="shared" si="25"/>
        <v>0.58902644012705241</v>
      </c>
    </row>
    <row r="340" spans="1:6" x14ac:dyDescent="0.25">
      <c r="A340" s="10">
        <f t="shared" si="27"/>
        <v>34730</v>
      </c>
      <c r="B340" s="10" t="str">
        <f t="shared" si="26"/>
        <v>1-1995</v>
      </c>
      <c r="C340" s="12">
        <f>Source!B340</f>
        <v>481.92</v>
      </c>
      <c r="D340" s="12">
        <f t="shared" si="28"/>
        <v>16.670000000000016</v>
      </c>
      <c r="E340" s="7">
        <f t="shared" si="29"/>
        <v>2.1735854774731544</v>
      </c>
      <c r="F340" s="7">
        <f t="shared" si="25"/>
        <v>2.9460509158975792</v>
      </c>
    </row>
    <row r="341" spans="1:6" x14ac:dyDescent="0.25">
      <c r="A341" s="10">
        <f t="shared" si="27"/>
        <v>34758</v>
      </c>
      <c r="B341" s="10" t="str">
        <f t="shared" si="26"/>
        <v>2-1995</v>
      </c>
      <c r="C341" s="12">
        <f>Source!B341</f>
        <v>493.15</v>
      </c>
      <c r="D341" s="12">
        <f t="shared" si="28"/>
        <v>11.229999999999961</v>
      </c>
      <c r="E341" s="7">
        <f t="shared" si="29"/>
        <v>1.1041110665372016</v>
      </c>
      <c r="F341" s="7">
        <f t="shared" si="25"/>
        <v>3.470862634169948</v>
      </c>
    </row>
    <row r="342" spans="1:6" x14ac:dyDescent="0.25">
      <c r="A342" s="10">
        <f t="shared" si="27"/>
        <v>34789</v>
      </c>
      <c r="B342" s="10" t="str">
        <f t="shared" si="26"/>
        <v>3-1995</v>
      </c>
      <c r="C342" s="12">
        <f>Source!B342</f>
        <v>507.91</v>
      </c>
      <c r="D342" s="12">
        <f t="shared" si="28"/>
        <v>14.760000000000048</v>
      </c>
      <c r="E342" s="7">
        <f t="shared" si="29"/>
        <v>1.3094443241685252</v>
      </c>
      <c r="F342" s="7">
        <f t="shared" si="25"/>
        <v>3.3726145789054951</v>
      </c>
    </row>
    <row r="343" spans="1:6" x14ac:dyDescent="0.25">
      <c r="A343" s="10">
        <f t="shared" si="27"/>
        <v>34819</v>
      </c>
      <c r="B343" s="10" t="str">
        <f t="shared" si="26"/>
        <v>4-1995</v>
      </c>
      <c r="C343" s="12">
        <f>Source!B343</f>
        <v>523.80999999999995</v>
      </c>
      <c r="D343" s="12">
        <f t="shared" si="28"/>
        <v>15.89999999999992</v>
      </c>
      <c r="E343" s="7">
        <f t="shared" si="29"/>
        <v>1.3783157486127884</v>
      </c>
      <c r="F343" s="7">
        <f t="shared" si="25"/>
        <v>3.1653419559686578</v>
      </c>
    </row>
    <row r="344" spans="1:6" x14ac:dyDescent="0.25">
      <c r="A344" s="10">
        <f t="shared" si="27"/>
        <v>34850</v>
      </c>
      <c r="B344" s="10" t="str">
        <f t="shared" si="26"/>
        <v>5-1995</v>
      </c>
      <c r="C344" s="12">
        <f>Source!B344</f>
        <v>539.35</v>
      </c>
      <c r="D344" s="12">
        <f t="shared" si="28"/>
        <v>15.540000000000077</v>
      </c>
      <c r="E344" s="7">
        <f t="shared" si="29"/>
        <v>1.1210441460713239</v>
      </c>
      <c r="F344" s="7">
        <f t="shared" si="25"/>
        <v>2.8439653559553606</v>
      </c>
    </row>
    <row r="345" spans="1:6" x14ac:dyDescent="0.25">
      <c r="A345" s="10">
        <f t="shared" si="27"/>
        <v>34880</v>
      </c>
      <c r="B345" s="10" t="str">
        <f t="shared" si="26"/>
        <v>6-1995</v>
      </c>
      <c r="C345" s="12">
        <f>Source!B345</f>
        <v>557.37</v>
      </c>
      <c r="D345" s="12">
        <f t="shared" si="28"/>
        <v>18.019999999999982</v>
      </c>
      <c r="E345" s="7">
        <f t="shared" si="29"/>
        <v>1.2430613544186437</v>
      </c>
      <c r="F345" s="7">
        <f t="shared" si="25"/>
        <v>2.653323226903574</v>
      </c>
    </row>
    <row r="346" spans="1:6" x14ac:dyDescent="0.25">
      <c r="A346" s="10">
        <f t="shared" si="27"/>
        <v>34911</v>
      </c>
      <c r="B346" s="10" t="str">
        <f t="shared" si="26"/>
        <v>7-1995</v>
      </c>
      <c r="C346" s="12">
        <f>Source!B346</f>
        <v>559.11</v>
      </c>
      <c r="D346" s="12">
        <f t="shared" si="28"/>
        <v>1.7400000000000091</v>
      </c>
      <c r="E346" s="7">
        <f t="shared" si="29"/>
        <v>-0.81622023710434344</v>
      </c>
      <c r="F346" s="7">
        <f t="shared" ref="F346:F409" si="30">STANDARDIZE(C346,AVERAGE(C334:C345),_xlfn.STDEV.S(C334:C345))</f>
        <v>2.0059026418665242</v>
      </c>
    </row>
    <row r="347" spans="1:6" x14ac:dyDescent="0.25">
      <c r="A347" s="10">
        <f t="shared" si="27"/>
        <v>34942</v>
      </c>
      <c r="B347" s="10" t="str">
        <f t="shared" si="26"/>
        <v>8-1995</v>
      </c>
      <c r="C347" s="12">
        <f>Source!B347</f>
        <v>578.77</v>
      </c>
      <c r="D347" s="12">
        <f t="shared" si="28"/>
        <v>19.659999999999968</v>
      </c>
      <c r="E347" s="7">
        <f t="shared" si="29"/>
        <v>1.3339171939508139</v>
      </c>
      <c r="F347" s="7">
        <f t="shared" si="30"/>
        <v>2.0929626132157764</v>
      </c>
    </row>
    <row r="348" spans="1:6" x14ac:dyDescent="0.25">
      <c r="A348" s="10">
        <f t="shared" si="27"/>
        <v>34972</v>
      </c>
      <c r="B348" s="10" t="str">
        <f t="shared" si="26"/>
        <v>9-1995</v>
      </c>
      <c r="C348" s="12">
        <f>Source!B348</f>
        <v>582.91999999999996</v>
      </c>
      <c r="D348" s="12">
        <f t="shared" si="28"/>
        <v>4.1499999999999773</v>
      </c>
      <c r="E348" s="7">
        <f t="shared" si="29"/>
        <v>-0.55856381155178425</v>
      </c>
      <c r="F348" s="7">
        <f t="shared" si="30"/>
        <v>1.7341090158160664</v>
      </c>
    </row>
    <row r="349" spans="1:6" x14ac:dyDescent="0.25">
      <c r="A349" s="10">
        <f t="shared" si="27"/>
        <v>35003</v>
      </c>
      <c r="B349" s="10" t="str">
        <f t="shared" si="26"/>
        <v>10-1995</v>
      </c>
      <c r="C349" s="12">
        <f>Source!B349</f>
        <v>595.53</v>
      </c>
      <c r="D349" s="12">
        <f t="shared" si="28"/>
        <v>12.610000000000014</v>
      </c>
      <c r="E349" s="7">
        <f t="shared" si="29"/>
        <v>0.31312685300843635</v>
      </c>
      <c r="F349" s="7">
        <f t="shared" si="30"/>
        <v>1.6913496036679498</v>
      </c>
    </row>
    <row r="350" spans="1:6" x14ac:dyDescent="0.25">
      <c r="A350" s="10">
        <f t="shared" si="27"/>
        <v>35033</v>
      </c>
      <c r="B350" s="10" t="str">
        <f t="shared" si="26"/>
        <v>11-1995</v>
      </c>
      <c r="C350" s="12">
        <f>Source!B350</f>
        <v>614.57000000000005</v>
      </c>
      <c r="D350" s="12">
        <f t="shared" si="28"/>
        <v>19.040000000000077</v>
      </c>
      <c r="E350" s="7">
        <f t="shared" si="29"/>
        <v>1.0315579639913885</v>
      </c>
      <c r="F350" s="7">
        <f t="shared" si="30"/>
        <v>1.8044701350711954</v>
      </c>
    </row>
    <row r="351" spans="1:6" x14ac:dyDescent="0.25">
      <c r="A351" s="10">
        <f t="shared" si="27"/>
        <v>35064</v>
      </c>
      <c r="B351" s="10" t="str">
        <f t="shared" si="26"/>
        <v>12-1995</v>
      </c>
      <c r="C351" s="12">
        <f>Source!B351</f>
        <v>614.41999999999996</v>
      </c>
      <c r="D351" s="12">
        <f t="shared" si="28"/>
        <v>-0.15000000000009095</v>
      </c>
      <c r="E351" s="7">
        <f t="shared" si="29"/>
        <v>-2.3691871780872136</v>
      </c>
      <c r="F351" s="7">
        <f t="shared" si="30"/>
        <v>1.5244788455270526</v>
      </c>
    </row>
    <row r="352" spans="1:6" x14ac:dyDescent="0.25">
      <c r="A352" s="10">
        <f t="shared" si="27"/>
        <v>35095</v>
      </c>
      <c r="B352" s="10" t="str">
        <f t="shared" si="26"/>
        <v>1-1996</v>
      </c>
      <c r="C352" s="12">
        <f>Source!B352</f>
        <v>649.54</v>
      </c>
      <c r="D352" s="12">
        <f t="shared" si="28"/>
        <v>35.120000000000005</v>
      </c>
      <c r="E352" s="7">
        <f t="shared" si="29"/>
        <v>3.316310412960219</v>
      </c>
      <c r="F352" s="7">
        <f t="shared" si="30"/>
        <v>2.1025475707574346</v>
      </c>
    </row>
    <row r="353" spans="1:6" x14ac:dyDescent="0.25">
      <c r="A353" s="10">
        <f t="shared" si="27"/>
        <v>35124</v>
      </c>
      <c r="B353" s="10" t="str">
        <f t="shared" si="26"/>
        <v>2-1996</v>
      </c>
      <c r="C353" s="12">
        <f>Source!B353</f>
        <v>647.07000000000005</v>
      </c>
      <c r="D353" s="12">
        <f t="shared" si="28"/>
        <v>-2.4699999999999136</v>
      </c>
      <c r="E353" s="7">
        <f t="shared" si="29"/>
        <v>-1.7385955753191431</v>
      </c>
      <c r="F353" s="7">
        <f t="shared" si="30"/>
        <v>1.6833178200082066</v>
      </c>
    </row>
    <row r="354" spans="1:6" x14ac:dyDescent="0.25">
      <c r="A354" s="10">
        <f t="shared" si="27"/>
        <v>35155</v>
      </c>
      <c r="B354" s="10" t="str">
        <f t="shared" si="26"/>
        <v>3-1996</v>
      </c>
      <c r="C354" s="12">
        <f>Source!B354</f>
        <v>647.16999999999996</v>
      </c>
      <c r="D354" s="12">
        <f t="shared" si="28"/>
        <v>9.9999999999909051E-2</v>
      </c>
      <c r="E354" s="7">
        <f t="shared" si="29"/>
        <v>-1.2033208734092606</v>
      </c>
      <c r="F354" s="7">
        <f t="shared" si="30"/>
        <v>1.4528520540864425</v>
      </c>
    </row>
    <row r="355" spans="1:6" x14ac:dyDescent="0.25">
      <c r="A355" s="10">
        <f t="shared" si="27"/>
        <v>35185</v>
      </c>
      <c r="B355" s="10" t="str">
        <f t="shared" si="26"/>
        <v>4-1996</v>
      </c>
      <c r="C355" s="12">
        <f>Source!B355</f>
        <v>661.23</v>
      </c>
      <c r="D355" s="12">
        <f t="shared" si="28"/>
        <v>14.060000000000059</v>
      </c>
      <c r="E355" s="7">
        <f t="shared" si="29"/>
        <v>0.21992146440042387</v>
      </c>
      <c r="F355" s="7">
        <f t="shared" si="30"/>
        <v>1.5978902134246558</v>
      </c>
    </row>
    <row r="356" spans="1:6" x14ac:dyDescent="0.25">
      <c r="A356" s="10">
        <f t="shared" si="27"/>
        <v>35216</v>
      </c>
      <c r="B356" s="10" t="str">
        <f t="shared" si="26"/>
        <v>5-1996</v>
      </c>
      <c r="C356" s="12">
        <f>Source!B356</f>
        <v>668.5</v>
      </c>
      <c r="D356" s="12">
        <f t="shared" si="28"/>
        <v>7.2699999999999818</v>
      </c>
      <c r="E356" s="7">
        <f t="shared" si="29"/>
        <v>-0.37634583267724264</v>
      </c>
      <c r="F356" s="7">
        <f t="shared" si="30"/>
        <v>1.5616960234447821</v>
      </c>
    </row>
    <row r="357" spans="1:6" x14ac:dyDescent="0.25">
      <c r="A357" s="10">
        <f t="shared" si="27"/>
        <v>35246</v>
      </c>
      <c r="B357" s="10" t="str">
        <f t="shared" si="26"/>
        <v>6-1996</v>
      </c>
      <c r="C357" s="12">
        <f>Source!B357</f>
        <v>644.07000000000005</v>
      </c>
      <c r="D357" s="12">
        <f t="shared" si="28"/>
        <v>-24.42999999999995</v>
      </c>
      <c r="E357" s="7">
        <f t="shared" si="29"/>
        <v>-3.1730516814594276</v>
      </c>
      <c r="F357" s="7">
        <f t="shared" si="30"/>
        <v>0.738433146121101</v>
      </c>
    </row>
    <row r="358" spans="1:6" x14ac:dyDescent="0.25">
      <c r="A358" s="10">
        <f t="shared" si="27"/>
        <v>35277</v>
      </c>
      <c r="B358" s="10" t="str">
        <f t="shared" si="26"/>
        <v>7-1996</v>
      </c>
      <c r="C358" s="12">
        <f>Source!B358</f>
        <v>662.68</v>
      </c>
      <c r="D358" s="12">
        <f t="shared" si="28"/>
        <v>18.6099999999999</v>
      </c>
      <c r="E358" s="7">
        <f t="shared" si="29"/>
        <v>0.77257274394956776</v>
      </c>
      <c r="F358" s="7">
        <f t="shared" si="30"/>
        <v>1.1279168289249086</v>
      </c>
    </row>
    <row r="359" spans="1:6" x14ac:dyDescent="0.25">
      <c r="A359" s="10">
        <f t="shared" si="27"/>
        <v>35308</v>
      </c>
      <c r="B359" s="10" t="str">
        <f t="shared" si="26"/>
        <v>8-1996</v>
      </c>
      <c r="C359" s="12">
        <f>Source!B359</f>
        <v>674.88</v>
      </c>
      <c r="D359" s="12">
        <f t="shared" si="28"/>
        <v>12.200000000000045</v>
      </c>
      <c r="E359" s="7">
        <f t="shared" si="29"/>
        <v>0.23844509336503567</v>
      </c>
      <c r="F359" s="7">
        <f t="shared" si="30"/>
        <v>1.3897242309949556</v>
      </c>
    </row>
    <row r="360" spans="1:6" x14ac:dyDescent="0.25">
      <c r="A360" s="10">
        <f t="shared" si="27"/>
        <v>35338</v>
      </c>
      <c r="B360" s="10" t="str">
        <f t="shared" si="26"/>
        <v>9-1996</v>
      </c>
      <c r="C360" s="12">
        <f>Source!B360</f>
        <v>701.46</v>
      </c>
      <c r="D360" s="12">
        <f t="shared" si="28"/>
        <v>26.580000000000041</v>
      </c>
      <c r="E360" s="7">
        <f t="shared" si="29"/>
        <v>1.2702650685652415</v>
      </c>
      <c r="F360" s="7">
        <f t="shared" si="30"/>
        <v>2.1169967936292218</v>
      </c>
    </row>
    <row r="361" spans="1:6" x14ac:dyDescent="0.25">
      <c r="A361" s="10">
        <f t="shared" si="27"/>
        <v>35369</v>
      </c>
      <c r="B361" s="10" t="str">
        <f t="shared" si="26"/>
        <v>10-1996</v>
      </c>
      <c r="C361" s="12">
        <f>Source!B361</f>
        <v>735.67</v>
      </c>
      <c r="D361" s="12">
        <f t="shared" si="28"/>
        <v>34.209999999999923</v>
      </c>
      <c r="E361" s="7">
        <f t="shared" si="29"/>
        <v>1.5708600651724356</v>
      </c>
      <c r="F361" s="7">
        <f t="shared" si="30"/>
        <v>2.9833800281475042</v>
      </c>
    </row>
    <row r="362" spans="1:6" x14ac:dyDescent="0.25">
      <c r="A362" s="10">
        <f t="shared" si="27"/>
        <v>35399</v>
      </c>
      <c r="B362" s="10" t="str">
        <f t="shared" si="26"/>
        <v>11-1996</v>
      </c>
      <c r="C362" s="12">
        <f>Source!B362</f>
        <v>743.25</v>
      </c>
      <c r="D362" s="12">
        <f t="shared" si="28"/>
        <v>7.5800000000000409</v>
      </c>
      <c r="E362" s="7">
        <f t="shared" si="29"/>
        <v>-0.24085798821174734</v>
      </c>
      <c r="F362" s="7">
        <f t="shared" si="30"/>
        <v>2.4582823450083424</v>
      </c>
    </row>
    <row r="363" spans="1:6" x14ac:dyDescent="0.25">
      <c r="A363" s="10">
        <f t="shared" si="27"/>
        <v>35430</v>
      </c>
      <c r="B363" s="10" t="str">
        <f t="shared" si="26"/>
        <v>12-1996</v>
      </c>
      <c r="C363" s="12">
        <f>Source!B363</f>
        <v>766.22</v>
      </c>
      <c r="D363" s="12">
        <f t="shared" si="28"/>
        <v>22.970000000000027</v>
      </c>
      <c r="E363" s="7">
        <f t="shared" si="29"/>
        <v>0.72525879091423517</v>
      </c>
      <c r="F363" s="7">
        <f t="shared" si="30"/>
        <v>2.4978149178472644</v>
      </c>
    </row>
    <row r="364" spans="1:6" x14ac:dyDescent="0.25">
      <c r="A364" s="10">
        <f t="shared" si="27"/>
        <v>35461</v>
      </c>
      <c r="B364" s="10" t="str">
        <f t="shared" si="26"/>
        <v>1-1997</v>
      </c>
      <c r="C364" s="12">
        <f>Source!B364</f>
        <v>798.39</v>
      </c>
      <c r="D364" s="12">
        <f t="shared" si="28"/>
        <v>32.169999999999959</v>
      </c>
      <c r="E364" s="7">
        <f t="shared" si="29"/>
        <v>1.1583570031011057</v>
      </c>
      <c r="F364" s="7">
        <f t="shared" si="30"/>
        <v>2.6921811888013147</v>
      </c>
    </row>
    <row r="365" spans="1:6" x14ac:dyDescent="0.25">
      <c r="A365" s="10">
        <f t="shared" si="27"/>
        <v>35489</v>
      </c>
      <c r="B365" s="10" t="str">
        <f t="shared" si="26"/>
        <v>2-1997</v>
      </c>
      <c r="C365" s="12">
        <f>Source!B365</f>
        <v>792.16</v>
      </c>
      <c r="D365" s="12">
        <f t="shared" si="28"/>
        <v>-6.2300000000000182</v>
      </c>
      <c r="E365" s="7">
        <f t="shared" si="29"/>
        <v>-1.1285258311286337</v>
      </c>
      <c r="F365" s="7">
        <f t="shared" si="30"/>
        <v>1.836024978312301</v>
      </c>
    </row>
    <row r="366" spans="1:6" x14ac:dyDescent="0.25">
      <c r="A366" s="10">
        <f t="shared" si="27"/>
        <v>35520</v>
      </c>
      <c r="B366" s="10" t="str">
        <f t="shared" si="26"/>
        <v>3-1997</v>
      </c>
      <c r="C366" s="12">
        <f>Source!B366</f>
        <v>763.93</v>
      </c>
      <c r="D366" s="12">
        <f t="shared" si="28"/>
        <v>-28.230000000000018</v>
      </c>
      <c r="E366" s="7">
        <f t="shared" si="29"/>
        <v>-2.3926380000169445</v>
      </c>
      <c r="F366" s="7">
        <f t="shared" si="30"/>
        <v>0.98666906036141822</v>
      </c>
    </row>
    <row r="367" spans="1:6" x14ac:dyDescent="0.25">
      <c r="A367" s="10">
        <f t="shared" si="27"/>
        <v>35550</v>
      </c>
      <c r="B367" s="10" t="str">
        <f t="shared" si="26"/>
        <v>4-1997</v>
      </c>
      <c r="C367" s="12">
        <f>Source!B367</f>
        <v>833.09</v>
      </c>
      <c r="D367" s="12">
        <f t="shared" si="28"/>
        <v>69.160000000000082</v>
      </c>
      <c r="E367" s="7">
        <f t="shared" si="29"/>
        <v>2.9256437759225706</v>
      </c>
      <c r="F367" s="7">
        <f t="shared" si="30"/>
        <v>2.0853598134752347</v>
      </c>
    </row>
    <row r="368" spans="1:6" x14ac:dyDescent="0.25">
      <c r="A368" s="10">
        <f t="shared" si="27"/>
        <v>35581</v>
      </c>
      <c r="B368" s="10" t="str">
        <f t="shared" si="26"/>
        <v>5-1997</v>
      </c>
      <c r="C368" s="12">
        <f>Source!B368</f>
        <v>876.29</v>
      </c>
      <c r="D368" s="12">
        <f t="shared" si="28"/>
        <v>43.199999999999932</v>
      </c>
      <c r="E368" s="7">
        <f t="shared" si="29"/>
        <v>1.084535615319256</v>
      </c>
      <c r="F368" s="7">
        <f t="shared" si="30"/>
        <v>2.3532380139167675</v>
      </c>
    </row>
    <row r="369" spans="1:6" x14ac:dyDescent="0.25">
      <c r="A369" s="10">
        <f t="shared" si="27"/>
        <v>35611</v>
      </c>
      <c r="B369" s="10" t="str">
        <f t="shared" si="26"/>
        <v>6-1997</v>
      </c>
      <c r="C369" s="12">
        <f>Source!B369</f>
        <v>925.29</v>
      </c>
      <c r="D369" s="12">
        <f t="shared" si="28"/>
        <v>49</v>
      </c>
      <c r="E369" s="7">
        <f t="shared" si="29"/>
        <v>1.1414248034961245</v>
      </c>
      <c r="F369" s="7">
        <f t="shared" si="30"/>
        <v>2.4992244405920512</v>
      </c>
    </row>
    <row r="370" spans="1:6" x14ac:dyDescent="0.25">
      <c r="A370" s="10">
        <f t="shared" si="27"/>
        <v>35642</v>
      </c>
      <c r="B370" s="10" t="str">
        <f t="shared" si="26"/>
        <v>7-1997</v>
      </c>
      <c r="C370" s="12">
        <f>Source!B370</f>
        <v>927.24</v>
      </c>
      <c r="D370" s="12">
        <f t="shared" si="28"/>
        <v>1.9500000000000455</v>
      </c>
      <c r="E370" s="7">
        <f t="shared" si="29"/>
        <v>-0.83471279017684796</v>
      </c>
      <c r="F370" s="7">
        <f t="shared" si="30"/>
        <v>1.9673900059723481</v>
      </c>
    </row>
    <row r="371" spans="1:6" x14ac:dyDescent="0.25">
      <c r="A371" s="10">
        <f t="shared" si="27"/>
        <v>35673</v>
      </c>
      <c r="B371" s="10" t="str">
        <f t="shared" si="26"/>
        <v>8-1997</v>
      </c>
      <c r="C371" s="12">
        <f>Source!B371</f>
        <v>937.02</v>
      </c>
      <c r="D371" s="12">
        <f t="shared" si="28"/>
        <v>9.7799999999999727</v>
      </c>
      <c r="E371" s="7">
        <f t="shared" si="29"/>
        <v>-0.46354990500262017</v>
      </c>
      <c r="F371" s="7">
        <f t="shared" si="30"/>
        <v>1.7370859786462161</v>
      </c>
    </row>
    <row r="372" spans="1:6" x14ac:dyDescent="0.25">
      <c r="A372" s="10">
        <f t="shared" si="27"/>
        <v>35703</v>
      </c>
      <c r="B372" s="10" t="str">
        <f t="shared" si="26"/>
        <v>9-1997</v>
      </c>
      <c r="C372" s="12">
        <f>Source!B372</f>
        <v>951.16</v>
      </c>
      <c r="D372" s="12">
        <f t="shared" si="28"/>
        <v>14.139999999999986</v>
      </c>
      <c r="E372" s="7">
        <f t="shared" si="29"/>
        <v>-0.29017023776069473</v>
      </c>
      <c r="F372" s="7">
        <f t="shared" si="30"/>
        <v>1.6417651456985125</v>
      </c>
    </row>
    <row r="373" spans="1:6" x14ac:dyDescent="0.25">
      <c r="A373" s="10">
        <f t="shared" si="27"/>
        <v>35734</v>
      </c>
      <c r="B373" s="10" t="str">
        <f t="shared" si="26"/>
        <v>10-1997</v>
      </c>
      <c r="C373" s="12">
        <f>Source!B373</f>
        <v>938.92</v>
      </c>
      <c r="D373" s="12">
        <f t="shared" si="28"/>
        <v>-12.240000000000009</v>
      </c>
      <c r="E373" s="7">
        <f t="shared" si="29"/>
        <v>-1.2426747211432916</v>
      </c>
      <c r="F373" s="7">
        <f t="shared" si="30"/>
        <v>1.2415432748764255</v>
      </c>
    </row>
    <row r="374" spans="1:6" x14ac:dyDescent="0.25">
      <c r="A374" s="10">
        <f t="shared" si="27"/>
        <v>35764</v>
      </c>
      <c r="B374" s="10" t="str">
        <f t="shared" si="26"/>
        <v>11-1997</v>
      </c>
      <c r="C374" s="12">
        <f>Source!B374</f>
        <v>962.37</v>
      </c>
      <c r="D374" s="12">
        <f t="shared" si="28"/>
        <v>23.450000000000045</v>
      </c>
      <c r="E374" s="7">
        <f t="shared" si="29"/>
        <v>0.23410431802174311</v>
      </c>
      <c r="F374" s="7">
        <f t="shared" si="30"/>
        <v>1.3540598610491412</v>
      </c>
    </row>
    <row r="375" spans="1:6" x14ac:dyDescent="0.25">
      <c r="A375" s="10">
        <f t="shared" si="27"/>
        <v>35795</v>
      </c>
      <c r="B375" s="10" t="str">
        <f t="shared" si="26"/>
        <v>12-1997</v>
      </c>
      <c r="C375" s="12">
        <f>Source!B375</f>
        <v>963.36</v>
      </c>
      <c r="D375" s="12">
        <f t="shared" si="28"/>
        <v>0.99000000000000909</v>
      </c>
      <c r="E375" s="7">
        <f t="shared" si="29"/>
        <v>-0.62322906747875284</v>
      </c>
      <c r="F375" s="7">
        <f t="shared" si="30"/>
        <v>1.1777529477961317</v>
      </c>
    </row>
    <row r="376" spans="1:6" x14ac:dyDescent="0.25">
      <c r="A376" s="10">
        <f t="shared" si="27"/>
        <v>35826</v>
      </c>
      <c r="B376" s="10" t="str">
        <f t="shared" si="26"/>
        <v>1-1998</v>
      </c>
      <c r="C376" s="12">
        <f>Source!B376</f>
        <v>1023.74</v>
      </c>
      <c r="D376" s="12">
        <f t="shared" si="28"/>
        <v>60.379999999999995</v>
      </c>
      <c r="E376" s="7">
        <f t="shared" si="29"/>
        <v>1.5644135240180854</v>
      </c>
      <c r="F376" s="7">
        <f t="shared" si="30"/>
        <v>1.8403991934029675</v>
      </c>
    </row>
    <row r="377" spans="1:6" x14ac:dyDescent="0.25">
      <c r="A377" s="10">
        <f t="shared" si="27"/>
        <v>35854</v>
      </c>
      <c r="B377" s="10" t="str">
        <f t="shared" si="26"/>
        <v>2-1998</v>
      </c>
      <c r="C377" s="12">
        <f>Source!B377</f>
        <v>1076.83</v>
      </c>
      <c r="D377" s="12">
        <f t="shared" si="28"/>
        <v>53.089999999999918</v>
      </c>
      <c r="E377" s="7">
        <f t="shared" si="29"/>
        <v>1.1212646384407585</v>
      </c>
      <c r="F377" s="7">
        <f t="shared" si="30"/>
        <v>2.2056802653191534</v>
      </c>
    </row>
    <row r="378" spans="1:6" x14ac:dyDescent="0.25">
      <c r="A378" s="10">
        <f t="shared" si="27"/>
        <v>35885</v>
      </c>
      <c r="B378" s="10" t="str">
        <f t="shared" si="26"/>
        <v>3-1998</v>
      </c>
      <c r="C378" s="12">
        <f>Source!B378</f>
        <v>1112.2</v>
      </c>
      <c r="D378" s="12">
        <f t="shared" si="28"/>
        <v>35.370000000000118</v>
      </c>
      <c r="E378" s="7">
        <f t="shared" si="29"/>
        <v>0.37594676589395581</v>
      </c>
      <c r="F378" s="7">
        <f t="shared" si="30"/>
        <v>2.2178338633843411</v>
      </c>
    </row>
    <row r="379" spans="1:6" x14ac:dyDescent="0.25">
      <c r="A379" s="10">
        <f t="shared" si="27"/>
        <v>35915</v>
      </c>
      <c r="B379" s="10" t="str">
        <f t="shared" si="26"/>
        <v>4-1998</v>
      </c>
      <c r="C379" s="12">
        <f>Source!B379</f>
        <v>1108.42</v>
      </c>
      <c r="D379" s="12">
        <f t="shared" si="28"/>
        <v>-3.7799999999999727</v>
      </c>
      <c r="E379" s="7">
        <f t="shared" si="29"/>
        <v>-1.2432050935918983</v>
      </c>
      <c r="F379" s="7">
        <f t="shared" si="30"/>
        <v>1.8890588722884445</v>
      </c>
    </row>
    <row r="380" spans="1:6" x14ac:dyDescent="0.25">
      <c r="A380" s="10">
        <f t="shared" si="27"/>
        <v>35946</v>
      </c>
      <c r="B380" s="10" t="str">
        <f t="shared" si="26"/>
        <v>5-1998</v>
      </c>
      <c r="C380" s="12">
        <f>Source!B380</f>
        <v>1108.3900000000001</v>
      </c>
      <c r="D380" s="12">
        <f t="shared" si="28"/>
        <v>-2.9999999999972715E-2</v>
      </c>
      <c r="E380" s="7">
        <f t="shared" si="29"/>
        <v>-0.9323020094464084</v>
      </c>
      <c r="F380" s="7">
        <f t="shared" si="30"/>
        <v>1.6042441849218434</v>
      </c>
    </row>
    <row r="381" spans="1:6" x14ac:dyDescent="0.25">
      <c r="A381" s="10">
        <f t="shared" si="27"/>
        <v>35976</v>
      </c>
      <c r="B381" s="10" t="str">
        <f t="shared" si="26"/>
        <v>6-1998</v>
      </c>
      <c r="C381" s="12">
        <f>Source!B381</f>
        <v>1156.58</v>
      </c>
      <c r="D381" s="12">
        <f t="shared" si="28"/>
        <v>48.189999999999827</v>
      </c>
      <c r="E381" s="7">
        <f t="shared" si="29"/>
        <v>1.1740421837319308</v>
      </c>
      <c r="F381" s="7">
        <f t="shared" si="30"/>
        <v>1.98124674409908</v>
      </c>
    </row>
    <row r="382" spans="1:6" x14ac:dyDescent="0.25">
      <c r="A382" s="10">
        <f t="shared" si="27"/>
        <v>36007</v>
      </c>
      <c r="B382" s="10" t="str">
        <f t="shared" si="26"/>
        <v>7-1998</v>
      </c>
      <c r="C382" s="12">
        <f>Source!B382</f>
        <v>1074.6199999999999</v>
      </c>
      <c r="D382" s="12">
        <f t="shared" si="28"/>
        <v>-81.960000000000036</v>
      </c>
      <c r="E382" s="7">
        <f t="shared" si="29"/>
        <v>-4.1347274998133061</v>
      </c>
      <c r="F382" s="7">
        <f t="shared" si="30"/>
        <v>0.61753553280515305</v>
      </c>
    </row>
    <row r="383" spans="1:6" x14ac:dyDescent="0.25">
      <c r="A383" s="10">
        <f t="shared" si="27"/>
        <v>36038</v>
      </c>
      <c r="B383" s="10" t="str">
        <f t="shared" si="26"/>
        <v>8-1998</v>
      </c>
      <c r="C383" s="12">
        <f>Source!B383</f>
        <v>1020.64</v>
      </c>
      <c r="D383" s="12">
        <f t="shared" si="28"/>
        <v>-53.979999999999905</v>
      </c>
      <c r="E383" s="7">
        <f t="shared" si="29"/>
        <v>-1.7398138085554387</v>
      </c>
      <c r="F383" s="7">
        <f t="shared" si="30"/>
        <v>-0.17183498128162117</v>
      </c>
    </row>
    <row r="384" spans="1:6" x14ac:dyDescent="0.25">
      <c r="A384" s="10">
        <f t="shared" si="27"/>
        <v>36068</v>
      </c>
      <c r="B384" s="10" t="str">
        <f t="shared" si="26"/>
        <v>9-1998</v>
      </c>
      <c r="C384" s="12">
        <f>Source!B384</f>
        <v>1032.47</v>
      </c>
      <c r="D384" s="12">
        <f t="shared" si="28"/>
        <v>11.830000000000041</v>
      </c>
      <c r="E384" s="7">
        <f t="shared" si="29"/>
        <v>0.11401298442671956</v>
      </c>
      <c r="F384" s="7">
        <f t="shared" si="30"/>
        <v>-0.12006317606817192</v>
      </c>
    </row>
    <row r="385" spans="1:6" x14ac:dyDescent="0.25">
      <c r="A385" s="10">
        <f t="shared" si="27"/>
        <v>36099</v>
      </c>
      <c r="B385" s="10" t="str">
        <f t="shared" si="26"/>
        <v>10-1998</v>
      </c>
      <c r="C385" s="12">
        <f>Source!B385</f>
        <v>1144.43</v>
      </c>
      <c r="D385" s="12">
        <f t="shared" si="28"/>
        <v>111.96000000000004</v>
      </c>
      <c r="E385" s="7">
        <f t="shared" si="29"/>
        <v>2.4684613710665237</v>
      </c>
      <c r="F385" s="7">
        <f t="shared" si="30"/>
        <v>1.3898293586827555</v>
      </c>
    </row>
    <row r="386" spans="1:6" x14ac:dyDescent="0.25">
      <c r="A386" s="10">
        <f t="shared" si="27"/>
        <v>36129</v>
      </c>
      <c r="B386" s="10" t="str">
        <f t="shared" si="26"/>
        <v>11-1998</v>
      </c>
      <c r="C386" s="12">
        <f>Source!B386</f>
        <v>1190.05</v>
      </c>
      <c r="D386" s="12">
        <f t="shared" si="28"/>
        <v>45.619999999999891</v>
      </c>
      <c r="E386" s="7">
        <f t="shared" si="29"/>
        <v>0.5512594621931699</v>
      </c>
      <c r="F386" s="7">
        <f t="shared" si="30"/>
        <v>1.9178291026754619</v>
      </c>
    </row>
    <row r="387" spans="1:6" x14ac:dyDescent="0.25">
      <c r="A387" s="10">
        <f t="shared" si="27"/>
        <v>36160</v>
      </c>
      <c r="B387" s="10" t="str">
        <f t="shared" ref="B387:B450" si="31">MONTH(A387)&amp;"-"&amp;YEAR(A387)</f>
        <v>12-1998</v>
      </c>
      <c r="C387" s="12">
        <f>Source!B387</f>
        <v>1248.77</v>
      </c>
      <c r="D387" s="12">
        <f t="shared" si="28"/>
        <v>58.720000000000027</v>
      </c>
      <c r="E387" s="7">
        <f t="shared" si="29"/>
        <v>0.75956699863197252</v>
      </c>
      <c r="F387" s="7">
        <f t="shared" si="30"/>
        <v>2.5120706293544757</v>
      </c>
    </row>
    <row r="388" spans="1:6" x14ac:dyDescent="0.25">
      <c r="A388" s="10">
        <f t="shared" ref="A388:A451" si="32">EOMONTH(A387,1)</f>
        <v>36191</v>
      </c>
      <c r="B388" s="10" t="str">
        <f t="shared" si="31"/>
        <v>1-1999</v>
      </c>
      <c r="C388" s="12">
        <f>Source!B388</f>
        <v>1246.58</v>
      </c>
      <c r="D388" s="12">
        <f t="shared" ref="D388:D451" si="33">C388-C387</f>
        <v>-2.1900000000000546</v>
      </c>
      <c r="E388" s="7">
        <f t="shared" si="29"/>
        <v>-0.48849902172376519</v>
      </c>
      <c r="F388" s="7">
        <f t="shared" si="30"/>
        <v>1.9993225553389353</v>
      </c>
    </row>
    <row r="389" spans="1:6" x14ac:dyDescent="0.25">
      <c r="A389" s="10">
        <f t="shared" si="32"/>
        <v>36219</v>
      </c>
      <c r="B389" s="10" t="str">
        <f t="shared" si="31"/>
        <v>2-1999</v>
      </c>
      <c r="C389" s="12">
        <f>Source!B389</f>
        <v>1281.6600000000001</v>
      </c>
      <c r="D389" s="12">
        <f t="shared" si="33"/>
        <v>35.080000000000155</v>
      </c>
      <c r="E389" s="7">
        <f t="shared" si="29"/>
        <v>0.31557331853799031</v>
      </c>
      <c r="F389" s="7">
        <f t="shared" si="30"/>
        <v>2.0865114070197346</v>
      </c>
    </row>
    <row r="390" spans="1:6" x14ac:dyDescent="0.25">
      <c r="A390" s="10">
        <f t="shared" si="32"/>
        <v>36250</v>
      </c>
      <c r="B390" s="10" t="str">
        <f t="shared" si="31"/>
        <v>3-1999</v>
      </c>
      <c r="C390" s="12">
        <f>Source!B390</f>
        <v>1334.76</v>
      </c>
      <c r="D390" s="12">
        <f t="shared" si="33"/>
        <v>53.099999999999909</v>
      </c>
      <c r="E390" s="7">
        <f t="shared" si="29"/>
        <v>0.69977808625200644</v>
      </c>
      <c r="F390" s="7">
        <f t="shared" si="30"/>
        <v>2.2577794624361855</v>
      </c>
    </row>
    <row r="391" spans="1:6" x14ac:dyDescent="0.25">
      <c r="A391" s="10">
        <f t="shared" si="32"/>
        <v>36280</v>
      </c>
      <c r="B391" s="10" t="str">
        <f t="shared" si="31"/>
        <v>4-1999</v>
      </c>
      <c r="C391" s="12">
        <f>Source!B391</f>
        <v>1332.07</v>
      </c>
      <c r="D391" s="12">
        <f t="shared" si="33"/>
        <v>-2.6900000000000546</v>
      </c>
      <c r="E391" s="7">
        <f t="shared" si="29"/>
        <v>-0.40597968276249502</v>
      </c>
      <c r="F391" s="7">
        <f t="shared" si="30"/>
        <v>1.6970274572477628</v>
      </c>
    </row>
    <row r="392" spans="1:6" x14ac:dyDescent="0.25">
      <c r="A392" s="10">
        <f t="shared" si="32"/>
        <v>36311</v>
      </c>
      <c r="B392" s="10" t="str">
        <f t="shared" si="31"/>
        <v>5-1999</v>
      </c>
      <c r="C392" s="12">
        <f>Source!B392</f>
        <v>1322.55</v>
      </c>
      <c r="D392" s="12">
        <f t="shared" si="33"/>
        <v>-9.5199999999999818</v>
      </c>
      <c r="E392" s="7">
        <f t="shared" si="29"/>
        <v>-0.53871069156439344</v>
      </c>
      <c r="F392" s="7">
        <f t="shared" si="30"/>
        <v>1.2935457641444685</v>
      </c>
    </row>
    <row r="393" spans="1:6" x14ac:dyDescent="0.25">
      <c r="A393" s="10">
        <f t="shared" si="32"/>
        <v>36341</v>
      </c>
      <c r="B393" s="10" t="str">
        <f t="shared" si="31"/>
        <v>6-1999</v>
      </c>
      <c r="C393" s="12">
        <f>Source!B393</f>
        <v>1380.99</v>
      </c>
      <c r="D393" s="12">
        <f t="shared" si="33"/>
        <v>58.440000000000055</v>
      </c>
      <c r="E393" s="7">
        <f t="shared" si="29"/>
        <v>0.77104949565878744</v>
      </c>
      <c r="F393" s="7">
        <f t="shared" si="30"/>
        <v>1.5990674563126259</v>
      </c>
    </row>
    <row r="394" spans="1:6" x14ac:dyDescent="0.25">
      <c r="A394" s="10">
        <f t="shared" si="32"/>
        <v>36372</v>
      </c>
      <c r="B394" s="10" t="str">
        <f t="shared" si="31"/>
        <v>7-1999</v>
      </c>
      <c r="C394" s="12">
        <f>Source!B394</f>
        <v>1327.49</v>
      </c>
      <c r="D394" s="12">
        <f t="shared" si="33"/>
        <v>-53.5</v>
      </c>
      <c r="E394" s="7">
        <f t="shared" si="29"/>
        <v>-1.3555416405619298</v>
      </c>
      <c r="F394" s="7">
        <f t="shared" si="30"/>
        <v>0.88483104083459574</v>
      </c>
    </row>
    <row r="395" spans="1:6" x14ac:dyDescent="0.25">
      <c r="A395" s="10">
        <f t="shared" si="32"/>
        <v>36403</v>
      </c>
      <c r="B395" s="10" t="str">
        <f t="shared" si="31"/>
        <v>8-1999</v>
      </c>
      <c r="C395" s="12">
        <f>Source!B395</f>
        <v>1318.17</v>
      </c>
      <c r="D395" s="12">
        <f t="shared" si="33"/>
        <v>-9.3199999999999363</v>
      </c>
      <c r="E395" s="7">
        <f t="shared" si="29"/>
        <v>-0.62251234898718988</v>
      </c>
      <c r="F395" s="7">
        <f t="shared" si="30"/>
        <v>0.66772041599016285</v>
      </c>
    </row>
    <row r="396" spans="1:6" x14ac:dyDescent="0.25">
      <c r="A396" s="10">
        <f t="shared" si="32"/>
        <v>36433</v>
      </c>
      <c r="B396" s="10" t="str">
        <f t="shared" si="31"/>
        <v>9-1999</v>
      </c>
      <c r="C396" s="12">
        <f>Source!B396</f>
        <v>1300.01</v>
      </c>
      <c r="D396" s="12">
        <f t="shared" si="33"/>
        <v>-18.160000000000082</v>
      </c>
      <c r="E396" s="7">
        <f t="shared" si="29"/>
        <v>-0.9751229116943485</v>
      </c>
      <c r="F396" s="7">
        <f t="shared" si="30"/>
        <v>0.37026812549116483</v>
      </c>
    </row>
    <row r="397" spans="1:6" x14ac:dyDescent="0.25">
      <c r="A397" s="10">
        <f t="shared" si="32"/>
        <v>36464</v>
      </c>
      <c r="B397" s="10" t="str">
        <f t="shared" si="31"/>
        <v>10-1999</v>
      </c>
      <c r="C397" s="12">
        <f>Source!B397</f>
        <v>1391</v>
      </c>
      <c r="D397" s="12">
        <f t="shared" si="33"/>
        <v>90.990000000000009</v>
      </c>
      <c r="E397" s="7">
        <f t="shared" si="29"/>
        <v>1.5040543201720804</v>
      </c>
      <c r="F397" s="7">
        <f t="shared" si="30"/>
        <v>1.5626573489904436</v>
      </c>
    </row>
    <row r="398" spans="1:6" x14ac:dyDescent="0.25">
      <c r="A398" s="10">
        <f t="shared" si="32"/>
        <v>36494</v>
      </c>
      <c r="B398" s="10" t="str">
        <f t="shared" si="31"/>
        <v>11-1999</v>
      </c>
      <c r="C398" s="12">
        <f>Source!B398</f>
        <v>1428.68</v>
      </c>
      <c r="D398" s="12">
        <f t="shared" si="33"/>
        <v>37.680000000000064</v>
      </c>
      <c r="E398" s="7">
        <f t="shared" si="29"/>
        <v>0.4059857291175778</v>
      </c>
      <c r="F398" s="7">
        <f t="shared" si="30"/>
        <v>2.1379201089759166</v>
      </c>
    </row>
    <row r="399" spans="1:6" x14ac:dyDescent="0.25">
      <c r="A399" s="10">
        <f t="shared" si="32"/>
        <v>36525</v>
      </c>
      <c r="B399" s="10" t="str">
        <f t="shared" si="31"/>
        <v>12-1999</v>
      </c>
      <c r="C399" s="12">
        <f>Source!B399</f>
        <v>1425.59</v>
      </c>
      <c r="D399" s="12">
        <f t="shared" si="33"/>
        <v>-3.0900000000001455</v>
      </c>
      <c r="E399" s="7">
        <f t="shared" si="29"/>
        <v>-0.54924665346088608</v>
      </c>
      <c r="F399" s="7">
        <f t="shared" si="30"/>
        <v>1.8200551873953292</v>
      </c>
    </row>
    <row r="400" spans="1:6" x14ac:dyDescent="0.25">
      <c r="A400" s="10">
        <f t="shared" si="32"/>
        <v>36556</v>
      </c>
      <c r="B400" s="10" t="str">
        <f t="shared" si="31"/>
        <v>1-2000</v>
      </c>
      <c r="C400" s="12">
        <f>Source!B400</f>
        <v>1388.87</v>
      </c>
      <c r="D400" s="12">
        <f t="shared" si="33"/>
        <v>-36.720000000000027</v>
      </c>
      <c r="E400" s="7">
        <f t="shared" si="29"/>
        <v>-1.2737692166373626</v>
      </c>
      <c r="F400" s="7">
        <f t="shared" si="30"/>
        <v>0.86190569628795388</v>
      </c>
    </row>
    <row r="401" spans="1:6" x14ac:dyDescent="0.25">
      <c r="A401" s="10">
        <f t="shared" si="32"/>
        <v>36585</v>
      </c>
      <c r="B401" s="10" t="str">
        <f t="shared" si="31"/>
        <v>2-2000</v>
      </c>
      <c r="C401" s="12">
        <f>Source!B401</f>
        <v>1442.21</v>
      </c>
      <c r="D401" s="12">
        <f t="shared" si="33"/>
        <v>53.340000000000146</v>
      </c>
      <c r="E401" s="7">
        <f t="shared" ref="E401:E464" si="34">STANDARDIZE(D401,AVERAGE(D389:D400),_xlfn.STDEV.S(D389:D400))</f>
        <v>0.9677382584998041</v>
      </c>
      <c r="F401" s="7">
        <f t="shared" si="30"/>
        <v>1.8431889950289948</v>
      </c>
    </row>
    <row r="402" spans="1:6" x14ac:dyDescent="0.25">
      <c r="A402" s="10">
        <f t="shared" si="32"/>
        <v>36616</v>
      </c>
      <c r="B402" s="10" t="str">
        <f t="shared" si="31"/>
        <v>3-2000</v>
      </c>
      <c r="C402" s="12">
        <f>Source!B402</f>
        <v>1461.36</v>
      </c>
      <c r="D402" s="12">
        <f t="shared" si="33"/>
        <v>19.149999999999864</v>
      </c>
      <c r="E402" s="7">
        <f t="shared" si="34"/>
        <v>0.1309414818338763</v>
      </c>
      <c r="F402" s="7">
        <f t="shared" si="30"/>
        <v>1.9312548591747998</v>
      </c>
    </row>
    <row r="403" spans="1:6" x14ac:dyDescent="0.25">
      <c r="A403" s="10">
        <f t="shared" si="32"/>
        <v>36646</v>
      </c>
      <c r="B403" s="10" t="str">
        <f t="shared" si="31"/>
        <v>4-2000</v>
      </c>
      <c r="C403" s="12">
        <f>Source!B403</f>
        <v>1418.48</v>
      </c>
      <c r="D403" s="12">
        <f t="shared" si="33"/>
        <v>-42.879999999999882</v>
      </c>
      <c r="E403" s="7">
        <f t="shared" si="34"/>
        <v>-1.2617454364225631</v>
      </c>
      <c r="F403" s="7">
        <f t="shared" si="30"/>
        <v>0.75836555926939131</v>
      </c>
    </row>
    <row r="404" spans="1:6" x14ac:dyDescent="0.25">
      <c r="A404" s="10">
        <f t="shared" si="32"/>
        <v>36677</v>
      </c>
      <c r="B404" s="10" t="str">
        <f t="shared" si="31"/>
        <v>5-2000</v>
      </c>
      <c r="C404" s="12">
        <f>Source!B404</f>
        <v>1461.96</v>
      </c>
      <c r="D404" s="12">
        <f t="shared" si="33"/>
        <v>43.480000000000018</v>
      </c>
      <c r="E404" s="7">
        <f t="shared" si="34"/>
        <v>0.80629457321531695</v>
      </c>
      <c r="F404" s="7">
        <f t="shared" si="30"/>
        <v>1.4332562502393389</v>
      </c>
    </row>
    <row r="405" spans="1:6" x14ac:dyDescent="0.25">
      <c r="A405" s="10">
        <f t="shared" si="32"/>
        <v>36707</v>
      </c>
      <c r="B405" s="10" t="str">
        <f t="shared" si="31"/>
        <v>6-2000</v>
      </c>
      <c r="C405" s="12">
        <f>Source!B405</f>
        <v>1473</v>
      </c>
      <c r="D405" s="12">
        <f t="shared" si="33"/>
        <v>11.039999999999964</v>
      </c>
      <c r="E405" s="7">
        <f t="shared" si="34"/>
        <v>-1.2609594432237399E-2</v>
      </c>
      <c r="F405" s="7">
        <f t="shared" si="30"/>
        <v>1.4067998984280345</v>
      </c>
    </row>
    <row r="406" spans="1:6" x14ac:dyDescent="0.25">
      <c r="A406" s="10">
        <f t="shared" si="32"/>
        <v>36738</v>
      </c>
      <c r="B406" s="10" t="str">
        <f t="shared" si="31"/>
        <v>7-2000</v>
      </c>
      <c r="C406" s="12">
        <f>Source!B406</f>
        <v>1485.46</v>
      </c>
      <c r="D406" s="12">
        <f t="shared" si="33"/>
        <v>12.460000000000036</v>
      </c>
      <c r="E406" s="7">
        <f t="shared" si="34"/>
        <v>0.11049539178668347</v>
      </c>
      <c r="F406" s="7">
        <f t="shared" si="30"/>
        <v>1.3912750801270664</v>
      </c>
    </row>
    <row r="407" spans="1:6" x14ac:dyDescent="0.25">
      <c r="A407" s="10">
        <f t="shared" si="32"/>
        <v>36769</v>
      </c>
      <c r="B407" s="10" t="str">
        <f t="shared" si="31"/>
        <v>8-2000</v>
      </c>
      <c r="C407" s="12">
        <f>Source!B407</f>
        <v>1468.05</v>
      </c>
      <c r="D407" s="12">
        <f t="shared" si="33"/>
        <v>-17.410000000000082</v>
      </c>
      <c r="E407" s="7">
        <f t="shared" si="34"/>
        <v>-0.78675141098693013</v>
      </c>
      <c r="F407" s="7">
        <f t="shared" si="30"/>
        <v>0.88660058566187416</v>
      </c>
    </row>
    <row r="408" spans="1:6" x14ac:dyDescent="0.25">
      <c r="A408" s="10">
        <f t="shared" si="32"/>
        <v>36799</v>
      </c>
      <c r="B408" s="10" t="str">
        <f t="shared" si="31"/>
        <v>9-2000</v>
      </c>
      <c r="C408" s="12">
        <f>Source!B408</f>
        <v>1390.14</v>
      </c>
      <c r="D408" s="12">
        <f t="shared" si="33"/>
        <v>-77.909999999999854</v>
      </c>
      <c r="E408" s="7">
        <f t="shared" si="34"/>
        <v>-2.297107093231705</v>
      </c>
      <c r="F408" s="7">
        <f t="shared" si="30"/>
        <v>-0.75441333353126594</v>
      </c>
    </row>
    <row r="409" spans="1:6" x14ac:dyDescent="0.25">
      <c r="A409" s="10">
        <f t="shared" si="32"/>
        <v>36830</v>
      </c>
      <c r="B409" s="10" t="str">
        <f t="shared" si="31"/>
        <v>10-2000</v>
      </c>
      <c r="C409" s="12">
        <f>Source!B409</f>
        <v>1378.04</v>
      </c>
      <c r="D409" s="12">
        <f t="shared" si="33"/>
        <v>-12.100000000000136</v>
      </c>
      <c r="E409" s="7">
        <f t="shared" si="34"/>
        <v>-0.42009490469519467</v>
      </c>
      <c r="F409" s="7">
        <f t="shared" si="30"/>
        <v>-1.6917463716130561</v>
      </c>
    </row>
    <row r="410" spans="1:6" x14ac:dyDescent="0.25">
      <c r="A410" s="10">
        <f t="shared" si="32"/>
        <v>36860</v>
      </c>
      <c r="B410" s="10" t="str">
        <f t="shared" si="31"/>
        <v>11-2000</v>
      </c>
      <c r="C410" s="12">
        <f>Source!B410</f>
        <v>1330.93</v>
      </c>
      <c r="D410" s="12">
        <f t="shared" si="33"/>
        <v>-47.1099999999999</v>
      </c>
      <c r="E410" s="7">
        <f t="shared" si="34"/>
        <v>-1.1884392736057763</v>
      </c>
      <c r="F410" s="7">
        <f t="shared" ref="F410:F473" si="35">STANDARDIZE(C410,AVERAGE(C398:C409),_xlfn.STDEV.S(C398:C409))</f>
        <v>-2.8863847935306839</v>
      </c>
    </row>
    <row r="411" spans="1:6" x14ac:dyDescent="0.25">
      <c r="A411" s="10">
        <f t="shared" si="32"/>
        <v>36891</v>
      </c>
      <c r="B411" s="10" t="str">
        <f t="shared" si="31"/>
        <v>12-2000</v>
      </c>
      <c r="C411" s="12">
        <f>Source!B411</f>
        <v>1335.63</v>
      </c>
      <c r="D411" s="12">
        <f t="shared" si="33"/>
        <v>4.7000000000000455</v>
      </c>
      <c r="E411" s="7">
        <f t="shared" si="34"/>
        <v>0.33149014209166661</v>
      </c>
      <c r="F411" s="7">
        <f t="shared" si="35"/>
        <v>-1.94150773828819</v>
      </c>
    </row>
    <row r="412" spans="1:6" x14ac:dyDescent="0.25">
      <c r="A412" s="10">
        <f t="shared" si="32"/>
        <v>36922</v>
      </c>
      <c r="B412" s="10" t="str">
        <f t="shared" si="31"/>
        <v>1-2001</v>
      </c>
      <c r="C412" s="12">
        <f>Source!B412</f>
        <v>1305.75</v>
      </c>
      <c r="D412" s="12">
        <f t="shared" si="33"/>
        <v>-29.880000000000109</v>
      </c>
      <c r="E412" s="7">
        <f t="shared" si="34"/>
        <v>-0.57527238259014501</v>
      </c>
      <c r="F412" s="7">
        <f t="shared" si="35"/>
        <v>-2.1078676545667712</v>
      </c>
    </row>
    <row r="413" spans="1:6" x14ac:dyDescent="0.25">
      <c r="A413" s="10">
        <f t="shared" si="32"/>
        <v>36950</v>
      </c>
      <c r="B413" s="10" t="str">
        <f t="shared" si="31"/>
        <v>2-2001</v>
      </c>
      <c r="C413" s="12">
        <f>Source!B413</f>
        <v>1185.8499999999999</v>
      </c>
      <c r="D413" s="12">
        <f t="shared" si="33"/>
        <v>-119.90000000000009</v>
      </c>
      <c r="E413" s="7">
        <f t="shared" si="34"/>
        <v>-2.9351406857309637</v>
      </c>
      <c r="F413" s="7">
        <f t="shared" si="35"/>
        <v>-3.6069010311067298</v>
      </c>
    </row>
    <row r="414" spans="1:6" x14ac:dyDescent="0.25">
      <c r="A414" s="10">
        <f t="shared" si="32"/>
        <v>36981</v>
      </c>
      <c r="B414" s="10" t="str">
        <f t="shared" si="31"/>
        <v>3-2001</v>
      </c>
      <c r="C414" s="12">
        <f>Source!B414</f>
        <v>1189.8399999999999</v>
      </c>
      <c r="D414" s="12">
        <f t="shared" si="33"/>
        <v>3.9900000000000091</v>
      </c>
      <c r="E414" s="7">
        <f t="shared" si="34"/>
        <v>0.55534930392518034</v>
      </c>
      <c r="F414" s="7">
        <f t="shared" si="35"/>
        <v>-2.2448726909322239</v>
      </c>
    </row>
    <row r="415" spans="1:6" x14ac:dyDescent="0.25">
      <c r="A415" s="10">
        <f t="shared" si="32"/>
        <v>37011</v>
      </c>
      <c r="B415" s="10" t="str">
        <f t="shared" si="31"/>
        <v>4-2001</v>
      </c>
      <c r="C415" s="12">
        <f>Source!B415</f>
        <v>1270.3699999999999</v>
      </c>
      <c r="D415" s="12">
        <f t="shared" si="33"/>
        <v>80.529999999999973</v>
      </c>
      <c r="E415" s="7">
        <f t="shared" si="34"/>
        <v>2.3114693065755465</v>
      </c>
      <c r="F415" s="7">
        <f t="shared" si="35"/>
        <v>-0.94831286204304299</v>
      </c>
    </row>
    <row r="416" spans="1:6" x14ac:dyDescent="0.25">
      <c r="A416" s="10">
        <f t="shared" si="32"/>
        <v>37042</v>
      </c>
      <c r="B416" s="10" t="str">
        <f t="shared" si="31"/>
        <v>5-2001</v>
      </c>
      <c r="C416" s="12">
        <f>Source!B416</f>
        <v>1238.71</v>
      </c>
      <c r="D416" s="12">
        <f t="shared" si="33"/>
        <v>-31.659999999999854</v>
      </c>
      <c r="E416" s="7">
        <f t="shared" si="34"/>
        <v>-0.3646502279793451</v>
      </c>
      <c r="F416" s="7">
        <f t="shared" si="35"/>
        <v>-1.1100188633975527</v>
      </c>
    </row>
    <row r="417" spans="1:6" x14ac:dyDescent="0.25">
      <c r="A417" s="10">
        <f t="shared" si="32"/>
        <v>37072</v>
      </c>
      <c r="B417" s="10" t="str">
        <f t="shared" si="31"/>
        <v>6-2001</v>
      </c>
      <c r="C417" s="12">
        <f>Source!B417</f>
        <v>1204.45</v>
      </c>
      <c r="D417" s="12">
        <f t="shared" si="33"/>
        <v>-34.259999999999991</v>
      </c>
      <c r="E417" s="7">
        <f t="shared" si="34"/>
        <v>-0.31222744722005391</v>
      </c>
      <c r="F417" s="7">
        <f t="shared" si="35"/>
        <v>-1.2656458428301043</v>
      </c>
    </row>
    <row r="418" spans="1:6" x14ac:dyDescent="0.25">
      <c r="A418" s="10">
        <f t="shared" si="32"/>
        <v>37103</v>
      </c>
      <c r="B418" s="10" t="str">
        <f t="shared" si="31"/>
        <v>7-2001</v>
      </c>
      <c r="C418" s="12">
        <f>Source!B418</f>
        <v>1178.5</v>
      </c>
      <c r="D418" s="12">
        <f t="shared" si="33"/>
        <v>-25.950000000000045</v>
      </c>
      <c r="E418" s="7">
        <f t="shared" si="34"/>
        <v>-7.2273006481970103E-2</v>
      </c>
      <c r="F418" s="7">
        <f t="shared" si="35"/>
        <v>-1.3362091929154005</v>
      </c>
    </row>
    <row r="419" spans="1:6" x14ac:dyDescent="0.25">
      <c r="A419" s="10">
        <f t="shared" si="32"/>
        <v>37134</v>
      </c>
      <c r="B419" s="10" t="str">
        <f t="shared" si="31"/>
        <v>8-2001</v>
      </c>
      <c r="C419" s="12">
        <f>Source!B419</f>
        <v>1044.6400000000001</v>
      </c>
      <c r="D419" s="12">
        <f t="shared" si="33"/>
        <v>-133.8599999999999</v>
      </c>
      <c r="E419" s="7">
        <f t="shared" si="34"/>
        <v>-2.2476790652401659</v>
      </c>
      <c r="F419" s="7">
        <f t="shared" si="35"/>
        <v>-2.6077635928534955</v>
      </c>
    </row>
    <row r="420" spans="1:6" x14ac:dyDescent="0.25">
      <c r="A420" s="10">
        <f t="shared" si="32"/>
        <v>37164</v>
      </c>
      <c r="B420" s="10" t="str">
        <f t="shared" si="31"/>
        <v>9-2001</v>
      </c>
      <c r="C420" s="12">
        <f>Source!B420</f>
        <v>1076.5899999999999</v>
      </c>
      <c r="D420" s="12">
        <f t="shared" si="33"/>
        <v>31.949999999999818</v>
      </c>
      <c r="E420" s="7">
        <f t="shared" si="34"/>
        <v>1.1743504147204515</v>
      </c>
      <c r="F420" s="7">
        <f t="shared" si="35"/>
        <v>-1.774695998936364</v>
      </c>
    </row>
    <row r="421" spans="1:6" x14ac:dyDescent="0.25">
      <c r="A421" s="10">
        <f t="shared" si="32"/>
        <v>37195</v>
      </c>
      <c r="B421" s="10" t="str">
        <f t="shared" si="31"/>
        <v>10-2001</v>
      </c>
      <c r="C421" s="12">
        <f>Source!B421</f>
        <v>1129.68</v>
      </c>
      <c r="D421" s="12">
        <f t="shared" si="33"/>
        <v>53.090000000000146</v>
      </c>
      <c r="E421" s="7">
        <f t="shared" si="34"/>
        <v>1.3522187004015001</v>
      </c>
      <c r="F421" s="7">
        <f t="shared" si="35"/>
        <v>-0.96248697869794853</v>
      </c>
    </row>
    <row r="422" spans="1:6" x14ac:dyDescent="0.25">
      <c r="A422" s="10">
        <f t="shared" si="32"/>
        <v>37225</v>
      </c>
      <c r="B422" s="10" t="str">
        <f t="shared" si="31"/>
        <v>11-2001</v>
      </c>
      <c r="C422" s="12">
        <f>Source!B422</f>
        <v>1144.93</v>
      </c>
      <c r="D422" s="12">
        <f t="shared" si="33"/>
        <v>15.25</v>
      </c>
      <c r="E422" s="7">
        <f t="shared" si="34"/>
        <v>0.57176582533999121</v>
      </c>
      <c r="F422" s="7">
        <f t="shared" si="35"/>
        <v>-0.66516029924389386</v>
      </c>
    </row>
    <row r="423" spans="1:6" x14ac:dyDescent="0.25">
      <c r="A423" s="10">
        <f t="shared" si="32"/>
        <v>37256</v>
      </c>
      <c r="B423" s="10" t="str">
        <f t="shared" si="31"/>
        <v>12-2001</v>
      </c>
      <c r="C423" s="12">
        <f>Source!B423</f>
        <v>1140.21</v>
      </c>
      <c r="D423" s="12">
        <f t="shared" si="33"/>
        <v>-4.7200000000000273</v>
      </c>
      <c r="E423" s="7">
        <f t="shared" si="34"/>
        <v>0.17093534116371192</v>
      </c>
      <c r="F423" s="7">
        <f t="shared" si="35"/>
        <v>-0.59566286974431526</v>
      </c>
    </row>
    <row r="424" spans="1:6" x14ac:dyDescent="0.25">
      <c r="A424" s="10">
        <f t="shared" si="32"/>
        <v>37287</v>
      </c>
      <c r="B424" s="10" t="str">
        <f t="shared" si="31"/>
        <v>1-2002</v>
      </c>
      <c r="C424" s="12">
        <f>Source!B424</f>
        <v>1100.67</v>
      </c>
      <c r="D424" s="12">
        <f t="shared" si="33"/>
        <v>-39.539999999999964</v>
      </c>
      <c r="E424" s="7">
        <f t="shared" si="34"/>
        <v>-0.37001536411706348</v>
      </c>
      <c r="F424" s="7">
        <f t="shared" si="35"/>
        <v>-0.9981690370919919</v>
      </c>
    </row>
    <row r="425" spans="1:6" x14ac:dyDescent="0.25">
      <c r="A425" s="10">
        <f t="shared" si="32"/>
        <v>37315</v>
      </c>
      <c r="B425" s="10" t="str">
        <f t="shared" si="31"/>
        <v>2-2002</v>
      </c>
      <c r="C425" s="12">
        <f>Source!B425</f>
        <v>1153.79</v>
      </c>
      <c r="D425" s="12">
        <f t="shared" si="33"/>
        <v>53.119999999999891</v>
      </c>
      <c r="E425" s="7">
        <f t="shared" si="34"/>
        <v>1.1126771172650762</v>
      </c>
      <c r="F425" s="7">
        <f t="shared" si="35"/>
        <v>-7.472522786158585E-2</v>
      </c>
    </row>
    <row r="426" spans="1:6" x14ac:dyDescent="0.25">
      <c r="A426" s="10">
        <f t="shared" si="32"/>
        <v>37346</v>
      </c>
      <c r="B426" s="10" t="str">
        <f t="shared" si="31"/>
        <v>3-2002</v>
      </c>
      <c r="C426" s="12">
        <f>Source!B426</f>
        <v>1111.93</v>
      </c>
      <c r="D426" s="12">
        <f t="shared" si="33"/>
        <v>-41.8599999999999</v>
      </c>
      <c r="E426" s="7">
        <f t="shared" si="34"/>
        <v>-0.68824978723234409</v>
      </c>
      <c r="F426" s="7">
        <f t="shared" si="35"/>
        <v>-0.67642987740428184</v>
      </c>
    </row>
    <row r="427" spans="1:6" x14ac:dyDescent="0.25">
      <c r="A427" s="10">
        <f t="shared" si="32"/>
        <v>37376</v>
      </c>
      <c r="B427" s="10" t="str">
        <f t="shared" si="31"/>
        <v>4-2002</v>
      </c>
      <c r="C427" s="12">
        <f>Source!B427</f>
        <v>1079.25</v>
      </c>
      <c r="D427" s="12">
        <f t="shared" si="33"/>
        <v>-32.680000000000064</v>
      </c>
      <c r="E427" s="7">
        <f t="shared" si="34"/>
        <v>-0.45166211824423308</v>
      </c>
      <c r="F427" s="7">
        <f t="shared" si="35"/>
        <v>-1.0746951763214945</v>
      </c>
    </row>
    <row r="428" spans="1:6" x14ac:dyDescent="0.25">
      <c r="A428" s="10">
        <f t="shared" si="32"/>
        <v>37407</v>
      </c>
      <c r="B428" s="10" t="str">
        <f t="shared" si="31"/>
        <v>5-2002</v>
      </c>
      <c r="C428" s="12">
        <f>Source!B428</f>
        <v>1014.02</v>
      </c>
      <c r="D428" s="12">
        <f t="shared" si="33"/>
        <v>-65.230000000000018</v>
      </c>
      <c r="E428" s="7">
        <f t="shared" si="34"/>
        <v>-0.95983456266566181</v>
      </c>
      <c r="F428" s="7">
        <f t="shared" si="35"/>
        <v>-2.1400883661727237</v>
      </c>
    </row>
    <row r="429" spans="1:6" x14ac:dyDescent="0.25">
      <c r="A429" s="10">
        <f t="shared" si="32"/>
        <v>37437</v>
      </c>
      <c r="B429" s="10" t="str">
        <f t="shared" si="31"/>
        <v>6-2002</v>
      </c>
      <c r="C429" s="12">
        <f>Source!B429</f>
        <v>903.59</v>
      </c>
      <c r="D429" s="12">
        <f t="shared" si="33"/>
        <v>-110.42999999999995</v>
      </c>
      <c r="E429" s="7">
        <f t="shared" si="34"/>
        <v>-1.7243364836294759</v>
      </c>
      <c r="F429" s="7">
        <f t="shared" si="35"/>
        <v>-3.8345592869193652</v>
      </c>
    </row>
    <row r="430" spans="1:6" x14ac:dyDescent="0.25">
      <c r="A430" s="10">
        <f t="shared" si="32"/>
        <v>37468</v>
      </c>
      <c r="B430" s="10" t="str">
        <f t="shared" si="31"/>
        <v>7-2002</v>
      </c>
      <c r="C430" s="12">
        <f>Source!B430</f>
        <v>912.55</v>
      </c>
      <c r="D430" s="12">
        <f t="shared" si="33"/>
        <v>8.9599999999999227</v>
      </c>
      <c r="E430" s="7">
        <f t="shared" si="34"/>
        <v>0.57302557943514076</v>
      </c>
      <c r="F430" s="7">
        <f t="shared" si="35"/>
        <v>-2.3520241301493123</v>
      </c>
    </row>
    <row r="431" spans="1:6" x14ac:dyDescent="0.25">
      <c r="A431" s="10">
        <f t="shared" si="32"/>
        <v>37499</v>
      </c>
      <c r="B431" s="10" t="str">
        <f t="shared" si="31"/>
        <v>8-2002</v>
      </c>
      <c r="C431" s="12">
        <f>Source!B431</f>
        <v>867.81</v>
      </c>
      <c r="D431" s="12">
        <f t="shared" si="33"/>
        <v>-44.740000000000009</v>
      </c>
      <c r="E431" s="7">
        <f t="shared" si="34"/>
        <v>-0.37509073370745533</v>
      </c>
      <c r="F431" s="7">
        <f t="shared" si="35"/>
        <v>-2.3412184997499912</v>
      </c>
    </row>
    <row r="432" spans="1:6" x14ac:dyDescent="0.25">
      <c r="A432" s="10">
        <f t="shared" si="32"/>
        <v>37529</v>
      </c>
      <c r="B432" s="10" t="str">
        <f t="shared" si="31"/>
        <v>9-2002</v>
      </c>
      <c r="C432" s="12">
        <f>Source!B432</f>
        <v>854.63</v>
      </c>
      <c r="D432" s="12">
        <f t="shared" si="33"/>
        <v>-13.17999999999995</v>
      </c>
      <c r="E432" s="7">
        <f t="shared" si="34"/>
        <v>3.1273122804775282E-2</v>
      </c>
      <c r="F432" s="7">
        <f t="shared" si="35"/>
        <v>-1.9230614241772639</v>
      </c>
    </row>
    <row r="433" spans="1:6" x14ac:dyDescent="0.25">
      <c r="A433" s="10">
        <f t="shared" si="32"/>
        <v>37560</v>
      </c>
      <c r="B433" s="10" t="str">
        <f t="shared" si="31"/>
        <v>10-2002</v>
      </c>
      <c r="C433" s="12">
        <f>Source!B433</f>
        <v>909.93</v>
      </c>
      <c r="D433" s="12">
        <f t="shared" si="33"/>
        <v>55.299999999999955</v>
      </c>
      <c r="E433" s="7">
        <f t="shared" si="34"/>
        <v>1.551742404428164</v>
      </c>
      <c r="F433" s="7">
        <f t="shared" si="35"/>
        <v>-1.0604334303888365</v>
      </c>
    </row>
    <row r="434" spans="1:6" x14ac:dyDescent="0.25">
      <c r="A434" s="10">
        <f t="shared" si="32"/>
        <v>37590</v>
      </c>
      <c r="B434" s="10" t="str">
        <f t="shared" si="31"/>
        <v>11-2002</v>
      </c>
      <c r="C434" s="12">
        <f>Source!B434</f>
        <v>899.18</v>
      </c>
      <c r="D434" s="12">
        <f t="shared" si="33"/>
        <v>-10.75</v>
      </c>
      <c r="E434" s="7">
        <f t="shared" si="34"/>
        <v>0.15800301285907556</v>
      </c>
      <c r="F434" s="7">
        <f t="shared" si="35"/>
        <v>-0.98822420596014204</v>
      </c>
    </row>
    <row r="435" spans="1:6" x14ac:dyDescent="0.25">
      <c r="A435" s="10">
        <f t="shared" si="32"/>
        <v>37621</v>
      </c>
      <c r="B435" s="10" t="str">
        <f t="shared" si="31"/>
        <v>12-2002</v>
      </c>
      <c r="C435" s="12">
        <f>Source!B435</f>
        <v>895.84</v>
      </c>
      <c r="D435" s="12">
        <f t="shared" si="33"/>
        <v>-3.3399999999999181</v>
      </c>
      <c r="E435" s="7">
        <f t="shared" si="34"/>
        <v>0.36636354224597939</v>
      </c>
      <c r="F435" s="7">
        <f t="shared" si="35"/>
        <v>-0.86603747214979665</v>
      </c>
    </row>
    <row r="436" spans="1:6" x14ac:dyDescent="0.25">
      <c r="A436" s="10">
        <f t="shared" si="32"/>
        <v>37652</v>
      </c>
      <c r="B436" s="10" t="str">
        <f t="shared" si="31"/>
        <v>1-2003</v>
      </c>
      <c r="C436" s="12">
        <f>Source!B436</f>
        <v>837.03</v>
      </c>
      <c r="D436" s="12">
        <f t="shared" si="33"/>
        <v>-58.810000000000059</v>
      </c>
      <c r="E436" s="7">
        <f t="shared" si="34"/>
        <v>-0.82103965849756066</v>
      </c>
      <c r="F436" s="7">
        <f t="shared" si="35"/>
        <v>-1.2709712880069879</v>
      </c>
    </row>
    <row r="437" spans="1:6" x14ac:dyDescent="0.25">
      <c r="A437" s="10">
        <f t="shared" si="32"/>
        <v>37680</v>
      </c>
      <c r="B437" s="10" t="str">
        <f t="shared" si="31"/>
        <v>2-2003</v>
      </c>
      <c r="C437" s="12">
        <f>Source!B437</f>
        <v>846.63</v>
      </c>
      <c r="D437" s="12">
        <f t="shared" si="33"/>
        <v>9.6000000000000227</v>
      </c>
      <c r="E437" s="7">
        <f t="shared" si="34"/>
        <v>0.65960276351113289</v>
      </c>
      <c r="F437" s="7">
        <f t="shared" si="35"/>
        <v>-0.98991641897593696</v>
      </c>
    </row>
    <row r="438" spans="1:6" x14ac:dyDescent="0.25">
      <c r="A438" s="10">
        <f t="shared" si="32"/>
        <v>37711</v>
      </c>
      <c r="B438" s="10" t="str">
        <f t="shared" si="31"/>
        <v>3-2003</v>
      </c>
      <c r="C438" s="12">
        <f>Source!B438</f>
        <v>890.03</v>
      </c>
      <c r="D438" s="12">
        <f t="shared" si="33"/>
        <v>43.399999999999977</v>
      </c>
      <c r="E438" s="7">
        <f t="shared" si="34"/>
        <v>1.6022139502887578</v>
      </c>
      <c r="F438" s="7">
        <f t="shared" si="35"/>
        <v>-0.41407712888961795</v>
      </c>
    </row>
    <row r="439" spans="1:6" x14ac:dyDescent="0.25">
      <c r="A439" s="10">
        <f t="shared" si="32"/>
        <v>37741</v>
      </c>
      <c r="B439" s="10" t="str">
        <f t="shared" si="31"/>
        <v>4-2003</v>
      </c>
      <c r="C439" s="12">
        <f>Source!B439</f>
        <v>935.96</v>
      </c>
      <c r="D439" s="12">
        <f t="shared" si="33"/>
        <v>45.930000000000064</v>
      </c>
      <c r="E439" s="7">
        <f t="shared" si="34"/>
        <v>1.3709495346415417</v>
      </c>
      <c r="F439" s="7">
        <f t="shared" si="35"/>
        <v>0.38038891449994056</v>
      </c>
    </row>
    <row r="440" spans="1:6" x14ac:dyDescent="0.25">
      <c r="A440" s="10">
        <f t="shared" si="32"/>
        <v>37772</v>
      </c>
      <c r="B440" s="10" t="str">
        <f t="shared" si="31"/>
        <v>5-2003</v>
      </c>
      <c r="C440" s="12">
        <f>Source!B440</f>
        <v>988</v>
      </c>
      <c r="D440" s="12">
        <f t="shared" si="33"/>
        <v>52.039999999999964</v>
      </c>
      <c r="E440" s="7">
        <f t="shared" si="34"/>
        <v>1.2744572973100321</v>
      </c>
      <c r="F440" s="7">
        <f t="shared" si="35"/>
        <v>1.9226155582575846</v>
      </c>
    </row>
    <row r="441" spans="1:6" x14ac:dyDescent="0.25">
      <c r="A441" s="10">
        <f t="shared" si="32"/>
        <v>37802</v>
      </c>
      <c r="B441" s="10" t="str">
        <f t="shared" si="31"/>
        <v>6-2003</v>
      </c>
      <c r="C441" s="12">
        <f>Source!B441</f>
        <v>992.54</v>
      </c>
      <c r="D441" s="12">
        <f t="shared" si="33"/>
        <v>4.5399999999999636</v>
      </c>
      <c r="E441" s="7">
        <f t="shared" si="34"/>
        <v>0.1333666902893387</v>
      </c>
      <c r="F441" s="7">
        <f t="shared" si="35"/>
        <v>2.3419030200098003</v>
      </c>
    </row>
    <row r="442" spans="1:6" x14ac:dyDescent="0.25">
      <c r="A442" s="10">
        <f t="shared" si="32"/>
        <v>37833</v>
      </c>
      <c r="B442" s="10" t="str">
        <f t="shared" si="31"/>
        <v>7-2003</v>
      </c>
      <c r="C442" s="12">
        <f>Source!B442</f>
        <v>989.53</v>
      </c>
      <c r="D442" s="12">
        <f t="shared" si="33"/>
        <v>-3.0099999999999909</v>
      </c>
      <c r="E442" s="7">
        <f t="shared" si="34"/>
        <v>-0.281737817668122</v>
      </c>
      <c r="F442" s="7">
        <f t="shared" si="35"/>
        <v>1.7307550537801304</v>
      </c>
    </row>
    <row r="443" spans="1:6" x14ac:dyDescent="0.25">
      <c r="A443" s="10">
        <f t="shared" si="32"/>
        <v>37864</v>
      </c>
      <c r="B443" s="10" t="str">
        <f t="shared" si="31"/>
        <v>8-2003</v>
      </c>
      <c r="C443" s="12">
        <f>Source!B443</f>
        <v>1019.44</v>
      </c>
      <c r="D443" s="12">
        <f t="shared" si="33"/>
        <v>29.910000000000082</v>
      </c>
      <c r="E443" s="7">
        <f t="shared" si="34"/>
        <v>0.63312982417727648</v>
      </c>
      <c r="F443" s="7">
        <f t="shared" si="35"/>
        <v>1.9652651222552486</v>
      </c>
    </row>
    <row r="444" spans="1:6" x14ac:dyDescent="0.25">
      <c r="A444" s="10">
        <f t="shared" si="32"/>
        <v>37894</v>
      </c>
      <c r="B444" s="10" t="str">
        <f t="shared" si="31"/>
        <v>9-2003</v>
      </c>
      <c r="C444" s="12">
        <f>Source!B444</f>
        <v>1038.73</v>
      </c>
      <c r="D444" s="12">
        <f t="shared" si="33"/>
        <v>19.289999999999964</v>
      </c>
      <c r="E444" s="7">
        <f t="shared" si="34"/>
        <v>0.19646238594312659</v>
      </c>
      <c r="F444" s="7">
        <f t="shared" si="35"/>
        <v>1.8655399792441665</v>
      </c>
    </row>
    <row r="445" spans="1:6" x14ac:dyDescent="0.25">
      <c r="A445" s="10">
        <f t="shared" si="32"/>
        <v>37925</v>
      </c>
      <c r="B445" s="10" t="str">
        <f t="shared" si="31"/>
        <v>10-2003</v>
      </c>
      <c r="C445" s="12">
        <f>Source!B445</f>
        <v>1049.9000000000001</v>
      </c>
      <c r="D445" s="12">
        <f t="shared" si="33"/>
        <v>11.170000000000073</v>
      </c>
      <c r="E445" s="7">
        <f t="shared" si="34"/>
        <v>-0.12678590079659713</v>
      </c>
      <c r="F445" s="7">
        <f t="shared" si="35"/>
        <v>1.6791103870171489</v>
      </c>
    </row>
    <row r="446" spans="1:6" x14ac:dyDescent="0.25">
      <c r="A446" s="10">
        <f t="shared" si="32"/>
        <v>37955</v>
      </c>
      <c r="B446" s="10" t="str">
        <f t="shared" si="31"/>
        <v>11-2003</v>
      </c>
      <c r="C446" s="12">
        <f>Source!B446</f>
        <v>1080.6400000000001</v>
      </c>
      <c r="D446" s="12">
        <f t="shared" si="33"/>
        <v>30.740000000000009</v>
      </c>
      <c r="E446" s="7">
        <f t="shared" si="34"/>
        <v>0.62744699088153355</v>
      </c>
      <c r="F446" s="7">
        <f t="shared" si="35"/>
        <v>1.7849463168186779</v>
      </c>
    </row>
    <row r="447" spans="1:6" x14ac:dyDescent="0.25">
      <c r="A447" s="10">
        <f t="shared" si="32"/>
        <v>37986</v>
      </c>
      <c r="B447" s="10" t="str">
        <f t="shared" si="31"/>
        <v>12-2003</v>
      </c>
      <c r="C447" s="12">
        <f>Source!B447</f>
        <v>1132.52</v>
      </c>
      <c r="D447" s="12">
        <f t="shared" si="33"/>
        <v>51.879999999999882</v>
      </c>
      <c r="E447" s="7">
        <f t="shared" si="34"/>
        <v>1.2261859272294144</v>
      </c>
      <c r="F447" s="7">
        <f t="shared" si="35"/>
        <v>2.0798303641605802</v>
      </c>
    </row>
    <row r="448" spans="1:6" x14ac:dyDescent="0.25">
      <c r="A448" s="10">
        <f t="shared" si="32"/>
        <v>38017</v>
      </c>
      <c r="B448" s="10" t="str">
        <f t="shared" si="31"/>
        <v>1-2004</v>
      </c>
      <c r="C448" s="12">
        <f>Source!B448</f>
        <v>1143.3599999999999</v>
      </c>
      <c r="D448" s="12">
        <f t="shared" si="33"/>
        <v>10.839999999999918</v>
      </c>
      <c r="E448" s="7">
        <f t="shared" si="34"/>
        <v>-0.28560727605370612</v>
      </c>
      <c r="F448" s="7">
        <f t="shared" si="35"/>
        <v>1.7516664744437505</v>
      </c>
    </row>
    <row r="449" spans="1:6" x14ac:dyDescent="0.25">
      <c r="A449" s="10">
        <f t="shared" si="32"/>
        <v>38046</v>
      </c>
      <c r="B449" s="10" t="str">
        <f t="shared" si="31"/>
        <v>2-2004</v>
      </c>
      <c r="C449" s="12">
        <f>Source!B449</f>
        <v>1123.98</v>
      </c>
      <c r="D449" s="12">
        <f t="shared" si="33"/>
        <v>-19.379999999999882</v>
      </c>
      <c r="E449" s="7">
        <f t="shared" si="34"/>
        <v>-2.3123666772703499</v>
      </c>
      <c r="F449" s="7">
        <f t="shared" si="35"/>
        <v>1.2858104401434776</v>
      </c>
    </row>
    <row r="450" spans="1:6" x14ac:dyDescent="0.25">
      <c r="A450" s="10">
        <f t="shared" si="32"/>
        <v>38077</v>
      </c>
      <c r="B450" s="10" t="str">
        <f t="shared" si="31"/>
        <v>3-2004</v>
      </c>
      <c r="C450" s="12">
        <f>Source!B450</f>
        <v>1133.3599999999999</v>
      </c>
      <c r="D450" s="12">
        <f t="shared" si="33"/>
        <v>9.3799999999998818</v>
      </c>
      <c r="E450" s="7">
        <f t="shared" si="34"/>
        <v>-0.59590100286264736</v>
      </c>
      <c r="F450" s="7">
        <f t="shared" si="35"/>
        <v>1.2834968974672145</v>
      </c>
    </row>
    <row r="451" spans="1:6" x14ac:dyDescent="0.25">
      <c r="A451" s="10">
        <f t="shared" si="32"/>
        <v>38107</v>
      </c>
      <c r="B451" s="10" t="str">
        <f t="shared" ref="B451:B514" si="36">MONTH(A451)&amp;"-"&amp;YEAR(A451)</f>
        <v>4-2004</v>
      </c>
      <c r="C451" s="12">
        <f>Source!B451</f>
        <v>1102.78</v>
      </c>
      <c r="D451" s="12">
        <f t="shared" si="33"/>
        <v>-30.579999999999927</v>
      </c>
      <c r="E451" s="7">
        <f t="shared" si="34"/>
        <v>-2.2698172655958349</v>
      </c>
      <c r="F451" s="7">
        <f t="shared" si="35"/>
        <v>0.72212532663295537</v>
      </c>
    </row>
    <row r="452" spans="1:6" x14ac:dyDescent="0.25">
      <c r="A452" s="10">
        <f t="shared" ref="A452:A515" si="37">EOMONTH(A451,1)</f>
        <v>38138</v>
      </c>
      <c r="B452" s="10" t="str">
        <f t="shared" si="36"/>
        <v>5-2004</v>
      </c>
      <c r="C452" s="12">
        <f>Source!B452</f>
        <v>1132.76</v>
      </c>
      <c r="D452" s="12">
        <f t="shared" ref="D452:D515" si="38">C452-C451</f>
        <v>29.980000000000018</v>
      </c>
      <c r="E452" s="7">
        <f t="shared" si="34"/>
        <v>0.6390595360417255</v>
      </c>
      <c r="F452" s="7">
        <f t="shared" si="35"/>
        <v>1.0981297076824426</v>
      </c>
    </row>
    <row r="453" spans="1:6" x14ac:dyDescent="0.25">
      <c r="A453" s="10">
        <f t="shared" si="37"/>
        <v>38168</v>
      </c>
      <c r="B453" s="10" t="str">
        <f t="shared" si="36"/>
        <v>6-2004</v>
      </c>
      <c r="C453" s="12">
        <f>Source!B453</f>
        <v>1105.8499999999999</v>
      </c>
      <c r="D453" s="12">
        <f t="shared" si="38"/>
        <v>-26.910000000000082</v>
      </c>
      <c r="E453" s="7">
        <f t="shared" si="34"/>
        <v>-1.708144676259798</v>
      </c>
      <c r="F453" s="7">
        <f t="shared" si="35"/>
        <v>0.47554102910647178</v>
      </c>
    </row>
    <row r="454" spans="1:6" x14ac:dyDescent="0.25">
      <c r="A454" s="10">
        <f t="shared" si="37"/>
        <v>38199</v>
      </c>
      <c r="B454" s="10" t="str">
        <f t="shared" si="36"/>
        <v>7-2004</v>
      </c>
      <c r="C454" s="12">
        <f>Source!B454</f>
        <v>1088.94</v>
      </c>
      <c r="D454" s="12">
        <f t="shared" si="38"/>
        <v>-16.909999999999854</v>
      </c>
      <c r="E454" s="7">
        <f t="shared" si="34"/>
        <v>-1.036806800821124</v>
      </c>
      <c r="F454" s="7">
        <f t="shared" si="35"/>
        <v>2.3312017991405982E-2</v>
      </c>
    </row>
    <row r="455" spans="1:6" x14ac:dyDescent="0.25">
      <c r="A455" s="10">
        <f t="shared" si="37"/>
        <v>38230</v>
      </c>
      <c r="B455" s="10" t="str">
        <f t="shared" si="36"/>
        <v>8-2004</v>
      </c>
      <c r="C455" s="12">
        <f>Source!B455</f>
        <v>1117.6600000000001</v>
      </c>
      <c r="D455" s="12">
        <f t="shared" si="38"/>
        <v>28.720000000000027</v>
      </c>
      <c r="E455" s="7">
        <f t="shared" si="34"/>
        <v>0.7759602514052063</v>
      </c>
      <c r="F455" s="7">
        <f t="shared" si="35"/>
        <v>0.52338284232093102</v>
      </c>
    </row>
    <row r="456" spans="1:6" x14ac:dyDescent="0.25">
      <c r="A456" s="10">
        <f t="shared" si="37"/>
        <v>38260</v>
      </c>
      <c r="B456" s="10" t="str">
        <f t="shared" si="36"/>
        <v>9-2004</v>
      </c>
      <c r="C456" s="12">
        <f>Source!B456</f>
        <v>1117.21</v>
      </c>
      <c r="D456" s="12">
        <f t="shared" si="38"/>
        <v>-0.45000000000004547</v>
      </c>
      <c r="E456" s="7">
        <f t="shared" si="34"/>
        <v>-0.32895926862189112</v>
      </c>
      <c r="F456" s="7">
        <f t="shared" si="35"/>
        <v>0.38418582327324458</v>
      </c>
    </row>
    <row r="457" spans="1:6" x14ac:dyDescent="0.25">
      <c r="A457" s="10">
        <f t="shared" si="37"/>
        <v>38291</v>
      </c>
      <c r="B457" s="10" t="str">
        <f t="shared" si="36"/>
        <v>10-2004</v>
      </c>
      <c r="C457" s="12">
        <f>Source!B457</f>
        <v>1168.94</v>
      </c>
      <c r="D457" s="12">
        <f t="shared" si="38"/>
        <v>51.730000000000018</v>
      </c>
      <c r="E457" s="7">
        <f t="shared" si="34"/>
        <v>1.7308598799139705</v>
      </c>
      <c r="F457" s="7">
        <f t="shared" si="35"/>
        <v>2.1619170147619311</v>
      </c>
    </row>
    <row r="458" spans="1:6" x14ac:dyDescent="0.25">
      <c r="A458" s="10">
        <f t="shared" si="37"/>
        <v>38321</v>
      </c>
      <c r="B458" s="10" t="str">
        <f t="shared" si="36"/>
        <v>11-2004</v>
      </c>
      <c r="C458" s="12">
        <f>Source!B458</f>
        <v>1199.21</v>
      </c>
      <c r="D458" s="12">
        <f t="shared" si="38"/>
        <v>30.269999999999982</v>
      </c>
      <c r="E458" s="7">
        <f t="shared" si="34"/>
        <v>0.69681727925999848</v>
      </c>
      <c r="F458" s="7">
        <f t="shared" si="35"/>
        <v>3.2377407927938235</v>
      </c>
    </row>
    <row r="459" spans="1:6" x14ac:dyDescent="0.25">
      <c r="A459" s="10">
        <f t="shared" si="37"/>
        <v>38352</v>
      </c>
      <c r="B459" s="10" t="str">
        <f t="shared" si="36"/>
        <v>12-2004</v>
      </c>
      <c r="C459" s="12">
        <f>Source!B459</f>
        <v>1181.4100000000001</v>
      </c>
      <c r="D459" s="12">
        <f t="shared" si="38"/>
        <v>-17.799999999999955</v>
      </c>
      <c r="E459" s="7">
        <f t="shared" si="34"/>
        <v>-0.94881690776210947</v>
      </c>
      <c r="F459" s="7">
        <f t="shared" si="35"/>
        <v>1.6981055393912279</v>
      </c>
    </row>
    <row r="460" spans="1:6" x14ac:dyDescent="0.25">
      <c r="A460" s="10">
        <f t="shared" si="37"/>
        <v>38383</v>
      </c>
      <c r="B460" s="10" t="str">
        <f t="shared" si="36"/>
        <v>1-2005</v>
      </c>
      <c r="C460" s="12">
        <f>Source!B460</f>
        <v>1199.6300000000001</v>
      </c>
      <c r="D460" s="12">
        <f t="shared" si="38"/>
        <v>18.220000000000027</v>
      </c>
      <c r="E460" s="7">
        <f t="shared" si="34"/>
        <v>0.52585558169096769</v>
      </c>
      <c r="F460" s="7">
        <f t="shared" si="35"/>
        <v>1.9478317089726955</v>
      </c>
    </row>
    <row r="461" spans="1:6" x14ac:dyDescent="0.25">
      <c r="A461" s="10">
        <f t="shared" si="37"/>
        <v>38411</v>
      </c>
      <c r="B461" s="10" t="str">
        <f t="shared" si="36"/>
        <v>2-2005</v>
      </c>
      <c r="C461" s="12">
        <f>Source!B461</f>
        <v>1194.9000000000001</v>
      </c>
      <c r="D461" s="12">
        <f t="shared" si="38"/>
        <v>-4.7300000000000182</v>
      </c>
      <c r="E461" s="7">
        <f t="shared" si="34"/>
        <v>-0.34689833290895056</v>
      </c>
      <c r="F461" s="7">
        <f t="shared" si="35"/>
        <v>1.4512944256323781</v>
      </c>
    </row>
    <row r="462" spans="1:6" x14ac:dyDescent="0.25">
      <c r="A462" s="10">
        <f t="shared" si="37"/>
        <v>38442</v>
      </c>
      <c r="B462" s="10" t="str">
        <f t="shared" si="36"/>
        <v>3-2005</v>
      </c>
      <c r="C462" s="12">
        <f>Source!B462</f>
        <v>1164.43</v>
      </c>
      <c r="D462" s="12">
        <f t="shared" si="38"/>
        <v>-30.470000000000027</v>
      </c>
      <c r="E462" s="7">
        <f t="shared" si="34"/>
        <v>-1.3839269047246792</v>
      </c>
      <c r="F462" s="7">
        <f t="shared" si="35"/>
        <v>0.46746275650731095</v>
      </c>
    </row>
    <row r="463" spans="1:6" x14ac:dyDescent="0.25">
      <c r="A463" s="10">
        <f t="shared" si="37"/>
        <v>38472</v>
      </c>
      <c r="B463" s="10" t="str">
        <f t="shared" si="36"/>
        <v>4-2005</v>
      </c>
      <c r="C463" s="12">
        <f>Source!B463</f>
        <v>1178.28</v>
      </c>
      <c r="D463" s="12">
        <f t="shared" si="38"/>
        <v>13.849999999999909</v>
      </c>
      <c r="E463" s="7">
        <f t="shared" si="34"/>
        <v>0.39857250525584809</v>
      </c>
      <c r="F463" s="7">
        <f t="shared" si="35"/>
        <v>0.7385656836068093</v>
      </c>
    </row>
    <row r="464" spans="1:6" x14ac:dyDescent="0.25">
      <c r="A464" s="10">
        <f t="shared" si="37"/>
        <v>38503</v>
      </c>
      <c r="B464" s="10" t="str">
        <f t="shared" si="36"/>
        <v>5-2005</v>
      </c>
      <c r="C464" s="12">
        <f>Source!B464</f>
        <v>1202.25</v>
      </c>
      <c r="D464" s="12">
        <f t="shared" si="38"/>
        <v>23.970000000000027</v>
      </c>
      <c r="E464" s="7">
        <f t="shared" si="34"/>
        <v>0.67068237322995805</v>
      </c>
      <c r="F464" s="7">
        <f t="shared" si="35"/>
        <v>1.2194690872586862</v>
      </c>
    </row>
    <row r="465" spans="1:6" x14ac:dyDescent="0.25">
      <c r="A465" s="10">
        <f t="shared" si="37"/>
        <v>38533</v>
      </c>
      <c r="B465" s="10" t="str">
        <f t="shared" si="36"/>
        <v>6-2005</v>
      </c>
      <c r="C465" s="12">
        <f>Source!B465</f>
        <v>1222.24</v>
      </c>
      <c r="D465" s="12">
        <f t="shared" si="38"/>
        <v>19.990000000000009</v>
      </c>
      <c r="E465" s="7">
        <f t="shared" ref="E465:E528" si="39">STANDARDIZE(D465,AVERAGE(D453:D464),_xlfn.STDEV.S(D453:D464))</f>
        <v>0.54778241118389015</v>
      </c>
      <c r="F465" s="7">
        <f t="shared" si="35"/>
        <v>1.5158663803362964</v>
      </c>
    </row>
    <row r="466" spans="1:6" x14ac:dyDescent="0.25">
      <c r="A466" s="10">
        <f t="shared" si="37"/>
        <v>38564</v>
      </c>
      <c r="B466" s="10" t="str">
        <f t="shared" si="36"/>
        <v>7-2005</v>
      </c>
      <c r="C466" s="12">
        <f>Source!B466</f>
        <v>1224.27</v>
      </c>
      <c r="D466" s="12">
        <f t="shared" si="38"/>
        <v>2.0299999999999727</v>
      </c>
      <c r="E466" s="7">
        <f t="shared" si="39"/>
        <v>-0.31944893772773758</v>
      </c>
      <c r="F466" s="7">
        <f t="shared" si="35"/>
        <v>1.3352389579945243</v>
      </c>
    </row>
    <row r="467" spans="1:6" x14ac:dyDescent="0.25">
      <c r="A467" s="10">
        <f t="shared" si="37"/>
        <v>38595</v>
      </c>
      <c r="B467" s="10" t="str">
        <f t="shared" si="36"/>
        <v>8-2005</v>
      </c>
      <c r="C467" s="12">
        <f>Source!B467</f>
        <v>1225.92</v>
      </c>
      <c r="D467" s="12">
        <f t="shared" si="38"/>
        <v>1.6500000000000909</v>
      </c>
      <c r="E467" s="7">
        <f t="shared" si="39"/>
        <v>-0.42439459403716789</v>
      </c>
      <c r="F467" s="7">
        <f t="shared" si="35"/>
        <v>1.2905243247927478</v>
      </c>
    </row>
    <row r="468" spans="1:6" x14ac:dyDescent="0.25">
      <c r="A468" s="10">
        <f t="shared" si="37"/>
        <v>38625</v>
      </c>
      <c r="B468" s="10" t="str">
        <f t="shared" si="36"/>
        <v>9-2005</v>
      </c>
      <c r="C468" s="12">
        <f>Source!B468</f>
        <v>1191.96</v>
      </c>
      <c r="D468" s="12">
        <f t="shared" si="38"/>
        <v>-33.960000000000036</v>
      </c>
      <c r="E468" s="7">
        <f t="shared" si="39"/>
        <v>-1.9420359557726306</v>
      </c>
      <c r="F468" s="7">
        <f t="shared" si="35"/>
        <v>6.7092623773226265E-2</v>
      </c>
    </row>
    <row r="469" spans="1:6" x14ac:dyDescent="0.25">
      <c r="A469" s="10">
        <f t="shared" si="37"/>
        <v>38656</v>
      </c>
      <c r="B469" s="10" t="str">
        <f t="shared" si="36"/>
        <v>10-2005</v>
      </c>
      <c r="C469" s="12">
        <f>Source!B469</f>
        <v>1237.3699999999999</v>
      </c>
      <c r="D469" s="12">
        <f t="shared" si="38"/>
        <v>45.409999999999854</v>
      </c>
      <c r="E469" s="7">
        <f t="shared" si="39"/>
        <v>1.5474021524780079</v>
      </c>
      <c r="F469" s="7">
        <f t="shared" si="35"/>
        <v>1.9916501819942387</v>
      </c>
    </row>
    <row r="470" spans="1:6" x14ac:dyDescent="0.25">
      <c r="A470" s="10">
        <f t="shared" si="37"/>
        <v>38686</v>
      </c>
      <c r="B470" s="10" t="str">
        <f t="shared" si="36"/>
        <v>11-2005</v>
      </c>
      <c r="C470" s="12">
        <f>Source!B470</f>
        <v>1262.07</v>
      </c>
      <c r="D470" s="12">
        <f t="shared" si="38"/>
        <v>24.700000000000045</v>
      </c>
      <c r="E470" s="7">
        <f t="shared" si="39"/>
        <v>0.78068277691114207</v>
      </c>
      <c r="F470" s="7">
        <f t="shared" si="35"/>
        <v>2.746997048766274</v>
      </c>
    </row>
    <row r="471" spans="1:6" x14ac:dyDescent="0.25">
      <c r="A471" s="10">
        <f t="shared" si="37"/>
        <v>38717</v>
      </c>
      <c r="B471" s="10" t="str">
        <f t="shared" si="36"/>
        <v>12-2005</v>
      </c>
      <c r="C471" s="12">
        <f>Source!B471</f>
        <v>1278.73</v>
      </c>
      <c r="D471" s="12">
        <f t="shared" si="38"/>
        <v>16.660000000000082</v>
      </c>
      <c r="E471" s="7">
        <f t="shared" si="39"/>
        <v>0.47845488095307442</v>
      </c>
      <c r="F471" s="7">
        <f t="shared" si="35"/>
        <v>2.5654418341369962</v>
      </c>
    </row>
    <row r="472" spans="1:6" x14ac:dyDescent="0.25">
      <c r="A472" s="10">
        <f t="shared" si="37"/>
        <v>38748</v>
      </c>
      <c r="B472" s="10" t="str">
        <f t="shared" si="36"/>
        <v>1-2006</v>
      </c>
      <c r="C472" s="12">
        <f>Source!B472</f>
        <v>1276.6500000000001</v>
      </c>
      <c r="D472" s="12">
        <f t="shared" si="38"/>
        <v>-2.0799999999999272</v>
      </c>
      <c r="E472" s="7">
        <f t="shared" si="39"/>
        <v>-0.44494695870744605</v>
      </c>
      <c r="F472" s="7">
        <f t="shared" si="35"/>
        <v>1.8404734730514902</v>
      </c>
    </row>
    <row r="473" spans="1:6" x14ac:dyDescent="0.25">
      <c r="A473" s="10">
        <f t="shared" si="37"/>
        <v>38776</v>
      </c>
      <c r="B473" s="10" t="str">
        <f t="shared" si="36"/>
        <v>2-2006</v>
      </c>
      <c r="C473" s="12">
        <f>Source!B473</f>
        <v>1293.74</v>
      </c>
      <c r="D473" s="12">
        <f t="shared" si="38"/>
        <v>17.089999999999918</v>
      </c>
      <c r="E473" s="7">
        <f t="shared" si="39"/>
        <v>0.4673058525205811</v>
      </c>
      <c r="F473" s="7">
        <f t="shared" si="35"/>
        <v>1.933471207956531</v>
      </c>
    </row>
    <row r="474" spans="1:6" x14ac:dyDescent="0.25">
      <c r="A474" s="10">
        <f t="shared" si="37"/>
        <v>38807</v>
      </c>
      <c r="B474" s="10" t="str">
        <f t="shared" si="36"/>
        <v>3-2006</v>
      </c>
      <c r="C474" s="12">
        <f>Source!B474</f>
        <v>1302.17</v>
      </c>
      <c r="D474" s="12">
        <f t="shared" si="38"/>
        <v>8.4300000000000637</v>
      </c>
      <c r="E474" s="7">
        <f t="shared" si="39"/>
        <v>8.503145044046076E-3</v>
      </c>
      <c r="F474" s="7">
        <f t="shared" ref="F474:F537" si="40">STANDARDIZE(C474,AVERAGE(C462:C473),_xlfn.STDEV.S(C462:C473))</f>
        <v>1.7408227275680217</v>
      </c>
    </row>
    <row r="475" spans="1:6" x14ac:dyDescent="0.25">
      <c r="A475" s="10">
        <f t="shared" si="37"/>
        <v>38837</v>
      </c>
      <c r="B475" s="10" t="str">
        <f t="shared" si="36"/>
        <v>4-2006</v>
      </c>
      <c r="C475" s="12">
        <f>Source!B475</f>
        <v>1290.01</v>
      </c>
      <c r="D475" s="12">
        <f t="shared" si="38"/>
        <v>-12.160000000000082</v>
      </c>
      <c r="E475" s="7">
        <f t="shared" si="39"/>
        <v>-1.2300692233321924</v>
      </c>
      <c r="F475" s="7">
        <f t="shared" si="40"/>
        <v>1.1917466504277483</v>
      </c>
    </row>
    <row r="476" spans="1:6" x14ac:dyDescent="0.25">
      <c r="A476" s="10">
        <f t="shared" si="37"/>
        <v>38868</v>
      </c>
      <c r="B476" s="10" t="str">
        <f t="shared" si="36"/>
        <v>5-2006</v>
      </c>
      <c r="C476" s="12">
        <f>Source!B476</f>
        <v>1253.17</v>
      </c>
      <c r="D476" s="12">
        <f t="shared" si="38"/>
        <v>-36.839999999999918</v>
      </c>
      <c r="E476" s="7">
        <f t="shared" si="39"/>
        <v>-2.2669392878406298</v>
      </c>
      <c r="F476" s="7">
        <f t="shared" si="40"/>
        <v>6.7558308784424287E-2</v>
      </c>
    </row>
    <row r="477" spans="1:6" x14ac:dyDescent="0.25">
      <c r="A477" s="10">
        <f t="shared" si="37"/>
        <v>38898</v>
      </c>
      <c r="B477" s="10" t="str">
        <f t="shared" si="36"/>
        <v>6-2006</v>
      </c>
      <c r="C477" s="12">
        <f>Source!B477</f>
        <v>1260.24</v>
      </c>
      <c r="D477" s="12">
        <f t="shared" si="38"/>
        <v>7.0699999999999363</v>
      </c>
      <c r="E477" s="7">
        <f t="shared" si="39"/>
        <v>0.11939151025922605</v>
      </c>
      <c r="F477" s="7">
        <f t="shared" si="40"/>
        <v>0.15544674349444823</v>
      </c>
    </row>
    <row r="478" spans="1:6" x14ac:dyDescent="0.25">
      <c r="A478" s="10">
        <f t="shared" si="37"/>
        <v>38929</v>
      </c>
      <c r="B478" s="10" t="str">
        <f t="shared" si="36"/>
        <v>7-2006</v>
      </c>
      <c r="C478" s="12">
        <f>Source!B478</f>
        <v>1287.1500000000001</v>
      </c>
      <c r="D478" s="12">
        <f t="shared" si="38"/>
        <v>26.910000000000082</v>
      </c>
      <c r="E478" s="7">
        <f t="shared" si="39"/>
        <v>1.0241670223804356</v>
      </c>
      <c r="F478" s="7">
        <f t="shared" si="40"/>
        <v>0.88073395408108779</v>
      </c>
    </row>
    <row r="479" spans="1:6" x14ac:dyDescent="0.25">
      <c r="A479" s="10">
        <f t="shared" si="37"/>
        <v>38960</v>
      </c>
      <c r="B479" s="10" t="str">
        <f t="shared" si="36"/>
        <v>8-2006</v>
      </c>
      <c r="C479" s="12">
        <f>Source!B479</f>
        <v>1317.74</v>
      </c>
      <c r="D479" s="12">
        <f t="shared" si="38"/>
        <v>30.589999999999918</v>
      </c>
      <c r="E479" s="7">
        <f t="shared" si="39"/>
        <v>1.049082719856941</v>
      </c>
      <c r="F479" s="7">
        <f t="shared" si="40"/>
        <v>1.6915263726562155</v>
      </c>
    </row>
    <row r="480" spans="1:6" x14ac:dyDescent="0.25">
      <c r="A480" s="10">
        <f t="shared" si="37"/>
        <v>38990</v>
      </c>
      <c r="B480" s="10" t="str">
        <f t="shared" si="36"/>
        <v>9-2006</v>
      </c>
      <c r="C480" s="12">
        <f>Source!B480</f>
        <v>1363.38</v>
      </c>
      <c r="D480" s="12">
        <f t="shared" si="38"/>
        <v>45.6400000000001</v>
      </c>
      <c r="E480" s="7">
        <f t="shared" si="39"/>
        <v>1.507757300702528</v>
      </c>
      <c r="F480" s="7">
        <f t="shared" si="40"/>
        <v>2.7674986563352633</v>
      </c>
    </row>
    <row r="481" spans="1:6" x14ac:dyDescent="0.25">
      <c r="A481" s="10">
        <f t="shared" si="37"/>
        <v>39021</v>
      </c>
      <c r="B481" s="10" t="str">
        <f t="shared" si="36"/>
        <v>10-2006</v>
      </c>
      <c r="C481" s="12">
        <f>Source!B481</f>
        <v>1388.64</v>
      </c>
      <c r="D481" s="12">
        <f t="shared" si="38"/>
        <v>25.259999999999991</v>
      </c>
      <c r="E481" s="7">
        <f t="shared" si="39"/>
        <v>0.46353840145124831</v>
      </c>
      <c r="F481" s="7">
        <f t="shared" si="40"/>
        <v>3.1129477025848113</v>
      </c>
    </row>
    <row r="482" spans="1:6" x14ac:dyDescent="0.25">
      <c r="A482" s="10">
        <f t="shared" si="37"/>
        <v>39051</v>
      </c>
      <c r="B482" s="10" t="str">
        <f t="shared" si="36"/>
        <v>11-2006</v>
      </c>
      <c r="C482" s="12">
        <f>Source!B482</f>
        <v>1416.42</v>
      </c>
      <c r="D482" s="12">
        <f t="shared" si="38"/>
        <v>27.779999999999973</v>
      </c>
      <c r="E482" s="7">
        <f t="shared" si="39"/>
        <v>0.69232550716728836</v>
      </c>
      <c r="F482" s="7">
        <f t="shared" si="40"/>
        <v>2.8806183388407631</v>
      </c>
    </row>
    <row r="483" spans="1:6" x14ac:dyDescent="0.25">
      <c r="A483" s="10">
        <f t="shared" si="37"/>
        <v>39082</v>
      </c>
      <c r="B483" s="10" t="str">
        <f t="shared" si="36"/>
        <v>12-2006</v>
      </c>
      <c r="C483" s="12">
        <f>Source!B483</f>
        <v>1424.16</v>
      </c>
      <c r="D483" s="12">
        <f t="shared" si="38"/>
        <v>7.7400000000000091</v>
      </c>
      <c r="E483" s="7">
        <f t="shared" si="39"/>
        <v>-0.23189707771490617</v>
      </c>
      <c r="F483" s="7">
        <f t="shared" si="40"/>
        <v>2.1931222189500392</v>
      </c>
    </row>
    <row r="484" spans="1:6" x14ac:dyDescent="0.25">
      <c r="A484" s="10">
        <f t="shared" si="37"/>
        <v>39113</v>
      </c>
      <c r="B484" s="10" t="str">
        <f t="shared" si="36"/>
        <v>1-2007</v>
      </c>
      <c r="C484" s="12">
        <f>Source!B484</f>
        <v>1444.8</v>
      </c>
      <c r="D484" s="12">
        <f t="shared" si="38"/>
        <v>20.639999999999873</v>
      </c>
      <c r="E484" s="7">
        <f t="shared" si="39"/>
        <v>0.38555432001513279</v>
      </c>
      <c r="F484" s="7">
        <f t="shared" si="40"/>
        <v>2.0346986161499494</v>
      </c>
    </row>
    <row r="485" spans="1:6" x14ac:dyDescent="0.25">
      <c r="A485" s="10">
        <f t="shared" si="37"/>
        <v>39141</v>
      </c>
      <c r="B485" s="10" t="str">
        <f t="shared" si="36"/>
        <v>2-2007</v>
      </c>
      <c r="C485" s="12">
        <f>Source!B485</f>
        <v>1406.95</v>
      </c>
      <c r="D485" s="12">
        <f t="shared" si="38"/>
        <v>-37.849999999999909</v>
      </c>
      <c r="E485" s="7">
        <f t="shared" si="39"/>
        <v>-2.3851936241190099</v>
      </c>
      <c r="F485" s="7">
        <f t="shared" si="40"/>
        <v>1.0409310657405098</v>
      </c>
    </row>
    <row r="486" spans="1:6" x14ac:dyDescent="0.25">
      <c r="A486" s="10">
        <f t="shared" si="37"/>
        <v>39172</v>
      </c>
      <c r="B486" s="10" t="str">
        <f t="shared" si="36"/>
        <v>3-2007</v>
      </c>
      <c r="C486" s="12">
        <f>Source!B486</f>
        <v>1463.64</v>
      </c>
      <c r="D486" s="12">
        <f t="shared" si="38"/>
        <v>56.690000000000055</v>
      </c>
      <c r="E486" s="7">
        <f t="shared" si="39"/>
        <v>1.7943592937575017</v>
      </c>
      <c r="F486" s="7">
        <f t="shared" si="40"/>
        <v>1.7083251666011816</v>
      </c>
    </row>
    <row r="487" spans="1:6" x14ac:dyDescent="0.25">
      <c r="A487" s="10">
        <f t="shared" si="37"/>
        <v>39202</v>
      </c>
      <c r="B487" s="10" t="str">
        <f t="shared" si="36"/>
        <v>4-2007</v>
      </c>
      <c r="C487" s="12">
        <f>Source!B487</f>
        <v>1511.14</v>
      </c>
      <c r="D487" s="12">
        <f t="shared" si="38"/>
        <v>47.5</v>
      </c>
      <c r="E487" s="7">
        <f t="shared" si="39"/>
        <v>1.1483809954756548</v>
      </c>
      <c r="F487" s="7">
        <f t="shared" si="40"/>
        <v>2.0234327457265406</v>
      </c>
    </row>
    <row r="488" spans="1:6" x14ac:dyDescent="0.25">
      <c r="A488" s="10">
        <f t="shared" si="37"/>
        <v>39233</v>
      </c>
      <c r="B488" s="10" t="str">
        <f t="shared" si="36"/>
        <v>5-2007</v>
      </c>
      <c r="C488" s="12">
        <f>Source!B488</f>
        <v>1514.19</v>
      </c>
      <c r="D488" s="12">
        <f t="shared" si="38"/>
        <v>3.0499999999999545</v>
      </c>
      <c r="E488" s="7">
        <f t="shared" si="39"/>
        <v>-0.51326957662447936</v>
      </c>
      <c r="F488" s="7">
        <f t="shared" si="40"/>
        <v>1.6410285415895913</v>
      </c>
    </row>
    <row r="489" spans="1:6" x14ac:dyDescent="0.25">
      <c r="A489" s="10">
        <f t="shared" si="37"/>
        <v>39263</v>
      </c>
      <c r="B489" s="10" t="str">
        <f t="shared" si="36"/>
        <v>6-2007</v>
      </c>
      <c r="C489" s="12">
        <f>Source!B489</f>
        <v>1520.71</v>
      </c>
      <c r="D489" s="12">
        <f t="shared" si="38"/>
        <v>6.5199999999999818</v>
      </c>
      <c r="E489" s="7">
        <f t="shared" si="39"/>
        <v>-0.60715457367865544</v>
      </c>
      <c r="F489" s="7">
        <f t="shared" si="40"/>
        <v>1.48482470146194</v>
      </c>
    </row>
    <row r="490" spans="1:6" x14ac:dyDescent="0.25">
      <c r="A490" s="10">
        <f t="shared" si="37"/>
        <v>39294</v>
      </c>
      <c r="B490" s="10" t="str">
        <f t="shared" si="36"/>
        <v>7-2007</v>
      </c>
      <c r="C490" s="12">
        <f>Source!B490</f>
        <v>1454.62</v>
      </c>
      <c r="D490" s="12">
        <f t="shared" si="38"/>
        <v>-66.090000000000146</v>
      </c>
      <c r="E490" s="7">
        <f t="shared" si="39"/>
        <v>-3.4955144288818576</v>
      </c>
      <c r="F490" s="7">
        <f t="shared" si="40"/>
        <v>0.43905006691521509</v>
      </c>
    </row>
    <row r="491" spans="1:6" x14ac:dyDescent="0.25">
      <c r="A491" s="10">
        <f t="shared" si="37"/>
        <v>39325</v>
      </c>
      <c r="B491" s="10" t="str">
        <f t="shared" si="36"/>
        <v>8-2007</v>
      </c>
      <c r="C491" s="12">
        <f>Source!B491</f>
        <v>1497.12</v>
      </c>
      <c r="D491" s="12">
        <f t="shared" si="38"/>
        <v>42.5</v>
      </c>
      <c r="E491" s="7">
        <f t="shared" si="39"/>
        <v>0.80299398640788022</v>
      </c>
      <c r="F491" s="7">
        <f t="shared" si="40"/>
        <v>0.9851507306532864</v>
      </c>
    </row>
    <row r="492" spans="1:6" x14ac:dyDescent="0.25">
      <c r="A492" s="10">
        <f t="shared" si="37"/>
        <v>39355</v>
      </c>
      <c r="B492" s="10" t="str">
        <f t="shared" si="36"/>
        <v>9-2007</v>
      </c>
      <c r="C492" s="12">
        <f>Source!B492</f>
        <v>1539.66</v>
      </c>
      <c r="D492" s="12">
        <f t="shared" si="38"/>
        <v>42.540000000000191</v>
      </c>
      <c r="E492" s="7">
        <f t="shared" si="39"/>
        <v>0.76190928243731726</v>
      </c>
      <c r="F492" s="7">
        <f t="shared" si="40"/>
        <v>1.7012265076185396</v>
      </c>
    </row>
    <row r="493" spans="1:6" x14ac:dyDescent="0.25">
      <c r="A493" s="10">
        <f t="shared" si="37"/>
        <v>39386</v>
      </c>
      <c r="B493" s="10" t="str">
        <f t="shared" si="36"/>
        <v>10-2007</v>
      </c>
      <c r="C493" s="12">
        <f>Source!B493</f>
        <v>1463.39</v>
      </c>
      <c r="D493" s="12">
        <f t="shared" si="38"/>
        <v>-76.269999999999982</v>
      </c>
      <c r="E493" s="7">
        <f t="shared" si="39"/>
        <v>-2.5276960400498512</v>
      </c>
      <c r="F493" s="7">
        <f t="shared" si="40"/>
        <v>-3.5294815849977006E-2</v>
      </c>
    </row>
    <row r="494" spans="1:6" x14ac:dyDescent="0.25">
      <c r="A494" s="10">
        <f t="shared" si="37"/>
        <v>39416</v>
      </c>
      <c r="B494" s="10" t="str">
        <f t="shared" si="36"/>
        <v>11-2007</v>
      </c>
      <c r="C494" s="12">
        <f>Source!B494</f>
        <v>1479.22</v>
      </c>
      <c r="D494" s="12">
        <f t="shared" si="38"/>
        <v>15.829999999999927</v>
      </c>
      <c r="E494" s="7">
        <f t="shared" si="39"/>
        <v>0.21692431986438981</v>
      </c>
      <c r="F494" s="7">
        <f t="shared" si="40"/>
        <v>0.17612839871708219</v>
      </c>
    </row>
    <row r="495" spans="1:6" x14ac:dyDescent="0.25">
      <c r="A495" s="10">
        <f t="shared" si="37"/>
        <v>39447</v>
      </c>
      <c r="B495" s="10" t="str">
        <f t="shared" si="36"/>
        <v>12-2007</v>
      </c>
      <c r="C495" s="12">
        <f>Source!B495</f>
        <v>1378.76</v>
      </c>
      <c r="D495" s="12">
        <f t="shared" si="38"/>
        <v>-100.46000000000004</v>
      </c>
      <c r="E495" s="7">
        <f t="shared" si="39"/>
        <v>-2.4096463116765303</v>
      </c>
      <c r="F495" s="7">
        <f t="shared" si="40"/>
        <v>-2.3934340302108863</v>
      </c>
    </row>
    <row r="496" spans="1:6" x14ac:dyDescent="0.25">
      <c r="A496" s="10">
        <f t="shared" si="37"/>
        <v>39478</v>
      </c>
      <c r="B496" s="10" t="str">
        <f t="shared" si="36"/>
        <v>1-2008</v>
      </c>
      <c r="C496" s="12">
        <f>Source!B496</f>
        <v>1354.87</v>
      </c>
      <c r="D496" s="12">
        <f t="shared" si="38"/>
        <v>-23.8900000000001</v>
      </c>
      <c r="E496" s="7">
        <f t="shared" si="39"/>
        <v>-0.37661801349822543</v>
      </c>
      <c r="F496" s="7">
        <f t="shared" si="40"/>
        <v>-2.472393323346469</v>
      </c>
    </row>
    <row r="497" spans="1:6" x14ac:dyDescent="0.25">
      <c r="A497" s="10">
        <f t="shared" si="37"/>
        <v>39507</v>
      </c>
      <c r="B497" s="10" t="str">
        <f t="shared" si="36"/>
        <v>2-2008</v>
      </c>
      <c r="C497" s="12">
        <f>Source!B497</f>
        <v>1316.94</v>
      </c>
      <c r="D497" s="12">
        <f t="shared" si="38"/>
        <v>-37.929999999999836</v>
      </c>
      <c r="E497" s="7">
        <f t="shared" si="39"/>
        <v>-0.57337167659114996</v>
      </c>
      <c r="F497" s="7">
        <f t="shared" si="40"/>
        <v>-2.5416908069788473</v>
      </c>
    </row>
    <row r="498" spans="1:6" x14ac:dyDescent="0.25">
      <c r="A498" s="10">
        <f t="shared" si="37"/>
        <v>39538</v>
      </c>
      <c r="B498" s="10" t="str">
        <f t="shared" si="36"/>
        <v>3-2008</v>
      </c>
      <c r="C498" s="12">
        <f>Source!B498</f>
        <v>1370.47</v>
      </c>
      <c r="D498" s="12">
        <f t="shared" si="38"/>
        <v>53.529999999999973</v>
      </c>
      <c r="E498" s="7">
        <f t="shared" si="39"/>
        <v>1.1496516660148948</v>
      </c>
      <c r="F498" s="7">
        <f t="shared" si="40"/>
        <v>-1.2308138240866924</v>
      </c>
    </row>
    <row r="499" spans="1:6" x14ac:dyDescent="0.25">
      <c r="A499" s="10">
        <f t="shared" si="37"/>
        <v>39568</v>
      </c>
      <c r="B499" s="10" t="str">
        <f t="shared" si="36"/>
        <v>4-2008</v>
      </c>
      <c r="C499" s="12">
        <f>Source!B499</f>
        <v>1403.22</v>
      </c>
      <c r="D499" s="12">
        <f t="shared" si="38"/>
        <v>32.75</v>
      </c>
      <c r="E499" s="7">
        <f t="shared" si="39"/>
        <v>0.76810294780209987</v>
      </c>
      <c r="F499" s="7">
        <f t="shared" si="40"/>
        <v>-0.62267547482528518</v>
      </c>
    </row>
    <row r="500" spans="1:6" x14ac:dyDescent="0.25">
      <c r="A500" s="10">
        <f t="shared" si="37"/>
        <v>39599</v>
      </c>
      <c r="B500" s="10" t="str">
        <f t="shared" si="36"/>
        <v>5-2008</v>
      </c>
      <c r="C500" s="12">
        <f>Source!B500</f>
        <v>1341.25</v>
      </c>
      <c r="D500" s="12">
        <f t="shared" si="38"/>
        <v>-61.970000000000027</v>
      </c>
      <c r="E500" s="7">
        <f t="shared" si="39"/>
        <v>-1.0287146438893531</v>
      </c>
      <c r="F500" s="7">
        <f t="shared" si="40"/>
        <v>-1.3539053560084757</v>
      </c>
    </row>
    <row r="501" spans="1:6" x14ac:dyDescent="0.25">
      <c r="A501" s="10">
        <f t="shared" si="37"/>
        <v>39629</v>
      </c>
      <c r="B501" s="10" t="str">
        <f t="shared" si="36"/>
        <v>6-2008</v>
      </c>
      <c r="C501" s="12">
        <f>Source!B501</f>
        <v>1257.33</v>
      </c>
      <c r="D501" s="12">
        <f t="shared" si="38"/>
        <v>-83.920000000000073</v>
      </c>
      <c r="E501" s="7">
        <f t="shared" si="39"/>
        <v>-1.2992865698397917</v>
      </c>
      <c r="F501" s="7">
        <f t="shared" si="40"/>
        <v>-2.2565151784785424</v>
      </c>
    </row>
    <row r="502" spans="1:6" x14ac:dyDescent="0.25">
      <c r="A502" s="10">
        <f t="shared" si="37"/>
        <v>39660</v>
      </c>
      <c r="B502" s="10" t="str">
        <f t="shared" si="36"/>
        <v>7-2008</v>
      </c>
      <c r="C502" s="12">
        <f>Source!B502</f>
        <v>1281.47</v>
      </c>
      <c r="D502" s="12">
        <f t="shared" si="38"/>
        <v>24.1400000000001</v>
      </c>
      <c r="E502" s="7">
        <f t="shared" si="39"/>
        <v>0.81481258439903992</v>
      </c>
      <c r="F502" s="7">
        <f t="shared" si="40"/>
        <v>-1.4827865441385153</v>
      </c>
    </row>
    <row r="503" spans="1:6" x14ac:dyDescent="0.25">
      <c r="A503" s="10">
        <f t="shared" si="37"/>
        <v>39691</v>
      </c>
      <c r="B503" s="10" t="str">
        <f t="shared" si="36"/>
        <v>8-2008</v>
      </c>
      <c r="C503" s="12">
        <f>Source!B503</f>
        <v>1216.95</v>
      </c>
      <c r="D503" s="12">
        <f t="shared" si="38"/>
        <v>-64.519999999999982</v>
      </c>
      <c r="E503" s="7">
        <f t="shared" si="39"/>
        <v>-0.89196896688793259</v>
      </c>
      <c r="F503" s="7">
        <f t="shared" si="40"/>
        <v>-1.9580073460199314</v>
      </c>
    </row>
    <row r="504" spans="1:6" x14ac:dyDescent="0.25">
      <c r="A504" s="10">
        <f t="shared" si="37"/>
        <v>39721</v>
      </c>
      <c r="B504" s="10" t="str">
        <f t="shared" si="36"/>
        <v>9-2008</v>
      </c>
      <c r="C504" s="12">
        <f>Source!B504</f>
        <v>968.8</v>
      </c>
      <c r="D504" s="12">
        <f t="shared" si="38"/>
        <v>-248.15000000000009</v>
      </c>
      <c r="E504" s="7">
        <f t="shared" si="39"/>
        <v>-4.1040550658253165</v>
      </c>
      <c r="F504" s="7">
        <f t="shared" si="40"/>
        <v>-4.2112122809585442</v>
      </c>
    </row>
    <row r="505" spans="1:6" x14ac:dyDescent="0.25">
      <c r="A505" s="10">
        <f t="shared" si="37"/>
        <v>39752</v>
      </c>
      <c r="B505" s="10" t="str">
        <f t="shared" si="36"/>
        <v>10-2008</v>
      </c>
      <c r="C505" s="12">
        <f>Source!B505</f>
        <v>883.04</v>
      </c>
      <c r="D505" s="12">
        <f t="shared" si="38"/>
        <v>-85.759999999999991</v>
      </c>
      <c r="E505" s="7">
        <f t="shared" si="39"/>
        <v>-0.47150522854998</v>
      </c>
      <c r="F505" s="7">
        <f t="shared" si="40"/>
        <v>-3.2370036439548397</v>
      </c>
    </row>
    <row r="506" spans="1:6" x14ac:dyDescent="0.25">
      <c r="A506" s="10">
        <f t="shared" si="37"/>
        <v>39782</v>
      </c>
      <c r="B506" s="10" t="str">
        <f t="shared" si="36"/>
        <v>11-2008</v>
      </c>
      <c r="C506" s="12">
        <f>Source!B506</f>
        <v>877.56</v>
      </c>
      <c r="D506" s="12">
        <f t="shared" si="38"/>
        <v>-5.4800000000000182</v>
      </c>
      <c r="E506" s="7">
        <f t="shared" si="39"/>
        <v>0.52717699004959273</v>
      </c>
      <c r="F506" s="7">
        <f t="shared" si="40"/>
        <v>-2.2331706137402043</v>
      </c>
    </row>
    <row r="507" spans="1:6" x14ac:dyDescent="0.25">
      <c r="A507" s="10">
        <f t="shared" si="37"/>
        <v>39813</v>
      </c>
      <c r="B507" s="10" t="str">
        <f t="shared" si="36"/>
        <v>12-2008</v>
      </c>
      <c r="C507" s="12">
        <f>Source!B507</f>
        <v>865.58</v>
      </c>
      <c r="D507" s="12">
        <f t="shared" si="38"/>
        <v>-11.979999999999905</v>
      </c>
      <c r="E507" s="7">
        <f t="shared" si="39"/>
        <v>0.47675888531077276</v>
      </c>
      <c r="F507" s="7">
        <f t="shared" si="40"/>
        <v>-1.8123496482997965</v>
      </c>
    </row>
    <row r="508" spans="1:6" x14ac:dyDescent="0.25">
      <c r="A508" s="10">
        <f t="shared" si="37"/>
        <v>39844</v>
      </c>
      <c r="B508" s="10" t="str">
        <f t="shared" si="36"/>
        <v>1-2009</v>
      </c>
      <c r="C508" s="12">
        <f>Source!B508</f>
        <v>805.23</v>
      </c>
      <c r="D508" s="12">
        <f t="shared" si="38"/>
        <v>-60.350000000000023</v>
      </c>
      <c r="E508" s="7">
        <f t="shared" si="39"/>
        <v>-0.22245650804761771</v>
      </c>
      <c r="F508" s="7">
        <f t="shared" si="40"/>
        <v>-1.7452602283008969</v>
      </c>
    </row>
    <row r="509" spans="1:6" x14ac:dyDescent="0.25">
      <c r="A509" s="10">
        <f t="shared" si="37"/>
        <v>39872</v>
      </c>
      <c r="B509" s="10" t="str">
        <f t="shared" si="36"/>
        <v>2-2009</v>
      </c>
      <c r="C509" s="12">
        <f>Source!B509</f>
        <v>757.13</v>
      </c>
      <c r="D509" s="12">
        <f t="shared" si="38"/>
        <v>-48.100000000000023</v>
      </c>
      <c r="E509" s="7">
        <f t="shared" si="39"/>
        <v>-2.9087060119931684E-2</v>
      </c>
      <c r="F509" s="7">
        <f t="shared" si="40"/>
        <v>-1.6272194509836271</v>
      </c>
    </row>
    <row r="510" spans="1:6" x14ac:dyDescent="0.25">
      <c r="A510" s="10">
        <f t="shared" si="37"/>
        <v>39903</v>
      </c>
      <c r="B510" s="10" t="str">
        <f t="shared" si="36"/>
        <v>3-2009</v>
      </c>
      <c r="C510" s="12">
        <f>Source!B510</f>
        <v>848.15</v>
      </c>
      <c r="D510" s="12">
        <f t="shared" si="38"/>
        <v>91.019999999999982</v>
      </c>
      <c r="E510" s="7">
        <f t="shared" si="39"/>
        <v>1.7444188617301759</v>
      </c>
      <c r="F510" s="7">
        <f t="shared" si="40"/>
        <v>-0.96575328003986349</v>
      </c>
    </row>
    <row r="511" spans="1:6" x14ac:dyDescent="0.25">
      <c r="A511" s="10">
        <f t="shared" si="37"/>
        <v>39933</v>
      </c>
      <c r="B511" s="10" t="str">
        <f t="shared" si="36"/>
        <v>4-2009</v>
      </c>
      <c r="C511" s="12">
        <f>Source!B511</f>
        <v>902.41</v>
      </c>
      <c r="D511" s="12">
        <f t="shared" si="38"/>
        <v>54.259999999999991</v>
      </c>
      <c r="E511" s="7">
        <f t="shared" si="39"/>
        <v>1.1664040141331302</v>
      </c>
      <c r="F511" s="7">
        <f t="shared" si="40"/>
        <v>-0.5895545328407239</v>
      </c>
    </row>
    <row r="512" spans="1:6" x14ac:dyDescent="0.25">
      <c r="A512" s="10">
        <f t="shared" si="37"/>
        <v>39964</v>
      </c>
      <c r="B512" s="10" t="str">
        <f t="shared" si="36"/>
        <v>5-2009</v>
      </c>
      <c r="C512" s="12">
        <f>Source!B512</f>
        <v>926.12</v>
      </c>
      <c r="D512" s="12">
        <f t="shared" si="38"/>
        <v>23.710000000000036</v>
      </c>
      <c r="E512" s="7">
        <f t="shared" si="39"/>
        <v>0.76256063008982178</v>
      </c>
      <c r="F512" s="7">
        <f t="shared" si="40"/>
        <v>-0.35336165449606799</v>
      </c>
    </row>
    <row r="513" spans="1:6" x14ac:dyDescent="0.25">
      <c r="A513" s="10">
        <f t="shared" si="37"/>
        <v>39994</v>
      </c>
      <c r="B513" s="10" t="str">
        <f t="shared" si="36"/>
        <v>6-2009</v>
      </c>
      <c r="C513" s="12">
        <f>Source!B513</f>
        <v>935.82</v>
      </c>
      <c r="D513" s="12">
        <f t="shared" si="38"/>
        <v>9.7000000000000455</v>
      </c>
      <c r="E513" s="7">
        <f t="shared" si="39"/>
        <v>0.5060335807994536</v>
      </c>
      <c r="F513" s="7">
        <f t="shared" si="40"/>
        <v>-0.16553197136484468</v>
      </c>
    </row>
    <row r="514" spans="1:6" x14ac:dyDescent="0.25">
      <c r="A514" s="10">
        <f t="shared" si="37"/>
        <v>40025</v>
      </c>
      <c r="B514" s="10" t="str">
        <f t="shared" si="36"/>
        <v>7-2009</v>
      </c>
      <c r="C514" s="12">
        <f>Source!B514</f>
        <v>1009.73</v>
      </c>
      <c r="D514" s="12">
        <f t="shared" si="38"/>
        <v>73.909999999999968</v>
      </c>
      <c r="E514" s="7">
        <f t="shared" si="39"/>
        <v>1.1587529777686398</v>
      </c>
      <c r="F514" s="7">
        <f t="shared" si="40"/>
        <v>0.4526076555682082</v>
      </c>
    </row>
    <row r="515" spans="1:6" x14ac:dyDescent="0.25">
      <c r="A515" s="10">
        <f t="shared" si="37"/>
        <v>40056</v>
      </c>
      <c r="B515" s="10" t="str">
        <f t="shared" ref="B515:B578" si="41">MONTH(A515)&amp;"-"&amp;YEAR(A515)</f>
        <v>8-2009</v>
      </c>
      <c r="C515" s="12">
        <f>Source!B515</f>
        <v>1044.55</v>
      </c>
      <c r="D515" s="12">
        <f t="shared" si="38"/>
        <v>34.819999999999936</v>
      </c>
      <c r="E515" s="7">
        <f t="shared" si="39"/>
        <v>0.63382406286440718</v>
      </c>
      <c r="F515" s="7">
        <f t="shared" si="40"/>
        <v>1.0974581263068479</v>
      </c>
    </row>
    <row r="516" spans="1:6" x14ac:dyDescent="0.25">
      <c r="A516" s="10">
        <f t="shared" ref="A516:A579" si="42">EOMONTH(A515,1)</f>
        <v>40086</v>
      </c>
      <c r="B516" s="10" t="str">
        <f t="shared" si="41"/>
        <v>9-2009</v>
      </c>
      <c r="C516" s="12">
        <f>Source!B516</f>
        <v>1067.6600000000001</v>
      </c>
      <c r="D516" s="12">
        <f t="shared" ref="D516:D579" si="43">C516-C515</f>
        <v>23.110000000000127</v>
      </c>
      <c r="E516" s="7">
        <f t="shared" si="39"/>
        <v>0.41170760578443055</v>
      </c>
      <c r="F516" s="7">
        <f t="shared" si="40"/>
        <v>2.0244372381638636</v>
      </c>
    </row>
    <row r="517" spans="1:6" x14ac:dyDescent="0.25">
      <c r="A517" s="10">
        <f t="shared" si="42"/>
        <v>40117</v>
      </c>
      <c r="B517" s="10" t="str">
        <f t="shared" si="41"/>
        <v>10-2009</v>
      </c>
      <c r="C517" s="12">
        <f>Source!B517</f>
        <v>1088.07</v>
      </c>
      <c r="D517" s="12">
        <f t="shared" si="43"/>
        <v>20.409999999999854</v>
      </c>
      <c r="E517" s="7">
        <f t="shared" si="39"/>
        <v>0.22650604527141224</v>
      </c>
      <c r="F517" s="7">
        <f t="shared" si="40"/>
        <v>1.9053179681633616</v>
      </c>
    </row>
    <row r="518" spans="1:6" x14ac:dyDescent="0.25">
      <c r="A518" s="10">
        <f t="shared" si="42"/>
        <v>40147</v>
      </c>
      <c r="B518" s="10" t="str">
        <f t="shared" si="41"/>
        <v>11-2009</v>
      </c>
      <c r="C518" s="12">
        <f>Source!B518</f>
        <v>1110.3800000000001</v>
      </c>
      <c r="D518" s="12">
        <f t="shared" si="43"/>
        <v>22.310000000000173</v>
      </c>
      <c r="E518" s="7">
        <f t="shared" si="39"/>
        <v>0.11645394429301321</v>
      </c>
      <c r="F518" s="7">
        <f t="shared" si="40"/>
        <v>1.7296856016344453</v>
      </c>
    </row>
    <row r="519" spans="1:6" x14ac:dyDescent="0.25">
      <c r="A519" s="10">
        <f t="shared" si="42"/>
        <v>40178</v>
      </c>
      <c r="B519" s="10" t="str">
        <f t="shared" si="41"/>
        <v>12-2009</v>
      </c>
      <c r="C519" s="12">
        <f>Source!B519</f>
        <v>1123.58</v>
      </c>
      <c r="D519" s="12">
        <f t="shared" si="43"/>
        <v>13.199999999999818</v>
      </c>
      <c r="E519" s="7">
        <f t="shared" si="39"/>
        <v>-0.13998175796190163</v>
      </c>
      <c r="F519" s="7">
        <f t="shared" si="40"/>
        <v>1.515909790342145</v>
      </c>
    </row>
    <row r="520" spans="1:6" x14ac:dyDescent="0.25">
      <c r="A520" s="10">
        <f t="shared" si="42"/>
        <v>40209</v>
      </c>
      <c r="B520" s="10" t="str">
        <f t="shared" si="41"/>
        <v>1-2010</v>
      </c>
      <c r="C520" s="12">
        <f>Source!B520</f>
        <v>1089.1600000000001</v>
      </c>
      <c r="D520" s="12">
        <f t="shared" si="43"/>
        <v>-34.419999999999845</v>
      </c>
      <c r="E520" s="7">
        <f t="shared" si="39"/>
        <v>-1.29246679090282</v>
      </c>
      <c r="F520" s="7">
        <f t="shared" si="40"/>
        <v>0.97604201273949265</v>
      </c>
    </row>
    <row r="521" spans="1:6" x14ac:dyDescent="0.25">
      <c r="A521" s="10">
        <f t="shared" si="42"/>
        <v>40237</v>
      </c>
      <c r="B521" s="10" t="str">
        <f t="shared" si="41"/>
        <v>2-2010</v>
      </c>
      <c r="C521" s="12">
        <f>Source!B521</f>
        <v>1152.05</v>
      </c>
      <c r="D521" s="12">
        <f t="shared" si="43"/>
        <v>62.889999999999873</v>
      </c>
      <c r="E521" s="7">
        <f t="shared" si="39"/>
        <v>0.99897070222269357</v>
      </c>
      <c r="F521" s="7">
        <f t="shared" si="40"/>
        <v>1.3706660956977417</v>
      </c>
    </row>
    <row r="522" spans="1:6" x14ac:dyDescent="0.25">
      <c r="A522" s="10">
        <f t="shared" si="42"/>
        <v>40268</v>
      </c>
      <c r="B522" s="10" t="str">
        <f t="shared" si="41"/>
        <v>3-2010</v>
      </c>
      <c r="C522" s="12">
        <f>Source!B522</f>
        <v>1197.32</v>
      </c>
      <c r="D522" s="12">
        <f t="shared" si="43"/>
        <v>45.269999999999982</v>
      </c>
      <c r="E522" s="7">
        <f t="shared" si="39"/>
        <v>0.36923798364155636</v>
      </c>
      <c r="F522" s="7">
        <f t="shared" si="40"/>
        <v>1.7433502107714076</v>
      </c>
    </row>
    <row r="523" spans="1:6" x14ac:dyDescent="0.25">
      <c r="A523" s="10">
        <f t="shared" si="42"/>
        <v>40298</v>
      </c>
      <c r="B523" s="10" t="str">
        <f t="shared" si="41"/>
        <v>4-2010</v>
      </c>
      <c r="C523" s="12">
        <f>Source!B523</f>
        <v>1125.06</v>
      </c>
      <c r="D523" s="12">
        <f t="shared" si="43"/>
        <v>-72.259999999999991</v>
      </c>
      <c r="E523" s="7">
        <f t="shared" si="39"/>
        <v>-3.557862069274047</v>
      </c>
      <c r="F523" s="7">
        <f t="shared" si="40"/>
        <v>0.76125573905384092</v>
      </c>
    </row>
    <row r="524" spans="1:6" x14ac:dyDescent="0.25">
      <c r="A524" s="10">
        <f t="shared" si="42"/>
        <v>40329</v>
      </c>
      <c r="B524" s="10" t="str">
        <f t="shared" si="41"/>
        <v>5-2010</v>
      </c>
      <c r="C524" s="12">
        <f>Source!B524</f>
        <v>1083.3599999999999</v>
      </c>
      <c r="D524" s="12">
        <f t="shared" si="43"/>
        <v>-41.700000000000045</v>
      </c>
      <c r="E524" s="7">
        <f t="shared" si="39"/>
        <v>-1.5222797897128795</v>
      </c>
      <c r="F524" s="7">
        <f t="shared" si="40"/>
        <v>0.13283581906820346</v>
      </c>
    </row>
    <row r="525" spans="1:6" x14ac:dyDescent="0.25">
      <c r="A525" s="10">
        <f t="shared" si="42"/>
        <v>40359</v>
      </c>
      <c r="B525" s="10" t="str">
        <f t="shared" si="41"/>
        <v>6-2010</v>
      </c>
      <c r="C525" s="12">
        <f>Source!B525</f>
        <v>1079.8</v>
      </c>
      <c r="D525" s="12">
        <f t="shared" si="43"/>
        <v>-3.5599999999999454</v>
      </c>
      <c r="E525" s="7">
        <f t="shared" si="39"/>
        <v>-0.38617254853889033</v>
      </c>
      <c r="F525" s="7">
        <f t="shared" si="40"/>
        <v>-8.4840879368103889E-2</v>
      </c>
    </row>
    <row r="526" spans="1:6" x14ac:dyDescent="0.25">
      <c r="A526" s="10">
        <f t="shared" si="42"/>
        <v>40390</v>
      </c>
      <c r="B526" s="10" t="str">
        <f t="shared" si="41"/>
        <v>7-2010</v>
      </c>
      <c r="C526" s="12">
        <f>Source!B526</f>
        <v>1087.28</v>
      </c>
      <c r="D526" s="12">
        <f t="shared" si="43"/>
        <v>7.4800000000000182</v>
      </c>
      <c r="E526" s="7">
        <f t="shared" si="39"/>
        <v>-0.10407544001537784</v>
      </c>
      <c r="F526" s="7">
        <f t="shared" si="40"/>
        <v>-0.20899145488821591</v>
      </c>
    </row>
    <row r="527" spans="1:6" x14ac:dyDescent="0.25">
      <c r="A527" s="10">
        <f t="shared" si="42"/>
        <v>40421</v>
      </c>
      <c r="B527" s="10" t="str">
        <f t="shared" si="41"/>
        <v>8-2010</v>
      </c>
      <c r="C527" s="12">
        <f>Source!B527</f>
        <v>1122.08</v>
      </c>
      <c r="D527" s="12">
        <f t="shared" si="43"/>
        <v>34.799999999999955</v>
      </c>
      <c r="E527" s="7">
        <f t="shared" si="39"/>
        <v>0.73051724828074505</v>
      </c>
      <c r="F527" s="7">
        <f t="shared" si="40"/>
        <v>0.44025876938735281</v>
      </c>
    </row>
    <row r="528" spans="1:6" x14ac:dyDescent="0.25">
      <c r="A528" s="10">
        <f t="shared" si="42"/>
        <v>40451</v>
      </c>
      <c r="B528" s="10" t="str">
        <f t="shared" si="41"/>
        <v>9-2010</v>
      </c>
      <c r="C528" s="12">
        <f>Source!B528</f>
        <v>1171.58</v>
      </c>
      <c r="D528" s="12">
        <f t="shared" si="43"/>
        <v>49.5</v>
      </c>
      <c r="E528" s="7">
        <f t="shared" si="39"/>
        <v>1.1095520286092933</v>
      </c>
      <c r="F528" s="7">
        <f t="shared" si="40"/>
        <v>1.6660239174817018</v>
      </c>
    </row>
    <row r="529" spans="1:6" x14ac:dyDescent="0.25">
      <c r="A529" s="10">
        <f t="shared" si="42"/>
        <v>40482</v>
      </c>
      <c r="B529" s="10" t="str">
        <f t="shared" si="41"/>
        <v>10-2010</v>
      </c>
      <c r="C529" s="12">
        <f>Source!B529</f>
        <v>1198.8900000000001</v>
      </c>
      <c r="D529" s="12">
        <f t="shared" si="43"/>
        <v>27.310000000000173</v>
      </c>
      <c r="E529" s="7">
        <f t="shared" ref="E529:E592" si="44">STANDARDIZE(D529,AVERAGE(D517:D528),_xlfn.STDEV.S(D517:D528))</f>
        <v>0.46016978014373816</v>
      </c>
      <c r="F529" s="7">
        <f t="shared" si="40"/>
        <v>2.1046789521447735</v>
      </c>
    </row>
    <row r="530" spans="1:6" x14ac:dyDescent="0.25">
      <c r="A530" s="10">
        <f t="shared" si="42"/>
        <v>40512</v>
      </c>
      <c r="B530" s="10" t="str">
        <f t="shared" si="41"/>
        <v>11-2010</v>
      </c>
      <c r="C530" s="12">
        <f>Source!B530</f>
        <v>1241.53</v>
      </c>
      <c r="D530" s="12">
        <f t="shared" si="43"/>
        <v>42.639999999999873</v>
      </c>
      <c r="E530" s="7">
        <f t="shared" si="44"/>
        <v>0.81958019269053206</v>
      </c>
      <c r="F530" s="7">
        <f t="shared" si="40"/>
        <v>2.6429017186013644</v>
      </c>
    </row>
    <row r="531" spans="1:6" x14ac:dyDescent="0.25">
      <c r="A531" s="10">
        <f t="shared" si="42"/>
        <v>40543</v>
      </c>
      <c r="B531" s="10" t="str">
        <f t="shared" si="41"/>
        <v>12-2010</v>
      </c>
      <c r="C531" s="12">
        <f>Source!B531</f>
        <v>1282.6199999999999</v>
      </c>
      <c r="D531" s="12">
        <f t="shared" si="43"/>
        <v>41.089999999999918</v>
      </c>
      <c r="E531" s="7">
        <f t="shared" si="44"/>
        <v>0.72221234349676755</v>
      </c>
      <c r="F531" s="7">
        <f t="shared" si="40"/>
        <v>2.6905516008797696</v>
      </c>
    </row>
    <row r="532" spans="1:6" x14ac:dyDescent="0.25">
      <c r="A532" s="10">
        <f t="shared" si="42"/>
        <v>40574</v>
      </c>
      <c r="B532" s="10" t="str">
        <f t="shared" si="41"/>
        <v>1-2011</v>
      </c>
      <c r="C532" s="12">
        <f>Source!B532</f>
        <v>1321.12</v>
      </c>
      <c r="D532" s="12">
        <f t="shared" si="43"/>
        <v>38.5</v>
      </c>
      <c r="E532" s="7">
        <f t="shared" si="44"/>
        <v>0.59172956857439807</v>
      </c>
      <c r="F532" s="7">
        <f t="shared" si="40"/>
        <v>2.515472570339556</v>
      </c>
    </row>
    <row r="533" spans="1:6" x14ac:dyDescent="0.25">
      <c r="A533" s="10">
        <f t="shared" si="42"/>
        <v>40602</v>
      </c>
      <c r="B533" s="10" t="str">
        <f t="shared" si="41"/>
        <v>2-2011</v>
      </c>
      <c r="C533" s="12">
        <f>Source!B533</f>
        <v>1304.49</v>
      </c>
      <c r="D533" s="12">
        <f t="shared" si="43"/>
        <v>-16.629999999999882</v>
      </c>
      <c r="E533" s="7">
        <f t="shared" si="44"/>
        <v>-0.89029903248504094</v>
      </c>
      <c r="F533" s="7">
        <f t="shared" si="40"/>
        <v>1.6705812851986273</v>
      </c>
    </row>
    <row r="534" spans="1:6" x14ac:dyDescent="0.25">
      <c r="A534" s="10">
        <f t="shared" si="42"/>
        <v>40633</v>
      </c>
      <c r="B534" s="10" t="str">
        <f t="shared" si="41"/>
        <v>3-2011</v>
      </c>
      <c r="C534" s="12">
        <f>Source!B534</f>
        <v>1331.51</v>
      </c>
      <c r="D534" s="12">
        <f t="shared" si="43"/>
        <v>27.019999999999982</v>
      </c>
      <c r="E534" s="7">
        <f t="shared" si="44"/>
        <v>0.36618260498508082</v>
      </c>
      <c r="F534" s="7">
        <f t="shared" si="40"/>
        <v>1.6757129764538932</v>
      </c>
    </row>
    <row r="535" spans="1:6" x14ac:dyDescent="0.25">
      <c r="A535" s="10">
        <f t="shared" si="42"/>
        <v>40663</v>
      </c>
      <c r="B535" s="10" t="str">
        <f t="shared" si="41"/>
        <v>4-2011</v>
      </c>
      <c r="C535" s="12">
        <f>Source!B535</f>
        <v>1338.31</v>
      </c>
      <c r="D535" s="12">
        <f t="shared" si="43"/>
        <v>6.7999999999999545</v>
      </c>
      <c r="E535" s="7">
        <f t="shared" si="44"/>
        <v>-0.11515865158450161</v>
      </c>
      <c r="F535" s="7">
        <f t="shared" si="40"/>
        <v>1.4625357644388608</v>
      </c>
    </row>
    <row r="536" spans="1:6" x14ac:dyDescent="0.25">
      <c r="A536" s="10">
        <f t="shared" si="42"/>
        <v>40694</v>
      </c>
      <c r="B536" s="10" t="str">
        <f t="shared" si="41"/>
        <v>5-2011</v>
      </c>
      <c r="C536" s="12">
        <f>Source!B536</f>
        <v>1287.29</v>
      </c>
      <c r="D536" s="12">
        <f t="shared" si="43"/>
        <v>-51.019999999999982</v>
      </c>
      <c r="E536" s="7">
        <f t="shared" si="44"/>
        <v>-2.4795333745013322</v>
      </c>
      <c r="F536" s="7">
        <f t="shared" si="40"/>
        <v>0.71809946370832523</v>
      </c>
    </row>
    <row r="537" spans="1:6" x14ac:dyDescent="0.25">
      <c r="A537" s="10">
        <f t="shared" si="42"/>
        <v>40724</v>
      </c>
      <c r="B537" s="10" t="str">
        <f t="shared" si="41"/>
        <v>6-2011</v>
      </c>
      <c r="C537" s="12">
        <f>Source!B537</f>
        <v>1325.19</v>
      </c>
      <c r="D537" s="12">
        <f t="shared" si="43"/>
        <v>37.900000000000091</v>
      </c>
      <c r="E537" s="7">
        <f t="shared" si="44"/>
        <v>0.70565260057033952</v>
      </c>
      <c r="F537" s="7">
        <f t="shared" si="40"/>
        <v>0.98763689911055808</v>
      </c>
    </row>
    <row r="538" spans="1:6" x14ac:dyDescent="0.25">
      <c r="A538" s="10">
        <f t="shared" si="42"/>
        <v>40755</v>
      </c>
      <c r="B538" s="10" t="str">
        <f t="shared" si="41"/>
        <v>7-2011</v>
      </c>
      <c r="C538" s="12">
        <f>Source!B538</f>
        <v>1185.31</v>
      </c>
      <c r="D538" s="12">
        <f t="shared" si="43"/>
        <v>-139.88000000000011</v>
      </c>
      <c r="E538" s="7">
        <f t="shared" si="44"/>
        <v>-5.448152279382823</v>
      </c>
      <c r="F538" s="7">
        <f t="shared" ref="F538:F601" si="45">STANDARDIZE(C538,AVERAGE(C526:C537),_xlfn.STDEV.S(C526:C537))</f>
        <v>-0.75960973024692569</v>
      </c>
    </row>
    <row r="539" spans="1:6" x14ac:dyDescent="0.25">
      <c r="A539" s="10">
        <f t="shared" si="42"/>
        <v>40786</v>
      </c>
      <c r="B539" s="10" t="str">
        <f t="shared" si="41"/>
        <v>8-2011</v>
      </c>
      <c r="C539" s="12">
        <f>Source!B539</f>
        <v>1173.8800000000001</v>
      </c>
      <c r="D539" s="12">
        <f t="shared" si="43"/>
        <v>-11.429999999999836</v>
      </c>
      <c r="E539" s="7">
        <f t="shared" si="44"/>
        <v>-0.35646177525356015</v>
      </c>
      <c r="F539" s="7">
        <f t="shared" si="45"/>
        <v>-1.1649049894387951</v>
      </c>
    </row>
    <row r="540" spans="1:6" x14ac:dyDescent="0.25">
      <c r="A540" s="10">
        <f t="shared" si="42"/>
        <v>40816</v>
      </c>
      <c r="B540" s="10" t="str">
        <f t="shared" si="41"/>
        <v>9-2011</v>
      </c>
      <c r="C540" s="12">
        <f>Source!B540</f>
        <v>1207.22</v>
      </c>
      <c r="D540" s="12">
        <f t="shared" si="43"/>
        <v>33.339999999999918</v>
      </c>
      <c r="E540" s="7">
        <f t="shared" si="44"/>
        <v>0.53190428414101443</v>
      </c>
      <c r="F540" s="7">
        <f t="shared" si="45"/>
        <v>-0.8587128516966287</v>
      </c>
    </row>
    <row r="541" spans="1:6" x14ac:dyDescent="0.25">
      <c r="A541" s="10">
        <f t="shared" si="42"/>
        <v>40847</v>
      </c>
      <c r="B541" s="10" t="str">
        <f t="shared" si="41"/>
        <v>10-2011</v>
      </c>
      <c r="C541" s="12">
        <f>Source!B541</f>
        <v>1226.42</v>
      </c>
      <c r="D541" s="12">
        <f t="shared" si="43"/>
        <v>19.200000000000045</v>
      </c>
      <c r="E541" s="7">
        <f t="shared" si="44"/>
        <v>0.30314799344779764</v>
      </c>
      <c r="F541" s="7">
        <f t="shared" si="45"/>
        <v>-0.64912315531518316</v>
      </c>
    </row>
    <row r="542" spans="1:6" x14ac:dyDescent="0.25">
      <c r="A542" s="10">
        <f t="shared" si="42"/>
        <v>40877</v>
      </c>
      <c r="B542" s="10" t="str">
        <f t="shared" si="41"/>
        <v>11-2011</v>
      </c>
      <c r="C542" s="12">
        <f>Source!B542</f>
        <v>1243.32</v>
      </c>
      <c r="D542" s="12">
        <f t="shared" si="43"/>
        <v>16.899999999999864</v>
      </c>
      <c r="E542" s="7">
        <f t="shared" si="44"/>
        <v>0.27427016893745454</v>
      </c>
      <c r="F542" s="7">
        <f t="shared" si="45"/>
        <v>-0.428024977405907</v>
      </c>
    </row>
    <row r="543" spans="1:6" x14ac:dyDescent="0.25">
      <c r="A543" s="10">
        <f t="shared" si="42"/>
        <v>40908</v>
      </c>
      <c r="B543" s="10" t="str">
        <f t="shared" si="41"/>
        <v>12-2011</v>
      </c>
      <c r="C543" s="12">
        <f>Source!B543</f>
        <v>1300.58</v>
      </c>
      <c r="D543" s="12">
        <f t="shared" si="43"/>
        <v>57.259999999999991</v>
      </c>
      <c r="E543" s="7">
        <f t="shared" si="44"/>
        <v>1.0986257913655892</v>
      </c>
      <c r="F543" s="7">
        <f t="shared" si="45"/>
        <v>0.53423330936531188</v>
      </c>
    </row>
    <row r="544" spans="1:6" x14ac:dyDescent="0.25">
      <c r="A544" s="10">
        <f t="shared" si="42"/>
        <v>40939</v>
      </c>
      <c r="B544" s="10" t="str">
        <f t="shared" si="41"/>
        <v>1-2012</v>
      </c>
      <c r="C544" s="12">
        <f>Source!B544</f>
        <v>1352.49</v>
      </c>
      <c r="D544" s="12">
        <f t="shared" si="43"/>
        <v>51.910000000000082</v>
      </c>
      <c r="E544" s="7">
        <f t="shared" si="44"/>
        <v>0.94524424228511938</v>
      </c>
      <c r="F544" s="7">
        <f t="shared" si="45"/>
        <v>1.3702137536243035</v>
      </c>
    </row>
    <row r="545" spans="1:6" x14ac:dyDescent="0.25">
      <c r="A545" s="10">
        <f t="shared" si="42"/>
        <v>40968</v>
      </c>
      <c r="B545" s="10" t="str">
        <f t="shared" si="41"/>
        <v>2-2012</v>
      </c>
      <c r="C545" s="12">
        <f>Source!B545</f>
        <v>1389.24</v>
      </c>
      <c r="D545" s="12">
        <f t="shared" si="43"/>
        <v>36.75</v>
      </c>
      <c r="E545" s="7">
        <f t="shared" si="44"/>
        <v>0.62852512554923157</v>
      </c>
      <c r="F545" s="7">
        <f t="shared" si="45"/>
        <v>1.8467446870983535</v>
      </c>
    </row>
    <row r="546" spans="1:6" x14ac:dyDescent="0.25">
      <c r="A546" s="10">
        <f t="shared" si="42"/>
        <v>40999</v>
      </c>
      <c r="B546" s="10" t="str">
        <f t="shared" si="41"/>
        <v>3-2012</v>
      </c>
      <c r="C546" s="12">
        <f>Source!B546</f>
        <v>1386.43</v>
      </c>
      <c r="D546" s="12">
        <f t="shared" si="43"/>
        <v>-2.8099999999999454</v>
      </c>
      <c r="E546" s="7">
        <f t="shared" si="44"/>
        <v>-0.18023542275470772</v>
      </c>
      <c r="F546" s="7">
        <f t="shared" si="45"/>
        <v>1.4974457461508774</v>
      </c>
    </row>
    <row r="547" spans="1:6" x14ac:dyDescent="0.25">
      <c r="A547" s="10">
        <f t="shared" si="42"/>
        <v>41029</v>
      </c>
      <c r="B547" s="10" t="str">
        <f t="shared" si="41"/>
        <v>4-2012</v>
      </c>
      <c r="C547" s="12">
        <f>Source!B547</f>
        <v>1341.27</v>
      </c>
      <c r="D547" s="12">
        <f t="shared" si="43"/>
        <v>-45.160000000000082</v>
      </c>
      <c r="E547" s="7">
        <f t="shared" si="44"/>
        <v>-0.91321073774230721</v>
      </c>
      <c r="F547" s="7">
        <f t="shared" si="45"/>
        <v>0.74290827513103619</v>
      </c>
    </row>
    <row r="548" spans="1:6" x14ac:dyDescent="0.25">
      <c r="A548" s="10">
        <f t="shared" si="42"/>
        <v>41060</v>
      </c>
      <c r="B548" s="10" t="str">
        <f t="shared" si="41"/>
        <v>5-2012</v>
      </c>
      <c r="C548" s="12">
        <f>Source!B548</f>
        <v>1323.48</v>
      </c>
      <c r="D548" s="12">
        <f t="shared" si="43"/>
        <v>-17.789999999999964</v>
      </c>
      <c r="E548" s="7">
        <f t="shared" si="44"/>
        <v>-0.32033843990895677</v>
      </c>
      <c r="F548" s="7">
        <f t="shared" si="45"/>
        <v>0.50500656688169487</v>
      </c>
    </row>
    <row r="549" spans="1:6" x14ac:dyDescent="0.25">
      <c r="A549" s="10">
        <f t="shared" si="42"/>
        <v>41090</v>
      </c>
      <c r="B549" s="10" t="str">
        <f t="shared" si="41"/>
        <v>6-2012</v>
      </c>
      <c r="C549" s="12">
        <f>Source!B549</f>
        <v>1359.78</v>
      </c>
      <c r="D549" s="12">
        <f t="shared" si="43"/>
        <v>36.299999999999955</v>
      </c>
      <c r="E549" s="7">
        <f t="shared" si="44"/>
        <v>0.61254832322215613</v>
      </c>
      <c r="F549" s="7">
        <f t="shared" si="45"/>
        <v>0.93063771892748059</v>
      </c>
    </row>
    <row r="550" spans="1:6" x14ac:dyDescent="0.25">
      <c r="A550" s="10">
        <f t="shared" si="42"/>
        <v>41121</v>
      </c>
      <c r="B550" s="10" t="str">
        <f t="shared" si="41"/>
        <v>7-2012</v>
      </c>
      <c r="C550" s="12">
        <f>Source!B550</f>
        <v>1403.45</v>
      </c>
      <c r="D550" s="12">
        <f t="shared" si="43"/>
        <v>43.670000000000073</v>
      </c>
      <c r="E550" s="7">
        <f t="shared" si="44"/>
        <v>0.7519027117180429</v>
      </c>
      <c r="F550" s="7">
        <f t="shared" si="45"/>
        <v>1.4195126258245649</v>
      </c>
    </row>
    <row r="551" spans="1:6" x14ac:dyDescent="0.25">
      <c r="A551" s="10">
        <f t="shared" si="42"/>
        <v>41152</v>
      </c>
      <c r="B551" s="10" t="str">
        <f t="shared" si="41"/>
        <v>8-2012</v>
      </c>
      <c r="C551" s="12">
        <f>Source!B551</f>
        <v>1443.42</v>
      </c>
      <c r="D551" s="12">
        <f t="shared" si="43"/>
        <v>39.970000000000027</v>
      </c>
      <c r="E551" s="7">
        <f t="shared" si="44"/>
        <v>0.69406766515452145</v>
      </c>
      <c r="F551" s="7">
        <f t="shared" si="45"/>
        <v>1.724158228011919</v>
      </c>
    </row>
    <row r="552" spans="1:6" x14ac:dyDescent="0.25">
      <c r="A552" s="10">
        <f t="shared" si="42"/>
        <v>41182</v>
      </c>
      <c r="B552" s="10" t="str">
        <f t="shared" si="41"/>
        <v>9-2012</v>
      </c>
      <c r="C552" s="12">
        <f>Source!B552</f>
        <v>1437.82</v>
      </c>
      <c r="D552" s="12">
        <f t="shared" si="43"/>
        <v>-5.6000000000001364</v>
      </c>
      <c r="E552" s="7">
        <f t="shared" si="44"/>
        <v>-0.92055758973170265</v>
      </c>
      <c r="F552" s="7">
        <f t="shared" si="45"/>
        <v>1.4325804037642627</v>
      </c>
    </row>
    <row r="553" spans="1:6" x14ac:dyDescent="0.25">
      <c r="A553" s="10">
        <f t="shared" si="42"/>
        <v>41213</v>
      </c>
      <c r="B553" s="10" t="str">
        <f t="shared" si="41"/>
        <v>10-2012</v>
      </c>
      <c r="C553" s="12">
        <f>Source!B553</f>
        <v>1394.51</v>
      </c>
      <c r="D553" s="12">
        <f t="shared" si="43"/>
        <v>-43.309999999999945</v>
      </c>
      <c r="E553" s="7">
        <f t="shared" si="44"/>
        <v>-1.9987943275834854</v>
      </c>
      <c r="F553" s="7">
        <f t="shared" si="45"/>
        <v>0.6372110353387892</v>
      </c>
    </row>
    <row r="554" spans="1:6" x14ac:dyDescent="0.25">
      <c r="A554" s="10">
        <f t="shared" si="42"/>
        <v>41243</v>
      </c>
      <c r="B554" s="10" t="str">
        <f t="shared" si="41"/>
        <v>11-2012</v>
      </c>
      <c r="C554" s="12">
        <f>Source!B554</f>
        <v>1422.29</v>
      </c>
      <c r="D554" s="12">
        <f t="shared" si="43"/>
        <v>27.779999999999973</v>
      </c>
      <c r="E554" s="7">
        <f t="shared" si="44"/>
        <v>0.38133710257229519</v>
      </c>
      <c r="F554" s="7">
        <f t="shared" si="45"/>
        <v>1.0037608691767728</v>
      </c>
    </row>
    <row r="555" spans="1:6" x14ac:dyDescent="0.25">
      <c r="A555" s="10">
        <f t="shared" si="42"/>
        <v>41274</v>
      </c>
      <c r="B555" s="10" t="str">
        <f t="shared" si="41"/>
        <v>12-2012</v>
      </c>
      <c r="C555" s="12">
        <f>Source!B555</f>
        <v>1480.4</v>
      </c>
      <c r="D555" s="12">
        <f t="shared" si="43"/>
        <v>58.110000000000127</v>
      </c>
      <c r="E555" s="7">
        <f t="shared" si="44"/>
        <v>1.1889368318451927</v>
      </c>
      <c r="F555" s="7">
        <f t="shared" si="45"/>
        <v>2.2442794694708983</v>
      </c>
    </row>
    <row r="556" spans="1:6" x14ac:dyDescent="0.25">
      <c r="A556" s="10">
        <f t="shared" si="42"/>
        <v>41305</v>
      </c>
      <c r="B556" s="10" t="str">
        <f t="shared" si="41"/>
        <v>1-2013</v>
      </c>
      <c r="C556" s="12">
        <f>Source!B556</f>
        <v>1512.31</v>
      </c>
      <c r="D556" s="12">
        <f t="shared" si="43"/>
        <v>31.909999999999854</v>
      </c>
      <c r="E556" s="7">
        <f t="shared" si="44"/>
        <v>0.46468837111953126</v>
      </c>
      <c r="F556" s="7">
        <f t="shared" si="45"/>
        <v>2.5509917420964925</v>
      </c>
    </row>
    <row r="557" spans="1:6" x14ac:dyDescent="0.25">
      <c r="A557" s="10">
        <f t="shared" si="42"/>
        <v>41333</v>
      </c>
      <c r="B557" s="10" t="str">
        <f t="shared" si="41"/>
        <v>2-2013</v>
      </c>
      <c r="C557" s="12">
        <f>Source!B557</f>
        <v>1550.83</v>
      </c>
      <c r="D557" s="12">
        <f t="shared" si="43"/>
        <v>38.519999999999982</v>
      </c>
      <c r="E557" s="7">
        <f t="shared" si="44"/>
        <v>0.71985915102679177</v>
      </c>
      <c r="F557" s="7">
        <f t="shared" si="45"/>
        <v>2.5940099676083808</v>
      </c>
    </row>
    <row r="558" spans="1:6" x14ac:dyDescent="0.25">
      <c r="A558" s="10">
        <f t="shared" si="42"/>
        <v>41364</v>
      </c>
      <c r="B558" s="10" t="str">
        <f t="shared" si="41"/>
        <v>3-2013</v>
      </c>
      <c r="C558" s="12">
        <f>Source!B558</f>
        <v>1570.7</v>
      </c>
      <c r="D558" s="12">
        <f t="shared" si="43"/>
        <v>19.870000000000118</v>
      </c>
      <c r="E558" s="7">
        <f t="shared" si="44"/>
        <v>0.18234884817429733</v>
      </c>
      <c r="F558" s="7">
        <f t="shared" si="45"/>
        <v>2.1866441687661595</v>
      </c>
    </row>
    <row r="559" spans="1:6" x14ac:dyDescent="0.25">
      <c r="A559" s="10">
        <f t="shared" si="42"/>
        <v>41394</v>
      </c>
      <c r="B559" s="10" t="str">
        <f t="shared" si="41"/>
        <v>4-2013</v>
      </c>
      <c r="C559" s="12">
        <f>Source!B559</f>
        <v>1639.84</v>
      </c>
      <c r="D559" s="12">
        <f t="shared" si="43"/>
        <v>69.139999999999873</v>
      </c>
      <c r="E559" s="7">
        <f t="shared" si="44"/>
        <v>1.5467019984790411</v>
      </c>
      <c r="F559" s="7">
        <f t="shared" si="45"/>
        <v>2.5541286169793542</v>
      </c>
    </row>
    <row r="560" spans="1:6" x14ac:dyDescent="0.25">
      <c r="A560" s="10">
        <f t="shared" si="42"/>
        <v>41425</v>
      </c>
      <c r="B560" s="10" t="str">
        <f t="shared" si="41"/>
        <v>5-2013</v>
      </c>
      <c r="C560" s="12">
        <f>Source!B560</f>
        <v>1618.77</v>
      </c>
      <c r="D560" s="12">
        <f t="shared" si="43"/>
        <v>-21.069999999999936</v>
      </c>
      <c r="E560" s="7">
        <f t="shared" si="44"/>
        <v>-1.4246889909707849</v>
      </c>
      <c r="F560" s="7">
        <f t="shared" si="45"/>
        <v>1.697587408337363</v>
      </c>
    </row>
    <row r="561" spans="1:6" x14ac:dyDescent="0.25">
      <c r="A561" s="10">
        <f t="shared" si="42"/>
        <v>41455</v>
      </c>
      <c r="B561" s="10" t="str">
        <f t="shared" si="41"/>
        <v>6-2013</v>
      </c>
      <c r="C561" s="12">
        <f>Source!B561</f>
        <v>1668.68</v>
      </c>
      <c r="D561" s="12">
        <f t="shared" si="43"/>
        <v>49.910000000000082</v>
      </c>
      <c r="E561" s="7">
        <f t="shared" si="44"/>
        <v>0.77474635465930275</v>
      </c>
      <c r="F561" s="7">
        <f t="shared" si="45"/>
        <v>1.9880007393146231</v>
      </c>
    </row>
    <row r="562" spans="1:6" x14ac:dyDescent="0.25">
      <c r="A562" s="10">
        <f t="shared" si="42"/>
        <v>41486</v>
      </c>
      <c r="B562" s="10" t="str">
        <f t="shared" si="41"/>
        <v>7-2013</v>
      </c>
      <c r="C562" s="12">
        <f>Source!B562</f>
        <v>1670.09</v>
      </c>
      <c r="D562" s="12">
        <f t="shared" si="43"/>
        <v>1.4099999999998545</v>
      </c>
      <c r="E562" s="7">
        <f t="shared" si="44"/>
        <v>-0.7299914709980182</v>
      </c>
      <c r="F562" s="7">
        <f t="shared" si="45"/>
        <v>1.6418954113553699</v>
      </c>
    </row>
    <row r="563" spans="1:6" x14ac:dyDescent="0.25">
      <c r="A563" s="10">
        <f t="shared" si="42"/>
        <v>41517</v>
      </c>
      <c r="B563" s="10" t="str">
        <f t="shared" si="41"/>
        <v>8-2013</v>
      </c>
      <c r="C563" s="12">
        <f>Source!B563</f>
        <v>1687.17</v>
      </c>
      <c r="D563" s="12">
        <f t="shared" si="43"/>
        <v>17.080000000000155</v>
      </c>
      <c r="E563" s="7">
        <f t="shared" si="44"/>
        <v>-0.15344611916972672</v>
      </c>
      <c r="F563" s="7">
        <f t="shared" si="45"/>
        <v>1.5344198393351989</v>
      </c>
    </row>
    <row r="564" spans="1:6" x14ac:dyDescent="0.25">
      <c r="A564" s="10">
        <f t="shared" si="42"/>
        <v>41547</v>
      </c>
      <c r="B564" s="10" t="str">
        <f t="shared" si="41"/>
        <v>9-2013</v>
      </c>
      <c r="C564" s="12">
        <f>Source!B564</f>
        <v>1720.03</v>
      </c>
      <c r="D564" s="12">
        <f t="shared" si="43"/>
        <v>32.8599999999999</v>
      </c>
      <c r="E564" s="7">
        <f t="shared" si="44"/>
        <v>0.37973138081875063</v>
      </c>
      <c r="F564" s="7">
        <f t="shared" si="45"/>
        <v>1.5876155278387023</v>
      </c>
    </row>
    <row r="565" spans="1:6" x14ac:dyDescent="0.25">
      <c r="A565" s="10">
        <f t="shared" si="42"/>
        <v>41578</v>
      </c>
      <c r="B565" s="10" t="str">
        <f t="shared" si="41"/>
        <v>10-2013</v>
      </c>
      <c r="C565" s="12">
        <f>Source!B565</f>
        <v>1783.54</v>
      </c>
      <c r="D565" s="12">
        <f t="shared" si="43"/>
        <v>63.509999999999991</v>
      </c>
      <c r="E565" s="7">
        <f t="shared" si="44"/>
        <v>1.2437608967376004</v>
      </c>
      <c r="F565" s="7">
        <f t="shared" si="45"/>
        <v>1.9144926140659435</v>
      </c>
    </row>
    <row r="566" spans="1:6" x14ac:dyDescent="0.25">
      <c r="A566" s="10">
        <f t="shared" si="42"/>
        <v>41608</v>
      </c>
      <c r="B566" s="10" t="str">
        <f t="shared" si="41"/>
        <v>11-2013</v>
      </c>
      <c r="C566" s="12">
        <f>Source!B566</f>
        <v>1807.78</v>
      </c>
      <c r="D566" s="12">
        <f t="shared" si="43"/>
        <v>24.240000000000009</v>
      </c>
      <c r="E566" s="7">
        <f t="shared" si="44"/>
        <v>-0.31208287341355123</v>
      </c>
      <c r="F566" s="7">
        <f t="shared" si="45"/>
        <v>1.8680841076708896</v>
      </c>
    </row>
    <row r="567" spans="1:6" x14ac:dyDescent="0.25">
      <c r="A567" s="10">
        <f t="shared" si="42"/>
        <v>41639</v>
      </c>
      <c r="B567" s="10" t="str">
        <f t="shared" si="41"/>
        <v>12-2013</v>
      </c>
      <c r="C567" s="12">
        <f>Source!B567</f>
        <v>1822.36</v>
      </c>
      <c r="D567" s="12">
        <f t="shared" si="43"/>
        <v>14.579999999999927</v>
      </c>
      <c r="E567" s="7">
        <f t="shared" si="44"/>
        <v>-0.66745691503234406</v>
      </c>
      <c r="F567" s="7">
        <f t="shared" si="45"/>
        <v>1.7665149720590971</v>
      </c>
    </row>
    <row r="568" spans="1:6" x14ac:dyDescent="0.25">
      <c r="A568" s="10">
        <f t="shared" si="42"/>
        <v>41670</v>
      </c>
      <c r="B568" s="10" t="str">
        <f t="shared" si="41"/>
        <v>1-2014</v>
      </c>
      <c r="C568" s="12">
        <f>Source!B568</f>
        <v>1817.04</v>
      </c>
      <c r="D568" s="12">
        <f t="shared" si="43"/>
        <v>-5.3199999999999363</v>
      </c>
      <c r="E568" s="7">
        <f t="shared" si="44"/>
        <v>-1.3334487085057074</v>
      </c>
      <c r="F568" s="7">
        <f t="shared" si="45"/>
        <v>1.4580792866791024</v>
      </c>
    </row>
    <row r="569" spans="1:6" x14ac:dyDescent="0.25">
      <c r="A569" s="10">
        <f t="shared" si="42"/>
        <v>41698</v>
      </c>
      <c r="B569" s="10" t="str">
        <f t="shared" si="41"/>
        <v>2-2014</v>
      </c>
      <c r="C569" s="12">
        <f>Source!B569</f>
        <v>1863.52</v>
      </c>
      <c r="D569" s="12">
        <f t="shared" si="43"/>
        <v>46.480000000000018</v>
      </c>
      <c r="E569" s="7">
        <f t="shared" si="44"/>
        <v>0.77747395260176921</v>
      </c>
      <c r="F569" s="7">
        <f t="shared" si="45"/>
        <v>1.7638947529855176</v>
      </c>
    </row>
    <row r="570" spans="1:6" x14ac:dyDescent="0.25">
      <c r="A570" s="10">
        <f t="shared" si="42"/>
        <v>41729</v>
      </c>
      <c r="B570" s="10" t="str">
        <f t="shared" si="41"/>
        <v>3-2014</v>
      </c>
      <c r="C570" s="12">
        <f>Source!B570</f>
        <v>1864.26</v>
      </c>
      <c r="D570" s="12">
        <f t="shared" si="43"/>
        <v>0.74000000000000909</v>
      </c>
      <c r="E570" s="7">
        <f t="shared" si="44"/>
        <v>-0.91846932716391894</v>
      </c>
      <c r="F570" s="7">
        <f t="shared" si="45"/>
        <v>1.5074830722927819</v>
      </c>
    </row>
    <row r="571" spans="1:6" x14ac:dyDescent="0.25">
      <c r="A571" s="10">
        <f t="shared" si="42"/>
        <v>41759</v>
      </c>
      <c r="B571" s="10" t="str">
        <f t="shared" si="41"/>
        <v>4-2014</v>
      </c>
      <c r="C571" s="12">
        <f>Source!B571</f>
        <v>1889.77</v>
      </c>
      <c r="D571" s="12">
        <f t="shared" si="43"/>
        <v>25.509999999999991</v>
      </c>
      <c r="E571" s="7">
        <f t="shared" si="44"/>
        <v>3.6734408177330369E-2</v>
      </c>
      <c r="F571" s="7">
        <f t="shared" si="45"/>
        <v>1.6041698586486319</v>
      </c>
    </row>
    <row r="572" spans="1:6" x14ac:dyDescent="0.25">
      <c r="A572" s="10">
        <f t="shared" si="42"/>
        <v>41790</v>
      </c>
      <c r="B572" s="10" t="str">
        <f t="shared" si="41"/>
        <v>5-2014</v>
      </c>
      <c r="C572" s="12">
        <f>Source!B572</f>
        <v>1947.09</v>
      </c>
      <c r="D572" s="12">
        <f t="shared" si="43"/>
        <v>57.319999999999936</v>
      </c>
      <c r="E572" s="7">
        <f t="shared" si="44"/>
        <v>1.4702482833819601</v>
      </c>
      <c r="F572" s="7">
        <f t="shared" si="45"/>
        <v>1.9722204362587732</v>
      </c>
    </row>
    <row r="573" spans="1:6" x14ac:dyDescent="0.25">
      <c r="A573" s="10">
        <f t="shared" si="42"/>
        <v>41820</v>
      </c>
      <c r="B573" s="10" t="str">
        <f t="shared" si="41"/>
        <v>6-2014</v>
      </c>
      <c r="C573" s="12">
        <f>Source!B573</f>
        <v>1973.1</v>
      </c>
      <c r="D573" s="12">
        <f t="shared" si="43"/>
        <v>26.009999999999991</v>
      </c>
      <c r="E573" s="7">
        <f t="shared" si="44"/>
        <v>-5.8585391083658726E-2</v>
      </c>
      <c r="F573" s="7">
        <f t="shared" si="45"/>
        <v>1.9468672192781535</v>
      </c>
    </row>
    <row r="574" spans="1:6" x14ac:dyDescent="0.25">
      <c r="A574" s="10">
        <f t="shared" si="42"/>
        <v>41851</v>
      </c>
      <c r="B574" s="10" t="str">
        <f t="shared" si="41"/>
        <v>7-2014</v>
      </c>
      <c r="C574" s="12">
        <f>Source!B574</f>
        <v>1961.53</v>
      </c>
      <c r="D574" s="12">
        <f t="shared" si="43"/>
        <v>-11.569999999999936</v>
      </c>
      <c r="E574" s="7">
        <f t="shared" si="44"/>
        <v>-1.6849368936442224</v>
      </c>
      <c r="F574" s="7">
        <f t="shared" si="45"/>
        <v>1.4799951679741243</v>
      </c>
    </row>
    <row r="575" spans="1:6" x14ac:dyDescent="0.25">
      <c r="A575" s="10">
        <f t="shared" si="42"/>
        <v>41882</v>
      </c>
      <c r="B575" s="10" t="str">
        <f t="shared" si="41"/>
        <v>8-2014</v>
      </c>
      <c r="C575" s="12">
        <f>Source!B575</f>
        <v>1993.23</v>
      </c>
      <c r="D575" s="12">
        <f t="shared" si="43"/>
        <v>31.700000000000045</v>
      </c>
      <c r="E575" s="7">
        <f t="shared" si="44"/>
        <v>0.31576543398612783</v>
      </c>
      <c r="F575" s="7">
        <f t="shared" si="45"/>
        <v>1.6402977534576129</v>
      </c>
    </row>
    <row r="576" spans="1:6" x14ac:dyDescent="0.25">
      <c r="A576" s="10">
        <f t="shared" si="42"/>
        <v>41912</v>
      </c>
      <c r="B576" s="10" t="str">
        <f t="shared" si="41"/>
        <v>9-2014</v>
      </c>
      <c r="C576" s="12">
        <f>Source!B576</f>
        <v>1937.27</v>
      </c>
      <c r="D576" s="12">
        <f t="shared" si="43"/>
        <v>-55.960000000000036</v>
      </c>
      <c r="E576" s="7">
        <f t="shared" si="44"/>
        <v>-3.474181398861214</v>
      </c>
      <c r="F576" s="7">
        <f t="shared" si="45"/>
        <v>0.78803833315499294</v>
      </c>
    </row>
    <row r="577" spans="1:6" x14ac:dyDescent="0.25">
      <c r="A577" s="10">
        <f t="shared" si="42"/>
        <v>41943</v>
      </c>
      <c r="B577" s="10" t="str">
        <f t="shared" si="41"/>
        <v>10-2014</v>
      </c>
      <c r="C577" s="12">
        <f>Source!B577</f>
        <v>2044.57</v>
      </c>
      <c r="D577" s="12">
        <f t="shared" si="43"/>
        <v>107.29999999999995</v>
      </c>
      <c r="E577" s="7">
        <f t="shared" si="44"/>
        <v>2.7035742344131934</v>
      </c>
      <c r="F577" s="7">
        <f t="shared" si="45"/>
        <v>2.1604530365787395</v>
      </c>
    </row>
    <row r="578" spans="1:6" x14ac:dyDescent="0.25">
      <c r="A578" s="10">
        <f t="shared" si="42"/>
        <v>41973</v>
      </c>
      <c r="B578" s="10" t="str">
        <f t="shared" si="41"/>
        <v>11-2014</v>
      </c>
      <c r="C578" s="12">
        <f>Source!B578</f>
        <v>2054.27</v>
      </c>
      <c r="D578" s="12">
        <f t="shared" si="43"/>
        <v>9.7000000000000455</v>
      </c>
      <c r="E578" s="7">
        <f t="shared" si="44"/>
        <v>-0.30039421573864677</v>
      </c>
      <c r="F578" s="7">
        <f t="shared" si="45"/>
        <v>1.8718988146503412</v>
      </c>
    </row>
    <row r="579" spans="1:6" x14ac:dyDescent="0.25">
      <c r="A579" s="10">
        <f t="shared" si="42"/>
        <v>42004</v>
      </c>
      <c r="B579" s="10" t="str">
        <f t="shared" ref="B579:B642" si="46">MONTH(A579)&amp;"-"&amp;YEAR(A579)</f>
        <v>12-2014</v>
      </c>
      <c r="C579" s="12">
        <f>Source!B579</f>
        <v>2028.18</v>
      </c>
      <c r="D579" s="12">
        <f t="shared" si="43"/>
        <v>-26.089999999999918</v>
      </c>
      <c r="E579" s="7">
        <f t="shared" si="44"/>
        <v>-1.1582525782694597</v>
      </c>
      <c r="F579" s="7">
        <f t="shared" si="45"/>
        <v>1.2183456801412773</v>
      </c>
    </row>
    <row r="580" spans="1:6" x14ac:dyDescent="0.25">
      <c r="A580" s="10">
        <f t="shared" ref="A580:A643" si="47">EOMONTH(A579,1)</f>
        <v>42035</v>
      </c>
      <c r="B580" s="10" t="str">
        <f t="shared" si="46"/>
        <v>1-2015</v>
      </c>
      <c r="C580" s="12">
        <f>Source!B580</f>
        <v>2082.1999999999998</v>
      </c>
      <c r="D580" s="12">
        <f t="shared" ref="D580:D643" si="48">C580-C579</f>
        <v>54.019999999999754</v>
      </c>
      <c r="E580" s="7">
        <f t="shared" si="44"/>
        <v>0.86833098437173095</v>
      </c>
      <c r="F580" s="7">
        <f t="shared" si="45"/>
        <v>1.7520178486399611</v>
      </c>
    </row>
    <row r="581" spans="1:6" x14ac:dyDescent="0.25">
      <c r="A581" s="10">
        <f t="shared" si="47"/>
        <v>42063</v>
      </c>
      <c r="B581" s="10" t="str">
        <f t="shared" si="46"/>
        <v>2-2015</v>
      </c>
      <c r="C581" s="12">
        <f>Source!B581</f>
        <v>2079.9899999999998</v>
      </c>
      <c r="D581" s="12">
        <f t="shared" si="48"/>
        <v>-2.2100000000000364</v>
      </c>
      <c r="E581" s="7">
        <f t="shared" si="44"/>
        <v>-0.56454797146587776</v>
      </c>
      <c r="F581" s="7">
        <f t="shared" si="45"/>
        <v>1.4927931613461947</v>
      </c>
    </row>
    <row r="582" spans="1:6" x14ac:dyDescent="0.25">
      <c r="A582" s="10">
        <f t="shared" si="47"/>
        <v>42094</v>
      </c>
      <c r="B582" s="10" t="str">
        <f t="shared" si="46"/>
        <v>3-2015</v>
      </c>
      <c r="C582" s="12">
        <f>Source!B582</f>
        <v>2094.86</v>
      </c>
      <c r="D582" s="12">
        <f t="shared" si="48"/>
        <v>14.870000000000346</v>
      </c>
      <c r="E582" s="7">
        <f t="shared" si="44"/>
        <v>-7.3973260023902962E-2</v>
      </c>
      <c r="F582" s="7">
        <f t="shared" si="45"/>
        <v>1.4890279996886453</v>
      </c>
    </row>
    <row r="583" spans="1:6" x14ac:dyDescent="0.25">
      <c r="A583" s="10">
        <f t="shared" si="47"/>
        <v>42124</v>
      </c>
      <c r="B583" s="10" t="str">
        <f t="shared" si="46"/>
        <v>4-2015</v>
      </c>
      <c r="C583" s="12">
        <f>Source!B583</f>
        <v>2111.94</v>
      </c>
      <c r="D583" s="12">
        <f t="shared" si="48"/>
        <v>17.079999999999927</v>
      </c>
      <c r="E583" s="7">
        <f t="shared" si="44"/>
        <v>-5.0255220475554856E-2</v>
      </c>
      <c r="F583" s="7">
        <f t="shared" si="45"/>
        <v>1.5794933875384507</v>
      </c>
    </row>
    <row r="584" spans="1:6" x14ac:dyDescent="0.25">
      <c r="A584" s="10">
        <f t="shared" si="47"/>
        <v>42155</v>
      </c>
      <c r="B584" s="10" t="str">
        <f t="shared" si="46"/>
        <v>5-2015</v>
      </c>
      <c r="C584" s="12">
        <f>Source!B584</f>
        <v>2099.29</v>
      </c>
      <c r="D584" s="12">
        <f t="shared" si="48"/>
        <v>-12.650000000000091</v>
      </c>
      <c r="E584" s="7">
        <f t="shared" si="44"/>
        <v>-0.73374935026934862</v>
      </c>
      <c r="F584" s="7">
        <f t="shared" si="45"/>
        <v>1.1986600986727534</v>
      </c>
    </row>
    <row r="585" spans="1:6" x14ac:dyDescent="0.25">
      <c r="A585" s="10">
        <f t="shared" si="47"/>
        <v>42185</v>
      </c>
      <c r="B585" s="10" t="str">
        <f t="shared" si="46"/>
        <v>6-2015</v>
      </c>
      <c r="C585" s="12">
        <f>Source!B585</f>
        <v>2094.14</v>
      </c>
      <c r="D585" s="12">
        <f t="shared" si="48"/>
        <v>-5.1500000000000909</v>
      </c>
      <c r="E585" s="7">
        <f t="shared" si="44"/>
        <v>-0.43022307263310783</v>
      </c>
      <c r="F585" s="7">
        <f t="shared" si="45"/>
        <v>0.93920885609350757</v>
      </c>
    </row>
    <row r="586" spans="1:6" x14ac:dyDescent="0.25">
      <c r="A586" s="10">
        <f t="shared" si="47"/>
        <v>42216</v>
      </c>
      <c r="B586" s="10" t="str">
        <f t="shared" si="46"/>
        <v>7-2015</v>
      </c>
      <c r="C586" s="12">
        <f>Source!B586</f>
        <v>2039.87</v>
      </c>
      <c r="D586" s="12">
        <f t="shared" si="48"/>
        <v>-54.269999999999982</v>
      </c>
      <c r="E586" s="7">
        <f t="shared" si="44"/>
        <v>-1.5501438765571802</v>
      </c>
      <c r="F586" s="7">
        <f t="shared" si="45"/>
        <v>-0.14922171166623463</v>
      </c>
    </row>
    <row r="587" spans="1:6" x14ac:dyDescent="0.25">
      <c r="A587" s="10">
        <f t="shared" si="47"/>
        <v>42247</v>
      </c>
      <c r="B587" s="10" t="str">
        <f t="shared" si="46"/>
        <v>8-2015</v>
      </c>
      <c r="C587" s="12">
        <f>Source!B587</f>
        <v>1944.41</v>
      </c>
      <c r="D587" s="12">
        <f t="shared" si="48"/>
        <v>-95.459999999999809</v>
      </c>
      <c r="E587" s="7">
        <f t="shared" si="44"/>
        <v>-2.2560138938295231</v>
      </c>
      <c r="F587" s="7">
        <f t="shared" si="45"/>
        <v>-2.17530637087579</v>
      </c>
    </row>
    <row r="588" spans="1:6" x14ac:dyDescent="0.25">
      <c r="A588" s="10">
        <f t="shared" si="47"/>
        <v>42277</v>
      </c>
      <c r="B588" s="10" t="str">
        <f t="shared" si="46"/>
        <v>9-2015</v>
      </c>
      <c r="C588" s="12">
        <f>Source!B588</f>
        <v>2024.81</v>
      </c>
      <c r="D588" s="12">
        <f t="shared" si="48"/>
        <v>80.399999999999864</v>
      </c>
      <c r="E588" s="7">
        <f t="shared" si="44"/>
        <v>1.5936840901361473</v>
      </c>
      <c r="F588" s="7">
        <f t="shared" si="45"/>
        <v>-0.45235087275864466</v>
      </c>
    </row>
    <row r="589" spans="1:6" x14ac:dyDescent="0.25">
      <c r="A589" s="10">
        <f t="shared" si="47"/>
        <v>42308</v>
      </c>
      <c r="B589" s="10" t="str">
        <f t="shared" si="46"/>
        <v>10-2015</v>
      </c>
      <c r="C589" s="12">
        <f>Source!B589</f>
        <v>2080.62</v>
      </c>
      <c r="D589" s="12">
        <f t="shared" si="48"/>
        <v>55.809999999999945</v>
      </c>
      <c r="E589" s="7">
        <f t="shared" si="44"/>
        <v>0.87529251353819693</v>
      </c>
      <c r="F589" s="7">
        <f t="shared" si="45"/>
        <v>0.48212502473610702</v>
      </c>
    </row>
    <row r="590" spans="1:6" x14ac:dyDescent="0.25">
      <c r="A590" s="10">
        <f t="shared" si="47"/>
        <v>42338</v>
      </c>
      <c r="B590" s="10" t="str">
        <f t="shared" si="46"/>
        <v>11-2015</v>
      </c>
      <c r="C590" s="12">
        <f>Source!B590</f>
        <v>2054.08</v>
      </c>
      <c r="D590" s="12">
        <f t="shared" si="48"/>
        <v>-26.539999999999964</v>
      </c>
      <c r="E590" s="7">
        <f t="shared" si="44"/>
        <v>-0.60855954987698235</v>
      </c>
      <c r="F590" s="7">
        <f t="shared" si="45"/>
        <v>-0.15284014209131883</v>
      </c>
    </row>
    <row r="591" spans="1:6" x14ac:dyDescent="0.25">
      <c r="A591" s="10">
        <f t="shared" si="47"/>
        <v>42369</v>
      </c>
      <c r="B591" s="10" t="str">
        <f t="shared" si="46"/>
        <v>12-2015</v>
      </c>
      <c r="C591" s="12">
        <f>Source!B591</f>
        <v>1918.6</v>
      </c>
      <c r="D591" s="12">
        <f t="shared" si="48"/>
        <v>-135.48000000000002</v>
      </c>
      <c r="E591" s="7">
        <f t="shared" si="44"/>
        <v>-2.7524473576567705</v>
      </c>
      <c r="F591" s="7">
        <f t="shared" si="45"/>
        <v>-3.0544726347315652</v>
      </c>
    </row>
    <row r="592" spans="1:6" x14ac:dyDescent="0.25">
      <c r="A592" s="10">
        <f t="shared" si="47"/>
        <v>42400</v>
      </c>
      <c r="B592" s="10" t="str">
        <f t="shared" si="46"/>
        <v>1-2016</v>
      </c>
      <c r="C592" s="12">
        <f>Source!B592</f>
        <v>1904.42</v>
      </c>
      <c r="D592" s="12">
        <f t="shared" si="48"/>
        <v>-14.179999999999836</v>
      </c>
      <c r="E592" s="7">
        <f t="shared" si="44"/>
        <v>-8.044729272570883E-2</v>
      </c>
      <c r="F592" s="7">
        <f t="shared" si="45"/>
        <v>-2.3832617299898375</v>
      </c>
    </row>
    <row r="593" spans="1:6" x14ac:dyDescent="0.25">
      <c r="A593" s="10">
        <f t="shared" si="47"/>
        <v>42429</v>
      </c>
      <c r="B593" s="10" t="str">
        <f t="shared" si="46"/>
        <v>2-2016</v>
      </c>
      <c r="C593" s="12">
        <f>Source!B593</f>
        <v>2021.95</v>
      </c>
      <c r="D593" s="12">
        <f t="shared" si="48"/>
        <v>117.52999999999997</v>
      </c>
      <c r="E593" s="7">
        <f t="shared" ref="E593:E656" si="49">STANDARDIZE(D593,AVERAGE(D581:D592),_xlfn.STDEV.S(D581:D592))</f>
        <v>2.223579324630971</v>
      </c>
      <c r="F593" s="7">
        <f t="shared" si="45"/>
        <v>-0.20637917509483583</v>
      </c>
    </row>
    <row r="594" spans="1:6" x14ac:dyDescent="0.25">
      <c r="A594" s="10">
        <f t="shared" si="47"/>
        <v>42460</v>
      </c>
      <c r="B594" s="10" t="str">
        <f t="shared" si="46"/>
        <v>3-2016</v>
      </c>
      <c r="C594" s="12">
        <f>Source!B594</f>
        <v>2075.54</v>
      </c>
      <c r="D594" s="12">
        <f t="shared" si="48"/>
        <v>53.589999999999918</v>
      </c>
      <c r="E594" s="7">
        <f t="shared" si="49"/>
        <v>0.8253105162716291</v>
      </c>
      <c r="F594" s="7">
        <f t="shared" si="45"/>
        <v>0.59082102022683325</v>
      </c>
    </row>
    <row r="595" spans="1:6" x14ac:dyDescent="0.25">
      <c r="A595" s="10">
        <f t="shared" si="47"/>
        <v>42490</v>
      </c>
      <c r="B595" s="10" t="str">
        <f t="shared" si="46"/>
        <v>4-2016</v>
      </c>
      <c r="C595" s="12">
        <f>Source!B595</f>
        <v>2065.5500000000002</v>
      </c>
      <c r="D595" s="12">
        <f t="shared" si="48"/>
        <v>-9.9899999999997817</v>
      </c>
      <c r="E595" s="7">
        <f t="shared" si="49"/>
        <v>-0.1153762336729842</v>
      </c>
      <c r="F595" s="7">
        <f t="shared" si="45"/>
        <v>0.48465044873082841</v>
      </c>
    </row>
    <row r="596" spans="1:6" x14ac:dyDescent="0.25">
      <c r="A596" s="10">
        <f t="shared" si="47"/>
        <v>42521</v>
      </c>
      <c r="B596" s="10" t="str">
        <f t="shared" si="46"/>
        <v>5-2016</v>
      </c>
      <c r="C596" s="12">
        <f>Source!B596</f>
        <v>2083.89</v>
      </c>
      <c r="D596" s="12">
        <f t="shared" si="48"/>
        <v>18.339999999999691</v>
      </c>
      <c r="E596" s="7">
        <f t="shared" si="49"/>
        <v>0.30663098327831295</v>
      </c>
      <c r="F596" s="7">
        <f t="shared" si="45"/>
        <v>0.83656545976767716</v>
      </c>
    </row>
    <row r="597" spans="1:6" x14ac:dyDescent="0.25">
      <c r="A597" s="10">
        <f t="shared" si="47"/>
        <v>42551</v>
      </c>
      <c r="B597" s="10" t="str">
        <f t="shared" si="46"/>
        <v>6-2016</v>
      </c>
      <c r="C597" s="12">
        <f>Source!B597</f>
        <v>2148.9</v>
      </c>
      <c r="D597" s="12">
        <f t="shared" si="48"/>
        <v>65.010000000000218</v>
      </c>
      <c r="E597" s="7">
        <f t="shared" si="49"/>
        <v>0.91276316355574749</v>
      </c>
      <c r="F597" s="7">
        <f t="shared" si="45"/>
        <v>1.8471801902930045</v>
      </c>
    </row>
    <row r="598" spans="1:6" x14ac:dyDescent="0.25">
      <c r="A598" s="10">
        <f t="shared" si="47"/>
        <v>42582</v>
      </c>
      <c r="B598" s="10" t="str">
        <f t="shared" si="46"/>
        <v>7-2016</v>
      </c>
      <c r="C598" s="12">
        <f>Source!B598</f>
        <v>2170.9499999999998</v>
      </c>
      <c r="D598" s="12">
        <f t="shared" si="48"/>
        <v>22.049999999999727</v>
      </c>
      <c r="E598" s="7">
        <f t="shared" si="49"/>
        <v>0.23293018502744681</v>
      </c>
      <c r="F598" s="7">
        <f t="shared" si="45"/>
        <v>1.9180692389246474</v>
      </c>
    </row>
    <row r="599" spans="1:6" x14ac:dyDescent="0.25">
      <c r="A599" s="10">
        <f t="shared" si="47"/>
        <v>42613</v>
      </c>
      <c r="B599" s="10" t="str">
        <f t="shared" si="46"/>
        <v>8-2016</v>
      </c>
      <c r="C599" s="12">
        <f>Source!B599</f>
        <v>2157.69</v>
      </c>
      <c r="D599" s="12">
        <f t="shared" si="48"/>
        <v>-13.259999999999764</v>
      </c>
      <c r="E599" s="7">
        <f t="shared" si="49"/>
        <v>-0.33203041111439668</v>
      </c>
      <c r="F599" s="7">
        <f t="shared" si="45"/>
        <v>1.3885362159583248</v>
      </c>
    </row>
    <row r="600" spans="1:6" x14ac:dyDescent="0.25">
      <c r="A600" s="10">
        <f t="shared" si="47"/>
        <v>42643</v>
      </c>
      <c r="B600" s="10" t="str">
        <f t="shared" si="46"/>
        <v>9-2016</v>
      </c>
      <c r="C600" s="12">
        <f>Source!B600</f>
        <v>2143.02</v>
      </c>
      <c r="D600" s="12">
        <f t="shared" si="48"/>
        <v>-14.670000000000073</v>
      </c>
      <c r="E600" s="7">
        <f t="shared" si="49"/>
        <v>-0.49602583779398085</v>
      </c>
      <c r="F600" s="7">
        <f t="shared" si="45"/>
        <v>0.99920552008998254</v>
      </c>
    </row>
    <row r="601" spans="1:6" x14ac:dyDescent="0.25">
      <c r="A601" s="10">
        <f t="shared" si="47"/>
        <v>42674</v>
      </c>
      <c r="B601" s="10" t="str">
        <f t="shared" si="46"/>
        <v>10-2016</v>
      </c>
      <c r="C601" s="12">
        <f>Source!B601</f>
        <v>2164.9899999999998</v>
      </c>
      <c r="D601" s="12">
        <f t="shared" si="48"/>
        <v>21.9699999999998</v>
      </c>
      <c r="E601" s="7">
        <f t="shared" si="49"/>
        <v>0.19286212675662801</v>
      </c>
      <c r="F601" s="7">
        <f t="shared" si="45"/>
        <v>1.1098951337679319</v>
      </c>
    </row>
    <row r="602" spans="1:6" x14ac:dyDescent="0.25">
      <c r="A602" s="10">
        <f t="shared" si="47"/>
        <v>42704</v>
      </c>
      <c r="B602" s="10" t="str">
        <f t="shared" si="46"/>
        <v>11-2016</v>
      </c>
      <c r="C602" s="12">
        <f>Source!B602</f>
        <v>2246.63</v>
      </c>
      <c r="D602" s="12">
        <f t="shared" si="48"/>
        <v>81.640000000000327</v>
      </c>
      <c r="E602" s="7">
        <f t="shared" si="49"/>
        <v>1.2165259501302901</v>
      </c>
      <c r="F602" s="7">
        <f t="shared" ref="F602:F665" si="50">STANDARDIZE(C602,AVERAGE(C590:C601),_xlfn.STDEV.S(C590:C601))</f>
        <v>1.8761325119675141</v>
      </c>
    </row>
    <row r="603" spans="1:6" x14ac:dyDescent="0.25">
      <c r="A603" s="10">
        <f t="shared" si="47"/>
        <v>42735</v>
      </c>
      <c r="B603" s="10" t="str">
        <f t="shared" si="46"/>
        <v>12-2016</v>
      </c>
      <c r="C603" s="12">
        <f>Source!B603</f>
        <v>2275.12</v>
      </c>
      <c r="D603" s="12">
        <f t="shared" si="48"/>
        <v>28.489999999999782</v>
      </c>
      <c r="E603" s="7">
        <f t="shared" si="49"/>
        <v>0.19491018435932625</v>
      </c>
      <c r="F603" s="7">
        <f t="shared" si="50"/>
        <v>1.7784267953150299</v>
      </c>
    </row>
    <row r="604" spans="1:6" x14ac:dyDescent="0.25">
      <c r="A604" s="10">
        <f t="shared" si="47"/>
        <v>42766</v>
      </c>
      <c r="B604" s="10" t="str">
        <f t="shared" si="46"/>
        <v>1-2017</v>
      </c>
      <c r="C604" s="12">
        <f>Source!B604</f>
        <v>2329.91</v>
      </c>
      <c r="D604" s="12">
        <f t="shared" si="48"/>
        <v>54.789999999999964</v>
      </c>
      <c r="E604" s="7">
        <f t="shared" si="49"/>
        <v>0.59124284017774431</v>
      </c>
      <c r="F604" s="7">
        <f t="shared" si="50"/>
        <v>2.0853789027243117</v>
      </c>
    </row>
    <row r="605" spans="1:6" x14ac:dyDescent="0.25">
      <c r="A605" s="10">
        <f t="shared" si="47"/>
        <v>42794</v>
      </c>
      <c r="B605" s="10" t="str">
        <f t="shared" si="46"/>
        <v>2-2017</v>
      </c>
      <c r="C605" s="12">
        <f>Source!B605</f>
        <v>2366.8200000000002</v>
      </c>
      <c r="D605" s="12">
        <f t="shared" si="48"/>
        <v>36.910000000000309</v>
      </c>
      <c r="E605" s="7">
        <f t="shared" si="49"/>
        <v>3.5807961083066706E-2</v>
      </c>
      <c r="F605" s="7">
        <f t="shared" si="50"/>
        <v>2.3069145824049855</v>
      </c>
    </row>
    <row r="606" spans="1:6" x14ac:dyDescent="0.25">
      <c r="A606" s="10">
        <f t="shared" si="47"/>
        <v>42825</v>
      </c>
      <c r="B606" s="10" t="str">
        <f t="shared" si="46"/>
        <v>3-2017</v>
      </c>
      <c r="C606" s="12">
        <f>Source!B606</f>
        <v>2358.84</v>
      </c>
      <c r="D606" s="12">
        <f t="shared" si="48"/>
        <v>-7.9800000000000182</v>
      </c>
      <c r="E606" s="7">
        <f t="shared" si="49"/>
        <v>-1.1705616141669939</v>
      </c>
      <c r="F606" s="7">
        <f t="shared" si="50"/>
        <v>1.756197822854775</v>
      </c>
    </row>
    <row r="607" spans="1:6" x14ac:dyDescent="0.25">
      <c r="A607" s="10">
        <f t="shared" si="47"/>
        <v>42855</v>
      </c>
      <c r="B607" s="10" t="str">
        <f t="shared" si="46"/>
        <v>4-2017</v>
      </c>
      <c r="C607" s="12">
        <f>Source!B607</f>
        <v>2388.33</v>
      </c>
      <c r="D607" s="12">
        <f t="shared" si="48"/>
        <v>29.489999999999782</v>
      </c>
      <c r="E607" s="7">
        <f t="shared" si="49"/>
        <v>0.18400739972803093</v>
      </c>
      <c r="F607" s="7">
        <f t="shared" si="50"/>
        <v>1.7281373156884707</v>
      </c>
    </row>
    <row r="608" spans="1:6" x14ac:dyDescent="0.25">
      <c r="A608" s="10">
        <f t="shared" si="47"/>
        <v>42886</v>
      </c>
      <c r="B608" s="10" t="str">
        <f t="shared" si="46"/>
        <v>5-2017</v>
      </c>
      <c r="C608" s="12">
        <f>Source!B608</f>
        <v>2430.06</v>
      </c>
      <c r="D608" s="12">
        <f t="shared" si="48"/>
        <v>41.730000000000018</v>
      </c>
      <c r="E608" s="7">
        <f t="shared" si="49"/>
        <v>0.49154874363893486</v>
      </c>
      <c r="F608" s="7">
        <f t="shared" si="50"/>
        <v>1.8505498153912918</v>
      </c>
    </row>
    <row r="609" spans="1:6" x14ac:dyDescent="0.25">
      <c r="A609" s="10">
        <f t="shared" si="47"/>
        <v>42916</v>
      </c>
      <c r="B609" s="10" t="str">
        <f t="shared" si="46"/>
        <v>6-2017</v>
      </c>
      <c r="C609" s="12">
        <f>Source!B609</f>
        <v>2431.39</v>
      </c>
      <c r="D609" s="12">
        <f t="shared" si="48"/>
        <v>1.3299999999999272</v>
      </c>
      <c r="E609" s="7">
        <f t="shared" si="49"/>
        <v>-0.9074100068560963</v>
      </c>
      <c r="F609" s="7">
        <f t="shared" si="50"/>
        <v>1.5598755543963447</v>
      </c>
    </row>
    <row r="610" spans="1:6" x14ac:dyDescent="0.25">
      <c r="A610" s="10">
        <f t="shared" si="47"/>
        <v>42947</v>
      </c>
      <c r="B610" s="10" t="str">
        <f t="shared" si="46"/>
        <v>7-2017</v>
      </c>
      <c r="C610" s="12">
        <f>Source!B610</f>
        <v>2477.1</v>
      </c>
      <c r="D610" s="12">
        <f t="shared" si="48"/>
        <v>45.710000000000036</v>
      </c>
      <c r="E610" s="7">
        <f t="shared" si="49"/>
        <v>0.76542956861540079</v>
      </c>
      <c r="F610" s="7">
        <f t="shared" si="50"/>
        <v>1.7170967924444154</v>
      </c>
    </row>
    <row r="611" spans="1:6" x14ac:dyDescent="0.25">
      <c r="A611" s="10">
        <f t="shared" si="47"/>
        <v>42978</v>
      </c>
      <c r="B611" s="10" t="str">
        <f t="shared" si="46"/>
        <v>8-2017</v>
      </c>
      <c r="C611" s="12">
        <f>Source!B611</f>
        <v>2474.42</v>
      </c>
      <c r="D611" s="12">
        <f t="shared" si="48"/>
        <v>-2.6799999999998363</v>
      </c>
      <c r="E611" s="7">
        <f t="shared" si="49"/>
        <v>-0.95085859184415833</v>
      </c>
      <c r="F611" s="7">
        <f t="shared" si="50"/>
        <v>1.3893997581675022</v>
      </c>
    </row>
    <row r="612" spans="1:6" x14ac:dyDescent="0.25">
      <c r="A612" s="10">
        <f t="shared" si="47"/>
        <v>43008</v>
      </c>
      <c r="B612" s="10" t="str">
        <f t="shared" si="46"/>
        <v>9-2017</v>
      </c>
      <c r="C612" s="12">
        <f>Source!B612</f>
        <v>2521.1999999999998</v>
      </c>
      <c r="D612" s="12">
        <f t="shared" si="48"/>
        <v>46.779999999999745</v>
      </c>
      <c r="E612" s="7">
        <f t="shared" si="49"/>
        <v>0.71459427653870733</v>
      </c>
      <c r="F612" s="7">
        <f t="shared" si="50"/>
        <v>1.605902543567131</v>
      </c>
    </row>
    <row r="613" spans="1:6" x14ac:dyDescent="0.25">
      <c r="A613" s="10">
        <f t="shared" si="47"/>
        <v>43039</v>
      </c>
      <c r="B613" s="10" t="str">
        <f t="shared" si="46"/>
        <v>10-2017</v>
      </c>
      <c r="C613" s="12">
        <f>Source!B613</f>
        <v>2579.36</v>
      </c>
      <c r="D613" s="12">
        <f t="shared" si="48"/>
        <v>58.160000000000309</v>
      </c>
      <c r="E613" s="7">
        <f t="shared" si="49"/>
        <v>1.0296057005842676</v>
      </c>
      <c r="F613" s="7">
        <f t="shared" si="50"/>
        <v>1.9773607247547997</v>
      </c>
    </row>
    <row r="614" spans="1:6" x14ac:dyDescent="0.25">
      <c r="A614" s="10">
        <f t="shared" si="47"/>
        <v>43069</v>
      </c>
      <c r="B614" s="10" t="str">
        <f t="shared" si="46"/>
        <v>11-2017</v>
      </c>
      <c r="C614" s="12">
        <f>Source!B614</f>
        <v>2659.99</v>
      </c>
      <c r="D614" s="12">
        <f t="shared" si="48"/>
        <v>80.629999999999654</v>
      </c>
      <c r="E614" s="7">
        <f t="shared" si="49"/>
        <v>1.7227451413834982</v>
      </c>
      <c r="F614" s="7">
        <f t="shared" si="50"/>
        <v>2.5731655163030669</v>
      </c>
    </row>
    <row r="615" spans="1:6" x14ac:dyDescent="0.25">
      <c r="A615" s="10">
        <f t="shared" si="47"/>
        <v>43100</v>
      </c>
      <c r="B615" s="10" t="str">
        <f t="shared" si="46"/>
        <v>12-2017</v>
      </c>
      <c r="C615" s="12" t="str">
        <f>Source!B615</f>
        <v>nan</v>
      </c>
      <c r="D615" s="12" t="e">
        <f t="shared" si="48"/>
        <v>#VALUE!</v>
      </c>
      <c r="E615" s="7" t="e">
        <f t="shared" si="49"/>
        <v>#VALUE!</v>
      </c>
      <c r="F615" s="7" t="e">
        <f t="shared" si="50"/>
        <v>#VALUE!</v>
      </c>
    </row>
    <row r="616" spans="1:6" x14ac:dyDescent="0.25">
      <c r="A616" s="10">
        <f t="shared" si="47"/>
        <v>43131</v>
      </c>
      <c r="B616" s="10" t="str">
        <f t="shared" si="46"/>
        <v>1-2018</v>
      </c>
      <c r="C616" s="12" t="str">
        <f>Source!B616</f>
        <v>nan</v>
      </c>
      <c r="D616" s="12" t="e">
        <f t="shared" si="48"/>
        <v>#VALUE!</v>
      </c>
      <c r="E616" s="7" t="e">
        <f t="shared" si="49"/>
        <v>#VALUE!</v>
      </c>
      <c r="F616" s="7" t="e">
        <f t="shared" si="50"/>
        <v>#VALUE!</v>
      </c>
    </row>
    <row r="617" spans="1:6" x14ac:dyDescent="0.25">
      <c r="A617" s="10">
        <f t="shared" si="47"/>
        <v>43159</v>
      </c>
      <c r="B617" s="10" t="str">
        <f t="shared" si="46"/>
        <v>2-2018</v>
      </c>
      <c r="C617" s="12">
        <f>Source!B617</f>
        <v>0</v>
      </c>
      <c r="D617" s="12" t="e">
        <f t="shared" si="48"/>
        <v>#VALUE!</v>
      </c>
      <c r="E617" s="7" t="e">
        <f t="shared" si="49"/>
        <v>#VALUE!</v>
      </c>
      <c r="F617" s="7">
        <f t="shared" si="50"/>
        <v>-25.63190284910528</v>
      </c>
    </row>
    <row r="618" spans="1:6" x14ac:dyDescent="0.25">
      <c r="A618" s="10">
        <f t="shared" si="47"/>
        <v>43190</v>
      </c>
      <c r="B618" s="10" t="str">
        <f t="shared" si="46"/>
        <v>3-2018</v>
      </c>
      <c r="C618" s="12">
        <f>Source!B618</f>
        <v>0</v>
      </c>
      <c r="D618" s="12">
        <f t="shared" si="48"/>
        <v>0</v>
      </c>
      <c r="E618" s="7" t="e">
        <f t="shared" si="49"/>
        <v>#VALUE!</v>
      </c>
      <c r="F618" s="7">
        <f t="shared" si="50"/>
        <v>-2.8277336242129607</v>
      </c>
    </row>
    <row r="619" spans="1:6" x14ac:dyDescent="0.25">
      <c r="A619" s="10">
        <f t="shared" si="47"/>
        <v>43220</v>
      </c>
      <c r="B619" s="10" t="str">
        <f t="shared" si="46"/>
        <v>4-2018</v>
      </c>
      <c r="C619" s="12">
        <f>Source!B619</f>
        <v>0</v>
      </c>
      <c r="D619" s="12">
        <f t="shared" si="48"/>
        <v>0</v>
      </c>
      <c r="E619" s="7" t="e">
        <f t="shared" si="49"/>
        <v>#VALUE!</v>
      </c>
      <c r="F619" s="7">
        <f t="shared" si="50"/>
        <v>-1.8921117233474116</v>
      </c>
    </row>
    <row r="620" spans="1:6" x14ac:dyDescent="0.25">
      <c r="A620" s="10">
        <f t="shared" si="47"/>
        <v>43251</v>
      </c>
      <c r="B620" s="10" t="str">
        <f t="shared" si="46"/>
        <v>5-2018</v>
      </c>
      <c r="C620" s="12">
        <f>Source!B620</f>
        <v>0</v>
      </c>
      <c r="D620" s="12">
        <f t="shared" si="48"/>
        <v>0</v>
      </c>
      <c r="E620" s="7" t="e">
        <f t="shared" si="49"/>
        <v>#VALUE!</v>
      </c>
      <c r="F620" s="7">
        <f t="shared" si="50"/>
        <v>-1.4468248153799539</v>
      </c>
    </row>
    <row r="621" spans="1:6" x14ac:dyDescent="0.25">
      <c r="A621" s="10">
        <f t="shared" si="47"/>
        <v>43281</v>
      </c>
      <c r="B621" s="10" t="str">
        <f t="shared" si="46"/>
        <v>6-2018</v>
      </c>
      <c r="C621" s="12">
        <f>Source!B621</f>
        <v>0</v>
      </c>
      <c r="D621" s="12">
        <f t="shared" si="48"/>
        <v>0</v>
      </c>
      <c r="E621" s="7" t="e">
        <f t="shared" si="49"/>
        <v>#VALUE!</v>
      </c>
      <c r="F621" s="7">
        <f t="shared" si="50"/>
        <v>-1.1605748668768827</v>
      </c>
    </row>
    <row r="622" spans="1:6" x14ac:dyDescent="0.25">
      <c r="A622" s="10">
        <f t="shared" si="47"/>
        <v>43312</v>
      </c>
      <c r="B622" s="10" t="str">
        <f t="shared" si="46"/>
        <v>7-2018</v>
      </c>
      <c r="C622" s="12">
        <f>Source!B622</f>
        <v>0</v>
      </c>
      <c r="D622" s="12">
        <f t="shared" si="48"/>
        <v>0</v>
      </c>
      <c r="E622" s="7" t="e">
        <f t="shared" si="49"/>
        <v>#VALUE!</v>
      </c>
      <c r="F622" s="7">
        <f t="shared" si="50"/>
        <v>-0.94796412836065302</v>
      </c>
    </row>
    <row r="623" spans="1:6" x14ac:dyDescent="0.25">
      <c r="A623" s="10">
        <f t="shared" si="47"/>
        <v>43343</v>
      </c>
      <c r="B623" s="10" t="str">
        <f t="shared" si="46"/>
        <v>8-2018</v>
      </c>
      <c r="C623" s="12">
        <f>Source!B623</f>
        <v>0</v>
      </c>
      <c r="D623" s="12">
        <f t="shared" si="48"/>
        <v>0</v>
      </c>
      <c r="E623" s="7" t="e">
        <f t="shared" si="49"/>
        <v>#VALUE!</v>
      </c>
      <c r="F623" s="7">
        <f t="shared" si="50"/>
        <v>-0.77412396323023802</v>
      </c>
    </row>
    <row r="624" spans="1:6" x14ac:dyDescent="0.25">
      <c r="A624" s="10">
        <f t="shared" si="47"/>
        <v>43373</v>
      </c>
      <c r="B624" s="10" t="str">
        <f t="shared" si="46"/>
        <v>9-2018</v>
      </c>
      <c r="C624" s="12">
        <f>Source!B624</f>
        <v>0</v>
      </c>
      <c r="D624" s="12">
        <f t="shared" si="48"/>
        <v>0</v>
      </c>
      <c r="E624" s="7" t="e">
        <f t="shared" si="49"/>
        <v>#VALUE!</v>
      </c>
      <c r="F624" s="7">
        <f t="shared" si="50"/>
        <v>-0.62084442781548876</v>
      </c>
    </row>
    <row r="625" spans="1:6" x14ac:dyDescent="0.25">
      <c r="A625" s="10">
        <f t="shared" si="47"/>
        <v>43404</v>
      </c>
      <c r="B625" s="10" t="str">
        <f t="shared" si="46"/>
        <v>10-2018</v>
      </c>
      <c r="C625" s="12">
        <f>Source!B625</f>
        <v>0</v>
      </c>
      <c r="D625" s="12">
        <f t="shared" si="48"/>
        <v>0</v>
      </c>
      <c r="E625" s="7" t="e">
        <f t="shared" si="49"/>
        <v>#VALUE!</v>
      </c>
      <c r="F625" s="7">
        <f t="shared" si="50"/>
        <v>-0.47427145286438033</v>
      </c>
    </row>
    <row r="626" spans="1:6" x14ac:dyDescent="0.25">
      <c r="A626" s="10">
        <f t="shared" si="47"/>
        <v>43434</v>
      </c>
      <c r="B626" s="10" t="str">
        <f t="shared" si="46"/>
        <v>11-2018</v>
      </c>
      <c r="C626" s="12">
        <f>Source!B626</f>
        <v>0</v>
      </c>
      <c r="D626" s="12">
        <f t="shared" si="48"/>
        <v>0</v>
      </c>
      <c r="E626" s="7" t="e">
        <f t="shared" si="49"/>
        <v>#VALUE!</v>
      </c>
      <c r="F626" s="7">
        <f t="shared" si="50"/>
        <v>-0.31622776601683794</v>
      </c>
    </row>
    <row r="627" spans="1:6" x14ac:dyDescent="0.25">
      <c r="A627" s="10">
        <f t="shared" si="47"/>
        <v>43465</v>
      </c>
      <c r="B627" s="10" t="str">
        <f t="shared" si="46"/>
        <v>12-2018</v>
      </c>
      <c r="C627" s="12">
        <f>Source!B627</f>
        <v>0</v>
      </c>
      <c r="D627" s="12">
        <f t="shared" si="48"/>
        <v>0</v>
      </c>
      <c r="E627" s="7" t="e">
        <f t="shared" si="49"/>
        <v>#VALUE!</v>
      </c>
      <c r="F627" s="7" t="e">
        <f t="shared" si="50"/>
        <v>#NUM!</v>
      </c>
    </row>
    <row r="628" spans="1:6" x14ac:dyDescent="0.25">
      <c r="A628" s="10">
        <f t="shared" si="47"/>
        <v>43496</v>
      </c>
      <c r="B628" s="10" t="str">
        <f t="shared" si="46"/>
        <v>1-2019</v>
      </c>
      <c r="C628" s="12">
        <f>Source!B628</f>
        <v>0</v>
      </c>
      <c r="D628" s="12">
        <f t="shared" si="48"/>
        <v>0</v>
      </c>
      <c r="E628" s="7" t="e">
        <f t="shared" si="49"/>
        <v>#VALUE!</v>
      </c>
      <c r="F628" s="7" t="e">
        <f t="shared" si="50"/>
        <v>#NUM!</v>
      </c>
    </row>
    <row r="629" spans="1:6" x14ac:dyDescent="0.25">
      <c r="A629" s="10">
        <f t="shared" si="47"/>
        <v>43524</v>
      </c>
      <c r="B629" s="10" t="str">
        <f t="shared" si="46"/>
        <v>2-2019</v>
      </c>
      <c r="C629" s="12">
        <f>Source!B629</f>
        <v>0</v>
      </c>
      <c r="D629" s="12">
        <f t="shared" si="48"/>
        <v>0</v>
      </c>
      <c r="E629" s="7" t="e">
        <f t="shared" si="49"/>
        <v>#VALUE!</v>
      </c>
      <c r="F629" s="7" t="e">
        <f t="shared" si="50"/>
        <v>#NUM!</v>
      </c>
    </row>
    <row r="630" spans="1:6" x14ac:dyDescent="0.25">
      <c r="A630" s="10">
        <f t="shared" si="47"/>
        <v>43555</v>
      </c>
      <c r="B630" s="10" t="str">
        <f t="shared" si="46"/>
        <v>3-2019</v>
      </c>
      <c r="C630" s="12">
        <f>Source!B630</f>
        <v>0</v>
      </c>
      <c r="D630" s="12">
        <f t="shared" si="48"/>
        <v>0</v>
      </c>
      <c r="E630" s="7" t="e">
        <f t="shared" si="49"/>
        <v>#NUM!</v>
      </c>
      <c r="F630" s="7" t="e">
        <f t="shared" si="50"/>
        <v>#NUM!</v>
      </c>
    </row>
    <row r="631" spans="1:6" x14ac:dyDescent="0.25">
      <c r="A631" s="10">
        <f t="shared" si="47"/>
        <v>43585</v>
      </c>
      <c r="B631" s="10" t="str">
        <f t="shared" si="46"/>
        <v>4-2019</v>
      </c>
      <c r="C631" s="12">
        <f>Source!B631</f>
        <v>0</v>
      </c>
      <c r="D631" s="12">
        <f t="shared" si="48"/>
        <v>0</v>
      </c>
      <c r="E631" s="7" t="e">
        <f t="shared" si="49"/>
        <v>#NUM!</v>
      </c>
      <c r="F631" s="7" t="e">
        <f t="shared" si="50"/>
        <v>#NUM!</v>
      </c>
    </row>
    <row r="632" spans="1:6" x14ac:dyDescent="0.25">
      <c r="A632" s="10">
        <f t="shared" si="47"/>
        <v>43616</v>
      </c>
      <c r="B632" s="10" t="str">
        <f t="shared" si="46"/>
        <v>5-2019</v>
      </c>
      <c r="C632" s="12">
        <f>Source!B632</f>
        <v>0</v>
      </c>
      <c r="D632" s="12">
        <f t="shared" si="48"/>
        <v>0</v>
      </c>
      <c r="E632" s="7" t="e">
        <f t="shared" si="49"/>
        <v>#NUM!</v>
      </c>
      <c r="F632" s="7" t="e">
        <f t="shared" si="50"/>
        <v>#NUM!</v>
      </c>
    </row>
    <row r="633" spans="1:6" x14ac:dyDescent="0.25">
      <c r="A633" s="10">
        <f t="shared" si="47"/>
        <v>43646</v>
      </c>
      <c r="B633" s="10" t="str">
        <f t="shared" si="46"/>
        <v>6-2019</v>
      </c>
      <c r="C633" s="12">
        <f>Source!B633</f>
        <v>0</v>
      </c>
      <c r="D633" s="12">
        <f t="shared" si="48"/>
        <v>0</v>
      </c>
      <c r="E633" s="7" t="e">
        <f t="shared" si="49"/>
        <v>#NUM!</v>
      </c>
      <c r="F633" s="7" t="e">
        <f t="shared" si="50"/>
        <v>#NUM!</v>
      </c>
    </row>
    <row r="634" spans="1:6" x14ac:dyDescent="0.25">
      <c r="A634" s="10">
        <f t="shared" si="47"/>
        <v>43677</v>
      </c>
      <c r="B634" s="10" t="str">
        <f t="shared" si="46"/>
        <v>7-2019</v>
      </c>
      <c r="C634" s="12">
        <f>Source!B634</f>
        <v>0</v>
      </c>
      <c r="D634" s="12">
        <f t="shared" si="48"/>
        <v>0</v>
      </c>
      <c r="E634" s="7" t="e">
        <f t="shared" si="49"/>
        <v>#NUM!</v>
      </c>
      <c r="F634" s="7" t="e">
        <f t="shared" si="50"/>
        <v>#NUM!</v>
      </c>
    </row>
    <row r="635" spans="1:6" x14ac:dyDescent="0.25">
      <c r="A635" s="10">
        <f t="shared" si="47"/>
        <v>43708</v>
      </c>
      <c r="B635" s="10" t="str">
        <f t="shared" si="46"/>
        <v>8-2019</v>
      </c>
      <c r="C635" s="12">
        <f>Source!B635</f>
        <v>0</v>
      </c>
      <c r="D635" s="12">
        <f t="shared" si="48"/>
        <v>0</v>
      </c>
      <c r="E635" s="7" t="e">
        <f t="shared" si="49"/>
        <v>#NUM!</v>
      </c>
      <c r="F635" s="7" t="e">
        <f t="shared" si="50"/>
        <v>#NUM!</v>
      </c>
    </row>
    <row r="636" spans="1:6" x14ac:dyDescent="0.25">
      <c r="A636" s="10">
        <f t="shared" si="47"/>
        <v>43738</v>
      </c>
      <c r="B636" s="10" t="str">
        <f t="shared" si="46"/>
        <v>9-2019</v>
      </c>
      <c r="C636" s="12">
        <f>Source!B636</f>
        <v>0</v>
      </c>
      <c r="D636" s="12">
        <f t="shared" si="48"/>
        <v>0</v>
      </c>
      <c r="E636" s="7" t="e">
        <f t="shared" si="49"/>
        <v>#NUM!</v>
      </c>
      <c r="F636" s="7" t="e">
        <f t="shared" si="50"/>
        <v>#NUM!</v>
      </c>
    </row>
    <row r="637" spans="1:6" x14ac:dyDescent="0.25">
      <c r="A637" s="10">
        <f t="shared" si="47"/>
        <v>43769</v>
      </c>
      <c r="B637" s="10" t="str">
        <f t="shared" si="46"/>
        <v>10-2019</v>
      </c>
      <c r="C637" s="12">
        <f>Source!B637</f>
        <v>0</v>
      </c>
      <c r="D637" s="12">
        <f t="shared" si="48"/>
        <v>0</v>
      </c>
      <c r="E637" s="7" t="e">
        <f t="shared" si="49"/>
        <v>#NUM!</v>
      </c>
      <c r="F637" s="7" t="e">
        <f t="shared" si="50"/>
        <v>#NUM!</v>
      </c>
    </row>
    <row r="638" spans="1:6" x14ac:dyDescent="0.25">
      <c r="A638" s="10">
        <f t="shared" si="47"/>
        <v>43799</v>
      </c>
      <c r="B638" s="10" t="str">
        <f t="shared" si="46"/>
        <v>11-2019</v>
      </c>
      <c r="C638" s="12">
        <f>Source!B638</f>
        <v>0</v>
      </c>
      <c r="D638" s="12">
        <f t="shared" si="48"/>
        <v>0</v>
      </c>
      <c r="E638" s="7" t="e">
        <f t="shared" si="49"/>
        <v>#NUM!</v>
      </c>
      <c r="F638" s="7" t="e">
        <f t="shared" si="50"/>
        <v>#NUM!</v>
      </c>
    </row>
    <row r="639" spans="1:6" x14ac:dyDescent="0.25">
      <c r="A639" s="10">
        <f t="shared" si="47"/>
        <v>43830</v>
      </c>
      <c r="B639" s="10" t="str">
        <f t="shared" si="46"/>
        <v>12-2019</v>
      </c>
      <c r="C639" s="12">
        <f>Source!B639</f>
        <v>0</v>
      </c>
      <c r="D639" s="12">
        <f t="shared" si="48"/>
        <v>0</v>
      </c>
      <c r="E639" s="7" t="e">
        <f t="shared" si="49"/>
        <v>#NUM!</v>
      </c>
      <c r="F639" s="7" t="e">
        <f t="shared" si="50"/>
        <v>#NUM!</v>
      </c>
    </row>
    <row r="640" spans="1:6" x14ac:dyDescent="0.25">
      <c r="A640" s="10">
        <f t="shared" si="47"/>
        <v>43861</v>
      </c>
      <c r="B640" s="10" t="str">
        <f t="shared" si="46"/>
        <v>1-2020</v>
      </c>
      <c r="C640" s="12">
        <f>Source!B640</f>
        <v>0</v>
      </c>
      <c r="D640" s="12">
        <f t="shared" si="48"/>
        <v>0</v>
      </c>
      <c r="E640" s="7" t="e">
        <f t="shared" si="49"/>
        <v>#NUM!</v>
      </c>
      <c r="F640" s="7" t="e">
        <f t="shared" si="50"/>
        <v>#NUM!</v>
      </c>
    </row>
    <row r="641" spans="1:6" x14ac:dyDescent="0.25">
      <c r="A641" s="10">
        <f t="shared" si="47"/>
        <v>43890</v>
      </c>
      <c r="B641" s="10" t="str">
        <f t="shared" si="46"/>
        <v>2-2020</v>
      </c>
      <c r="C641" s="12">
        <f>Source!B641</f>
        <v>0</v>
      </c>
      <c r="D641" s="12">
        <f t="shared" si="48"/>
        <v>0</v>
      </c>
      <c r="E641" s="7" t="e">
        <f t="shared" si="49"/>
        <v>#NUM!</v>
      </c>
      <c r="F641" s="7" t="e">
        <f t="shared" si="50"/>
        <v>#NUM!</v>
      </c>
    </row>
    <row r="642" spans="1:6" x14ac:dyDescent="0.25">
      <c r="A642" s="10">
        <f t="shared" si="47"/>
        <v>43921</v>
      </c>
      <c r="B642" s="10" t="str">
        <f t="shared" si="46"/>
        <v>3-2020</v>
      </c>
      <c r="C642" s="12">
        <f>Source!B642</f>
        <v>0</v>
      </c>
      <c r="D642" s="12">
        <f t="shared" si="48"/>
        <v>0</v>
      </c>
      <c r="E642" s="7" t="e">
        <f t="shared" si="49"/>
        <v>#NUM!</v>
      </c>
      <c r="F642" s="7" t="e">
        <f t="shared" si="50"/>
        <v>#NUM!</v>
      </c>
    </row>
    <row r="643" spans="1:6" x14ac:dyDescent="0.25">
      <c r="A643" s="10">
        <f t="shared" si="47"/>
        <v>43951</v>
      </c>
      <c r="B643" s="10" t="str">
        <f t="shared" ref="B643:B706" si="51">MONTH(A643)&amp;"-"&amp;YEAR(A643)</f>
        <v>4-2020</v>
      </c>
      <c r="C643" s="12">
        <f>Source!B643</f>
        <v>0</v>
      </c>
      <c r="D643" s="12">
        <f t="shared" si="48"/>
        <v>0</v>
      </c>
      <c r="E643" s="7" t="e">
        <f t="shared" si="49"/>
        <v>#NUM!</v>
      </c>
      <c r="F643" s="7" t="e">
        <f t="shared" si="50"/>
        <v>#NUM!</v>
      </c>
    </row>
    <row r="644" spans="1:6" x14ac:dyDescent="0.25">
      <c r="A644" s="10">
        <f t="shared" ref="A644:A707" si="52">EOMONTH(A643,1)</f>
        <v>43982</v>
      </c>
      <c r="B644" s="10" t="str">
        <f t="shared" si="51"/>
        <v>5-2020</v>
      </c>
      <c r="C644" s="12">
        <f>Source!B644</f>
        <v>0</v>
      </c>
      <c r="D644" s="12">
        <f t="shared" ref="D644:D707" si="53">C644-C643</f>
        <v>0</v>
      </c>
      <c r="E644" s="7" t="e">
        <f t="shared" si="49"/>
        <v>#NUM!</v>
      </c>
      <c r="F644" s="7" t="e">
        <f t="shared" si="50"/>
        <v>#NUM!</v>
      </c>
    </row>
    <row r="645" spans="1:6" x14ac:dyDescent="0.25">
      <c r="A645" s="10">
        <f t="shared" si="52"/>
        <v>44012</v>
      </c>
      <c r="B645" s="10" t="str">
        <f t="shared" si="51"/>
        <v>6-2020</v>
      </c>
      <c r="C645" s="12">
        <f>Source!B645</f>
        <v>0</v>
      </c>
      <c r="D645" s="12">
        <f t="shared" si="53"/>
        <v>0</v>
      </c>
      <c r="E645" s="7" t="e">
        <f t="shared" si="49"/>
        <v>#NUM!</v>
      </c>
      <c r="F645" s="7" t="e">
        <f t="shared" si="50"/>
        <v>#NUM!</v>
      </c>
    </row>
    <row r="646" spans="1:6" x14ac:dyDescent="0.25">
      <c r="A646" s="10">
        <f t="shared" si="52"/>
        <v>44043</v>
      </c>
      <c r="B646" s="10" t="str">
        <f t="shared" si="51"/>
        <v>7-2020</v>
      </c>
      <c r="C646" s="12">
        <f>Source!B646</f>
        <v>0</v>
      </c>
      <c r="D646" s="12">
        <f t="shared" si="53"/>
        <v>0</v>
      </c>
      <c r="E646" s="7" t="e">
        <f t="shared" si="49"/>
        <v>#NUM!</v>
      </c>
      <c r="F646" s="7" t="e">
        <f t="shared" si="50"/>
        <v>#NUM!</v>
      </c>
    </row>
    <row r="647" spans="1:6" x14ac:dyDescent="0.25">
      <c r="A647" s="10">
        <f t="shared" si="52"/>
        <v>44074</v>
      </c>
      <c r="B647" s="10" t="str">
        <f t="shared" si="51"/>
        <v>8-2020</v>
      </c>
      <c r="C647" s="12">
        <f>Source!B647</f>
        <v>0</v>
      </c>
      <c r="D647" s="12">
        <f t="shared" si="53"/>
        <v>0</v>
      </c>
      <c r="E647" s="7" t="e">
        <f t="shared" si="49"/>
        <v>#NUM!</v>
      </c>
      <c r="F647" s="7" t="e">
        <f t="shared" si="50"/>
        <v>#NUM!</v>
      </c>
    </row>
    <row r="648" spans="1:6" x14ac:dyDescent="0.25">
      <c r="A648" s="10">
        <f t="shared" si="52"/>
        <v>44104</v>
      </c>
      <c r="B648" s="10" t="str">
        <f t="shared" si="51"/>
        <v>9-2020</v>
      </c>
      <c r="C648" s="12">
        <f>Source!B648</f>
        <v>0</v>
      </c>
      <c r="D648" s="12">
        <f t="shared" si="53"/>
        <v>0</v>
      </c>
      <c r="E648" s="7" t="e">
        <f t="shared" si="49"/>
        <v>#NUM!</v>
      </c>
      <c r="F648" s="7" t="e">
        <f t="shared" si="50"/>
        <v>#NUM!</v>
      </c>
    </row>
    <row r="649" spans="1:6" x14ac:dyDescent="0.25">
      <c r="A649" s="10">
        <f t="shared" si="52"/>
        <v>44135</v>
      </c>
      <c r="B649" s="10" t="str">
        <f t="shared" si="51"/>
        <v>10-2020</v>
      </c>
      <c r="C649" s="12">
        <f>Source!B649</f>
        <v>0</v>
      </c>
      <c r="D649" s="12">
        <f t="shared" si="53"/>
        <v>0</v>
      </c>
      <c r="E649" s="7" t="e">
        <f t="shared" si="49"/>
        <v>#NUM!</v>
      </c>
      <c r="F649" s="7" t="e">
        <f t="shared" si="50"/>
        <v>#NUM!</v>
      </c>
    </row>
    <row r="650" spans="1:6" x14ac:dyDescent="0.25">
      <c r="A650" s="10">
        <f t="shared" si="52"/>
        <v>44165</v>
      </c>
      <c r="B650" s="10" t="str">
        <f t="shared" si="51"/>
        <v>11-2020</v>
      </c>
      <c r="C650" s="12">
        <f>Source!B650</f>
        <v>0</v>
      </c>
      <c r="D650" s="12">
        <f t="shared" si="53"/>
        <v>0</v>
      </c>
      <c r="E650" s="7" t="e">
        <f t="shared" si="49"/>
        <v>#NUM!</v>
      </c>
      <c r="F650" s="7" t="e">
        <f t="shared" si="50"/>
        <v>#NUM!</v>
      </c>
    </row>
    <row r="651" spans="1:6" x14ac:dyDescent="0.25">
      <c r="A651" s="10">
        <f t="shared" si="52"/>
        <v>44196</v>
      </c>
      <c r="B651" s="10" t="str">
        <f t="shared" si="51"/>
        <v>12-2020</v>
      </c>
      <c r="C651" s="12">
        <f>Source!B651</f>
        <v>0</v>
      </c>
      <c r="D651" s="12">
        <f t="shared" si="53"/>
        <v>0</v>
      </c>
      <c r="E651" s="7" t="e">
        <f t="shared" si="49"/>
        <v>#NUM!</v>
      </c>
      <c r="F651" s="7" t="e">
        <f t="shared" si="50"/>
        <v>#NUM!</v>
      </c>
    </row>
    <row r="652" spans="1:6" x14ac:dyDescent="0.25">
      <c r="A652" s="10">
        <f t="shared" si="52"/>
        <v>44227</v>
      </c>
      <c r="B652" s="10" t="str">
        <f t="shared" si="51"/>
        <v>1-2021</v>
      </c>
      <c r="C652" s="12">
        <f>Source!B652</f>
        <v>0</v>
      </c>
      <c r="D652" s="12">
        <f t="shared" si="53"/>
        <v>0</v>
      </c>
      <c r="E652" s="7" t="e">
        <f t="shared" si="49"/>
        <v>#NUM!</v>
      </c>
      <c r="F652" s="7" t="e">
        <f t="shared" si="50"/>
        <v>#NUM!</v>
      </c>
    </row>
    <row r="653" spans="1:6" x14ac:dyDescent="0.25">
      <c r="A653" s="10">
        <f t="shared" si="52"/>
        <v>44255</v>
      </c>
      <c r="B653" s="10" t="str">
        <f t="shared" si="51"/>
        <v>2-2021</v>
      </c>
      <c r="C653" s="12">
        <f>Source!B653</f>
        <v>0</v>
      </c>
      <c r="D653" s="12">
        <f t="shared" si="53"/>
        <v>0</v>
      </c>
      <c r="E653" s="7" t="e">
        <f t="shared" si="49"/>
        <v>#NUM!</v>
      </c>
      <c r="F653" s="7" t="e">
        <f t="shared" si="50"/>
        <v>#NUM!</v>
      </c>
    </row>
    <row r="654" spans="1:6" x14ac:dyDescent="0.25">
      <c r="A654" s="10">
        <f t="shared" si="52"/>
        <v>44286</v>
      </c>
      <c r="B654" s="10" t="str">
        <f t="shared" si="51"/>
        <v>3-2021</v>
      </c>
      <c r="C654" s="12">
        <f>Source!B654</f>
        <v>0</v>
      </c>
      <c r="D654" s="12">
        <f t="shared" si="53"/>
        <v>0</v>
      </c>
      <c r="E654" s="7" t="e">
        <f t="shared" si="49"/>
        <v>#NUM!</v>
      </c>
      <c r="F654" s="7" t="e">
        <f t="shared" si="50"/>
        <v>#NUM!</v>
      </c>
    </row>
    <row r="655" spans="1:6" x14ac:dyDescent="0.25">
      <c r="A655" s="10">
        <f t="shared" si="52"/>
        <v>44316</v>
      </c>
      <c r="B655" s="10" t="str">
        <f t="shared" si="51"/>
        <v>4-2021</v>
      </c>
      <c r="C655" s="12">
        <f>Source!B655</f>
        <v>0</v>
      </c>
      <c r="D655" s="12">
        <f t="shared" si="53"/>
        <v>0</v>
      </c>
      <c r="E655" s="7" t="e">
        <f t="shared" si="49"/>
        <v>#NUM!</v>
      </c>
      <c r="F655" s="7" t="e">
        <f t="shared" si="50"/>
        <v>#NUM!</v>
      </c>
    </row>
    <row r="656" spans="1:6" x14ac:dyDescent="0.25">
      <c r="A656" s="10">
        <f t="shared" si="52"/>
        <v>44347</v>
      </c>
      <c r="B656" s="10" t="str">
        <f t="shared" si="51"/>
        <v>5-2021</v>
      </c>
      <c r="C656" s="12">
        <f>Source!B656</f>
        <v>0</v>
      </c>
      <c r="D656" s="12">
        <f t="shared" si="53"/>
        <v>0</v>
      </c>
      <c r="E656" s="7" t="e">
        <f t="shared" si="49"/>
        <v>#NUM!</v>
      </c>
      <c r="F656" s="7" t="e">
        <f t="shared" si="50"/>
        <v>#NUM!</v>
      </c>
    </row>
    <row r="657" spans="1:6" x14ac:dyDescent="0.25">
      <c r="A657" s="10">
        <f t="shared" si="52"/>
        <v>44377</v>
      </c>
      <c r="B657" s="10" t="str">
        <f t="shared" si="51"/>
        <v>6-2021</v>
      </c>
      <c r="C657" s="12">
        <f>Source!B657</f>
        <v>0</v>
      </c>
      <c r="D657" s="12">
        <f t="shared" si="53"/>
        <v>0</v>
      </c>
      <c r="E657" s="7" t="e">
        <f t="shared" ref="E657:E720" si="54">STANDARDIZE(D657,AVERAGE(D645:D656),_xlfn.STDEV.S(D645:D656))</f>
        <v>#NUM!</v>
      </c>
      <c r="F657" s="7" t="e">
        <f t="shared" si="50"/>
        <v>#NUM!</v>
      </c>
    </row>
    <row r="658" spans="1:6" x14ac:dyDescent="0.25">
      <c r="A658" s="10">
        <f t="shared" si="52"/>
        <v>44408</v>
      </c>
      <c r="B658" s="10" t="str">
        <f t="shared" si="51"/>
        <v>7-2021</v>
      </c>
      <c r="C658" s="12">
        <f>Source!B658</f>
        <v>0</v>
      </c>
      <c r="D658" s="12">
        <f t="shared" si="53"/>
        <v>0</v>
      </c>
      <c r="E658" s="7" t="e">
        <f t="shared" si="54"/>
        <v>#NUM!</v>
      </c>
      <c r="F658" s="7" t="e">
        <f t="shared" si="50"/>
        <v>#NUM!</v>
      </c>
    </row>
    <row r="659" spans="1:6" x14ac:dyDescent="0.25">
      <c r="A659" s="10">
        <f t="shared" si="52"/>
        <v>44439</v>
      </c>
      <c r="B659" s="10" t="str">
        <f t="shared" si="51"/>
        <v>8-2021</v>
      </c>
      <c r="C659" s="12">
        <f>Source!B659</f>
        <v>0</v>
      </c>
      <c r="D659" s="12">
        <f t="shared" si="53"/>
        <v>0</v>
      </c>
      <c r="E659" s="7" t="e">
        <f t="shared" si="54"/>
        <v>#NUM!</v>
      </c>
      <c r="F659" s="7" t="e">
        <f t="shared" si="50"/>
        <v>#NUM!</v>
      </c>
    </row>
    <row r="660" spans="1:6" x14ac:dyDescent="0.25">
      <c r="A660" s="10">
        <f t="shared" si="52"/>
        <v>44469</v>
      </c>
      <c r="B660" s="10" t="str">
        <f t="shared" si="51"/>
        <v>9-2021</v>
      </c>
      <c r="C660" s="12">
        <f>Source!B660</f>
        <v>0</v>
      </c>
      <c r="D660" s="12">
        <f t="shared" si="53"/>
        <v>0</v>
      </c>
      <c r="E660" s="7" t="e">
        <f t="shared" si="54"/>
        <v>#NUM!</v>
      </c>
      <c r="F660" s="7" t="e">
        <f t="shared" si="50"/>
        <v>#NUM!</v>
      </c>
    </row>
    <row r="661" spans="1:6" x14ac:dyDescent="0.25">
      <c r="A661" s="10">
        <f t="shared" si="52"/>
        <v>44500</v>
      </c>
      <c r="B661" s="10" t="str">
        <f t="shared" si="51"/>
        <v>10-2021</v>
      </c>
      <c r="C661" s="12">
        <f>Source!B661</f>
        <v>0</v>
      </c>
      <c r="D661" s="12">
        <f t="shared" si="53"/>
        <v>0</v>
      </c>
      <c r="E661" s="7" t="e">
        <f t="shared" si="54"/>
        <v>#NUM!</v>
      </c>
      <c r="F661" s="7" t="e">
        <f t="shared" si="50"/>
        <v>#NUM!</v>
      </c>
    </row>
    <row r="662" spans="1:6" x14ac:dyDescent="0.25">
      <c r="A662" s="10">
        <f t="shared" si="52"/>
        <v>44530</v>
      </c>
      <c r="B662" s="10" t="str">
        <f t="shared" si="51"/>
        <v>11-2021</v>
      </c>
      <c r="C662" s="12">
        <f>Source!B662</f>
        <v>0</v>
      </c>
      <c r="D662" s="12">
        <f t="shared" si="53"/>
        <v>0</v>
      </c>
      <c r="E662" s="7" t="e">
        <f t="shared" si="54"/>
        <v>#NUM!</v>
      </c>
      <c r="F662" s="7" t="e">
        <f t="shared" si="50"/>
        <v>#NUM!</v>
      </c>
    </row>
    <row r="663" spans="1:6" x14ac:dyDescent="0.25">
      <c r="A663" s="10">
        <f t="shared" si="52"/>
        <v>44561</v>
      </c>
      <c r="B663" s="10" t="str">
        <f t="shared" si="51"/>
        <v>12-2021</v>
      </c>
      <c r="C663" s="12">
        <f>Source!B663</f>
        <v>0</v>
      </c>
      <c r="D663" s="12">
        <f t="shared" si="53"/>
        <v>0</v>
      </c>
      <c r="E663" s="7" t="e">
        <f t="shared" si="54"/>
        <v>#NUM!</v>
      </c>
      <c r="F663" s="7" t="e">
        <f t="shared" si="50"/>
        <v>#NUM!</v>
      </c>
    </row>
    <row r="664" spans="1:6" x14ac:dyDescent="0.25">
      <c r="A664" s="10">
        <f t="shared" si="52"/>
        <v>44592</v>
      </c>
      <c r="B664" s="10" t="str">
        <f t="shared" si="51"/>
        <v>1-2022</v>
      </c>
      <c r="C664" s="12">
        <f>Source!B664</f>
        <v>0</v>
      </c>
      <c r="D664" s="12">
        <f t="shared" si="53"/>
        <v>0</v>
      </c>
      <c r="E664" s="7" t="e">
        <f t="shared" si="54"/>
        <v>#NUM!</v>
      </c>
      <c r="F664" s="7" t="e">
        <f t="shared" si="50"/>
        <v>#NUM!</v>
      </c>
    </row>
    <row r="665" spans="1:6" x14ac:dyDescent="0.25">
      <c r="A665" s="10">
        <f t="shared" si="52"/>
        <v>44620</v>
      </c>
      <c r="B665" s="10" t="str">
        <f t="shared" si="51"/>
        <v>2-2022</v>
      </c>
      <c r="C665" s="12">
        <f>Source!B665</f>
        <v>0</v>
      </c>
      <c r="D665" s="12">
        <f t="shared" si="53"/>
        <v>0</v>
      </c>
      <c r="E665" s="7" t="e">
        <f t="shared" si="54"/>
        <v>#NUM!</v>
      </c>
      <c r="F665" s="7" t="e">
        <f t="shared" si="50"/>
        <v>#NUM!</v>
      </c>
    </row>
    <row r="666" spans="1:6" x14ac:dyDescent="0.25">
      <c r="A666" s="10">
        <f t="shared" si="52"/>
        <v>44651</v>
      </c>
      <c r="B666" s="10" t="str">
        <f t="shared" si="51"/>
        <v>3-2022</v>
      </c>
      <c r="C666" s="12">
        <f>Source!B666</f>
        <v>0</v>
      </c>
      <c r="D666" s="12">
        <f t="shared" si="53"/>
        <v>0</v>
      </c>
      <c r="E666" s="7" t="e">
        <f t="shared" si="54"/>
        <v>#NUM!</v>
      </c>
      <c r="F666" s="7" t="e">
        <f t="shared" ref="F666:F729" si="55">STANDARDIZE(C666,AVERAGE(C654:C665),_xlfn.STDEV.S(C654:C665))</f>
        <v>#NUM!</v>
      </c>
    </row>
    <row r="667" spans="1:6" x14ac:dyDescent="0.25">
      <c r="A667" s="10">
        <f t="shared" si="52"/>
        <v>44681</v>
      </c>
      <c r="B667" s="10" t="str">
        <f t="shared" si="51"/>
        <v>4-2022</v>
      </c>
      <c r="C667" s="12">
        <f>Source!B667</f>
        <v>0</v>
      </c>
      <c r="D667" s="12">
        <f t="shared" si="53"/>
        <v>0</v>
      </c>
      <c r="E667" s="7" t="e">
        <f t="shared" si="54"/>
        <v>#NUM!</v>
      </c>
      <c r="F667" s="7" t="e">
        <f t="shared" si="55"/>
        <v>#NUM!</v>
      </c>
    </row>
    <row r="668" spans="1:6" x14ac:dyDescent="0.25">
      <c r="A668" s="10">
        <f t="shared" si="52"/>
        <v>44712</v>
      </c>
      <c r="B668" s="10" t="str">
        <f t="shared" si="51"/>
        <v>5-2022</v>
      </c>
      <c r="C668" s="12">
        <f>Source!B668</f>
        <v>0</v>
      </c>
      <c r="D668" s="12">
        <f t="shared" si="53"/>
        <v>0</v>
      </c>
      <c r="E668" s="7" t="e">
        <f t="shared" si="54"/>
        <v>#NUM!</v>
      </c>
      <c r="F668" s="7" t="e">
        <f t="shared" si="55"/>
        <v>#NUM!</v>
      </c>
    </row>
    <row r="669" spans="1:6" x14ac:dyDescent="0.25">
      <c r="A669" s="10">
        <f t="shared" si="52"/>
        <v>44742</v>
      </c>
      <c r="B669" s="10" t="str">
        <f t="shared" si="51"/>
        <v>6-2022</v>
      </c>
      <c r="C669" s="12">
        <f>Source!B669</f>
        <v>0</v>
      </c>
      <c r="D669" s="12">
        <f t="shared" si="53"/>
        <v>0</v>
      </c>
      <c r="E669" s="7" t="e">
        <f t="shared" si="54"/>
        <v>#NUM!</v>
      </c>
      <c r="F669" s="7" t="e">
        <f t="shared" si="55"/>
        <v>#NUM!</v>
      </c>
    </row>
    <row r="670" spans="1:6" x14ac:dyDescent="0.25">
      <c r="A670" s="10">
        <f t="shared" si="52"/>
        <v>44773</v>
      </c>
      <c r="B670" s="10" t="str">
        <f t="shared" si="51"/>
        <v>7-2022</v>
      </c>
      <c r="C670" s="12">
        <f>Source!B670</f>
        <v>0</v>
      </c>
      <c r="D670" s="12">
        <f t="shared" si="53"/>
        <v>0</v>
      </c>
      <c r="E670" s="7" t="e">
        <f t="shared" si="54"/>
        <v>#NUM!</v>
      </c>
      <c r="F670" s="7" t="e">
        <f t="shared" si="55"/>
        <v>#NUM!</v>
      </c>
    </row>
    <row r="671" spans="1:6" x14ac:dyDescent="0.25">
      <c r="A671" s="10">
        <f t="shared" si="52"/>
        <v>44804</v>
      </c>
      <c r="B671" s="10" t="str">
        <f t="shared" si="51"/>
        <v>8-2022</v>
      </c>
      <c r="C671" s="12">
        <f>Source!B671</f>
        <v>0</v>
      </c>
      <c r="D671" s="12">
        <f t="shared" si="53"/>
        <v>0</v>
      </c>
      <c r="E671" s="7" t="e">
        <f t="shared" si="54"/>
        <v>#NUM!</v>
      </c>
      <c r="F671" s="7" t="e">
        <f t="shared" si="55"/>
        <v>#NUM!</v>
      </c>
    </row>
    <row r="672" spans="1:6" x14ac:dyDescent="0.25">
      <c r="A672" s="10">
        <f t="shared" si="52"/>
        <v>44834</v>
      </c>
      <c r="B672" s="10" t="str">
        <f t="shared" si="51"/>
        <v>9-2022</v>
      </c>
      <c r="C672" s="12">
        <f>Source!B672</f>
        <v>0</v>
      </c>
      <c r="D672" s="12">
        <f t="shared" si="53"/>
        <v>0</v>
      </c>
      <c r="E672" s="7" t="e">
        <f t="shared" si="54"/>
        <v>#NUM!</v>
      </c>
      <c r="F672" s="7" t="e">
        <f t="shared" si="55"/>
        <v>#NUM!</v>
      </c>
    </row>
    <row r="673" spans="1:6" x14ac:dyDescent="0.25">
      <c r="A673" s="10">
        <f t="shared" si="52"/>
        <v>44865</v>
      </c>
      <c r="B673" s="10" t="str">
        <f t="shared" si="51"/>
        <v>10-2022</v>
      </c>
      <c r="C673" s="12">
        <f>Source!B673</f>
        <v>0</v>
      </c>
      <c r="D673" s="12">
        <f t="shared" si="53"/>
        <v>0</v>
      </c>
      <c r="E673" s="7" t="e">
        <f t="shared" si="54"/>
        <v>#NUM!</v>
      </c>
      <c r="F673" s="7" t="e">
        <f t="shared" si="55"/>
        <v>#NUM!</v>
      </c>
    </row>
    <row r="674" spans="1:6" x14ac:dyDescent="0.25">
      <c r="A674" s="10">
        <f t="shared" si="52"/>
        <v>44895</v>
      </c>
      <c r="B674" s="10" t="str">
        <f t="shared" si="51"/>
        <v>11-2022</v>
      </c>
      <c r="C674" s="12">
        <f>Source!B674</f>
        <v>0</v>
      </c>
      <c r="D674" s="12">
        <f t="shared" si="53"/>
        <v>0</v>
      </c>
      <c r="E674" s="7" t="e">
        <f t="shared" si="54"/>
        <v>#NUM!</v>
      </c>
      <c r="F674" s="7" t="e">
        <f t="shared" si="55"/>
        <v>#NUM!</v>
      </c>
    </row>
    <row r="675" spans="1:6" x14ac:dyDescent="0.25">
      <c r="A675" s="10">
        <f t="shared" si="52"/>
        <v>44926</v>
      </c>
      <c r="B675" s="10" t="str">
        <f t="shared" si="51"/>
        <v>12-2022</v>
      </c>
      <c r="C675" s="12">
        <f>Source!B675</f>
        <v>0</v>
      </c>
      <c r="D675" s="12">
        <f t="shared" si="53"/>
        <v>0</v>
      </c>
      <c r="E675" s="7" t="e">
        <f t="shared" si="54"/>
        <v>#NUM!</v>
      </c>
      <c r="F675" s="7" t="e">
        <f t="shared" si="55"/>
        <v>#NUM!</v>
      </c>
    </row>
    <row r="676" spans="1:6" x14ac:dyDescent="0.25">
      <c r="A676" s="10">
        <f t="shared" si="52"/>
        <v>44957</v>
      </c>
      <c r="B676" s="10" t="str">
        <f t="shared" si="51"/>
        <v>1-2023</v>
      </c>
      <c r="C676" s="12">
        <f>Source!B676</f>
        <v>0</v>
      </c>
      <c r="D676" s="12">
        <f t="shared" si="53"/>
        <v>0</v>
      </c>
      <c r="E676" s="7" t="e">
        <f t="shared" si="54"/>
        <v>#NUM!</v>
      </c>
      <c r="F676" s="7" t="e">
        <f t="shared" si="55"/>
        <v>#NUM!</v>
      </c>
    </row>
    <row r="677" spans="1:6" x14ac:dyDescent="0.25">
      <c r="A677" s="10">
        <f t="shared" si="52"/>
        <v>44985</v>
      </c>
      <c r="B677" s="10" t="str">
        <f t="shared" si="51"/>
        <v>2-2023</v>
      </c>
      <c r="C677" s="12">
        <f>Source!B677</f>
        <v>0</v>
      </c>
      <c r="D677" s="12">
        <f t="shared" si="53"/>
        <v>0</v>
      </c>
      <c r="E677" s="7" t="e">
        <f t="shared" si="54"/>
        <v>#NUM!</v>
      </c>
      <c r="F677" s="7" t="e">
        <f t="shared" si="55"/>
        <v>#NUM!</v>
      </c>
    </row>
    <row r="678" spans="1:6" x14ac:dyDescent="0.25">
      <c r="A678" s="10">
        <f t="shared" si="52"/>
        <v>45016</v>
      </c>
      <c r="B678" s="10" t="str">
        <f t="shared" si="51"/>
        <v>3-2023</v>
      </c>
      <c r="C678" s="12">
        <f>Source!B678</f>
        <v>0</v>
      </c>
      <c r="D678" s="12">
        <f t="shared" si="53"/>
        <v>0</v>
      </c>
      <c r="E678" s="7" t="e">
        <f t="shared" si="54"/>
        <v>#NUM!</v>
      </c>
      <c r="F678" s="7" t="e">
        <f t="shared" si="55"/>
        <v>#NUM!</v>
      </c>
    </row>
    <row r="679" spans="1:6" x14ac:dyDescent="0.25">
      <c r="A679" s="10">
        <f t="shared" si="52"/>
        <v>45046</v>
      </c>
      <c r="B679" s="10" t="str">
        <f t="shared" si="51"/>
        <v>4-2023</v>
      </c>
      <c r="C679" s="12">
        <f>Source!B679</f>
        <v>0</v>
      </c>
      <c r="D679" s="12">
        <f t="shared" si="53"/>
        <v>0</v>
      </c>
      <c r="E679" s="7" t="e">
        <f t="shared" si="54"/>
        <v>#NUM!</v>
      </c>
      <c r="F679" s="7" t="e">
        <f t="shared" si="55"/>
        <v>#NUM!</v>
      </c>
    </row>
    <row r="680" spans="1:6" x14ac:dyDescent="0.25">
      <c r="A680" s="10">
        <f t="shared" si="52"/>
        <v>45077</v>
      </c>
      <c r="B680" s="10" t="str">
        <f t="shared" si="51"/>
        <v>5-2023</v>
      </c>
      <c r="C680" s="12">
        <f>Source!B680</f>
        <v>0</v>
      </c>
      <c r="D680" s="12">
        <f t="shared" si="53"/>
        <v>0</v>
      </c>
      <c r="E680" s="7" t="e">
        <f t="shared" si="54"/>
        <v>#NUM!</v>
      </c>
      <c r="F680" s="7" t="e">
        <f t="shared" si="55"/>
        <v>#NUM!</v>
      </c>
    </row>
    <row r="681" spans="1:6" x14ac:dyDescent="0.25">
      <c r="A681" s="10">
        <f t="shared" si="52"/>
        <v>45107</v>
      </c>
      <c r="B681" s="10" t="str">
        <f t="shared" si="51"/>
        <v>6-2023</v>
      </c>
      <c r="C681" s="12">
        <f>Source!B681</f>
        <v>0</v>
      </c>
      <c r="D681" s="12">
        <f t="shared" si="53"/>
        <v>0</v>
      </c>
      <c r="E681" s="7" t="e">
        <f t="shared" si="54"/>
        <v>#NUM!</v>
      </c>
      <c r="F681" s="7" t="e">
        <f t="shared" si="55"/>
        <v>#NUM!</v>
      </c>
    </row>
    <row r="682" spans="1:6" x14ac:dyDescent="0.25">
      <c r="A682" s="10">
        <f t="shared" si="52"/>
        <v>45138</v>
      </c>
      <c r="B682" s="10" t="str">
        <f t="shared" si="51"/>
        <v>7-2023</v>
      </c>
      <c r="C682" s="12">
        <f>Source!B682</f>
        <v>0</v>
      </c>
      <c r="D682" s="12">
        <f t="shared" si="53"/>
        <v>0</v>
      </c>
      <c r="E682" s="7" t="e">
        <f t="shared" si="54"/>
        <v>#NUM!</v>
      </c>
      <c r="F682" s="7" t="e">
        <f t="shared" si="55"/>
        <v>#NUM!</v>
      </c>
    </row>
    <row r="683" spans="1:6" x14ac:dyDescent="0.25">
      <c r="A683" s="10">
        <f t="shared" si="52"/>
        <v>45169</v>
      </c>
      <c r="B683" s="10" t="str">
        <f t="shared" si="51"/>
        <v>8-2023</v>
      </c>
      <c r="C683" s="12">
        <f>Source!B683</f>
        <v>0</v>
      </c>
      <c r="D683" s="12">
        <f t="shared" si="53"/>
        <v>0</v>
      </c>
      <c r="E683" s="7" t="e">
        <f t="shared" si="54"/>
        <v>#NUM!</v>
      </c>
      <c r="F683" s="7" t="e">
        <f t="shared" si="55"/>
        <v>#NUM!</v>
      </c>
    </row>
    <row r="684" spans="1:6" x14ac:dyDescent="0.25">
      <c r="A684" s="10">
        <f t="shared" si="52"/>
        <v>45199</v>
      </c>
      <c r="B684" s="10" t="str">
        <f t="shared" si="51"/>
        <v>9-2023</v>
      </c>
      <c r="C684" s="12">
        <f>Source!B684</f>
        <v>0</v>
      </c>
      <c r="D684" s="12">
        <f t="shared" si="53"/>
        <v>0</v>
      </c>
      <c r="E684" s="7" t="e">
        <f t="shared" si="54"/>
        <v>#NUM!</v>
      </c>
      <c r="F684" s="7" t="e">
        <f t="shared" si="55"/>
        <v>#NUM!</v>
      </c>
    </row>
    <row r="685" spans="1:6" x14ac:dyDescent="0.25">
      <c r="A685" s="10">
        <f t="shared" si="52"/>
        <v>45230</v>
      </c>
      <c r="B685" s="10" t="str">
        <f t="shared" si="51"/>
        <v>10-2023</v>
      </c>
      <c r="C685" s="12">
        <f>Source!B685</f>
        <v>0</v>
      </c>
      <c r="D685" s="12">
        <f t="shared" si="53"/>
        <v>0</v>
      </c>
      <c r="E685" s="7" t="e">
        <f t="shared" si="54"/>
        <v>#NUM!</v>
      </c>
      <c r="F685" s="7" t="e">
        <f t="shared" si="55"/>
        <v>#NUM!</v>
      </c>
    </row>
    <row r="686" spans="1:6" x14ac:dyDescent="0.25">
      <c r="A686" s="10">
        <f t="shared" si="52"/>
        <v>45260</v>
      </c>
      <c r="B686" s="10" t="str">
        <f t="shared" si="51"/>
        <v>11-2023</v>
      </c>
      <c r="C686" s="12">
        <f>Source!B686</f>
        <v>0</v>
      </c>
      <c r="D686" s="12">
        <f t="shared" si="53"/>
        <v>0</v>
      </c>
      <c r="E686" s="7" t="e">
        <f t="shared" si="54"/>
        <v>#NUM!</v>
      </c>
      <c r="F686" s="7" t="e">
        <f t="shared" si="55"/>
        <v>#NUM!</v>
      </c>
    </row>
    <row r="687" spans="1:6" x14ac:dyDescent="0.25">
      <c r="A687" s="10">
        <f t="shared" si="52"/>
        <v>45291</v>
      </c>
      <c r="B687" s="10" t="str">
        <f t="shared" si="51"/>
        <v>12-2023</v>
      </c>
      <c r="C687" s="12">
        <f>Source!B687</f>
        <v>0</v>
      </c>
      <c r="D687" s="12">
        <f t="shared" si="53"/>
        <v>0</v>
      </c>
      <c r="E687" s="7" t="e">
        <f t="shared" si="54"/>
        <v>#NUM!</v>
      </c>
      <c r="F687" s="7" t="e">
        <f t="shared" si="55"/>
        <v>#NUM!</v>
      </c>
    </row>
    <row r="688" spans="1:6" x14ac:dyDescent="0.25">
      <c r="A688" s="10">
        <f t="shared" si="52"/>
        <v>45322</v>
      </c>
      <c r="B688" s="10" t="str">
        <f t="shared" si="51"/>
        <v>1-2024</v>
      </c>
      <c r="C688" s="12">
        <f>Source!B688</f>
        <v>0</v>
      </c>
      <c r="D688" s="12">
        <f t="shared" si="53"/>
        <v>0</v>
      </c>
      <c r="E688" s="7" t="e">
        <f t="shared" si="54"/>
        <v>#NUM!</v>
      </c>
      <c r="F688" s="7" t="e">
        <f t="shared" si="55"/>
        <v>#NUM!</v>
      </c>
    </row>
    <row r="689" spans="1:6" x14ac:dyDescent="0.25">
      <c r="A689" s="10">
        <f t="shared" si="52"/>
        <v>45351</v>
      </c>
      <c r="B689" s="10" t="str">
        <f t="shared" si="51"/>
        <v>2-2024</v>
      </c>
      <c r="C689" s="12">
        <f>Source!B689</f>
        <v>0</v>
      </c>
      <c r="D689" s="12">
        <f t="shared" si="53"/>
        <v>0</v>
      </c>
      <c r="E689" s="7" t="e">
        <f t="shared" si="54"/>
        <v>#NUM!</v>
      </c>
      <c r="F689" s="7" t="e">
        <f t="shared" si="55"/>
        <v>#NUM!</v>
      </c>
    </row>
    <row r="690" spans="1:6" x14ac:dyDescent="0.25">
      <c r="A690" s="10">
        <f t="shared" si="52"/>
        <v>45382</v>
      </c>
      <c r="B690" s="10" t="str">
        <f t="shared" si="51"/>
        <v>3-2024</v>
      </c>
      <c r="C690" s="12">
        <f>Source!B690</f>
        <v>0</v>
      </c>
      <c r="D690" s="12">
        <f t="shared" si="53"/>
        <v>0</v>
      </c>
      <c r="E690" s="7" t="e">
        <f t="shared" si="54"/>
        <v>#NUM!</v>
      </c>
      <c r="F690" s="7" t="e">
        <f t="shared" si="55"/>
        <v>#NUM!</v>
      </c>
    </row>
    <row r="691" spans="1:6" x14ac:dyDescent="0.25">
      <c r="A691" s="10">
        <f t="shared" si="52"/>
        <v>45412</v>
      </c>
      <c r="B691" s="10" t="str">
        <f t="shared" si="51"/>
        <v>4-2024</v>
      </c>
      <c r="C691" s="12">
        <f>Source!B691</f>
        <v>0</v>
      </c>
      <c r="D691" s="12">
        <f t="shared" si="53"/>
        <v>0</v>
      </c>
      <c r="E691" s="7" t="e">
        <f t="shared" si="54"/>
        <v>#NUM!</v>
      </c>
      <c r="F691" s="7" t="e">
        <f t="shared" si="55"/>
        <v>#NUM!</v>
      </c>
    </row>
    <row r="692" spans="1:6" x14ac:dyDescent="0.25">
      <c r="A692" s="10">
        <f t="shared" si="52"/>
        <v>45443</v>
      </c>
      <c r="B692" s="10" t="str">
        <f t="shared" si="51"/>
        <v>5-2024</v>
      </c>
      <c r="C692" s="12">
        <f>Source!B692</f>
        <v>0</v>
      </c>
      <c r="D692" s="12">
        <f t="shared" si="53"/>
        <v>0</v>
      </c>
      <c r="E692" s="7" t="e">
        <f t="shared" si="54"/>
        <v>#NUM!</v>
      </c>
      <c r="F692" s="7" t="e">
        <f t="shared" si="55"/>
        <v>#NUM!</v>
      </c>
    </row>
    <row r="693" spans="1:6" x14ac:dyDescent="0.25">
      <c r="A693" s="10">
        <f t="shared" si="52"/>
        <v>45473</v>
      </c>
      <c r="B693" s="10" t="str">
        <f t="shared" si="51"/>
        <v>6-2024</v>
      </c>
      <c r="C693" s="12">
        <f>Source!B693</f>
        <v>0</v>
      </c>
      <c r="D693" s="12">
        <f t="shared" si="53"/>
        <v>0</v>
      </c>
      <c r="E693" s="7" t="e">
        <f t="shared" si="54"/>
        <v>#NUM!</v>
      </c>
      <c r="F693" s="7" t="e">
        <f t="shared" si="55"/>
        <v>#NUM!</v>
      </c>
    </row>
    <row r="694" spans="1:6" x14ac:dyDescent="0.25">
      <c r="A694" s="10">
        <f t="shared" si="52"/>
        <v>45504</v>
      </c>
      <c r="B694" s="10" t="str">
        <f t="shared" si="51"/>
        <v>7-2024</v>
      </c>
      <c r="C694" s="12">
        <f>Source!B694</f>
        <v>0</v>
      </c>
      <c r="D694" s="12">
        <f t="shared" si="53"/>
        <v>0</v>
      </c>
      <c r="E694" s="7" t="e">
        <f t="shared" si="54"/>
        <v>#NUM!</v>
      </c>
      <c r="F694" s="7" t="e">
        <f t="shared" si="55"/>
        <v>#NUM!</v>
      </c>
    </row>
    <row r="695" spans="1:6" x14ac:dyDescent="0.25">
      <c r="A695" s="10">
        <f t="shared" si="52"/>
        <v>45535</v>
      </c>
      <c r="B695" s="10" t="str">
        <f t="shared" si="51"/>
        <v>8-2024</v>
      </c>
      <c r="C695" s="12">
        <f>Source!B695</f>
        <v>0</v>
      </c>
      <c r="D695" s="12">
        <f t="shared" si="53"/>
        <v>0</v>
      </c>
      <c r="E695" s="7" t="e">
        <f t="shared" si="54"/>
        <v>#NUM!</v>
      </c>
      <c r="F695" s="7" t="e">
        <f t="shared" si="55"/>
        <v>#NUM!</v>
      </c>
    </row>
    <row r="696" spans="1:6" x14ac:dyDescent="0.25">
      <c r="A696" s="10">
        <f t="shared" si="52"/>
        <v>45565</v>
      </c>
      <c r="B696" s="10" t="str">
        <f t="shared" si="51"/>
        <v>9-2024</v>
      </c>
      <c r="C696" s="12">
        <f>Source!B696</f>
        <v>0</v>
      </c>
      <c r="D696" s="12">
        <f t="shared" si="53"/>
        <v>0</v>
      </c>
      <c r="E696" s="7" t="e">
        <f t="shared" si="54"/>
        <v>#NUM!</v>
      </c>
      <c r="F696" s="7" t="e">
        <f t="shared" si="55"/>
        <v>#NUM!</v>
      </c>
    </row>
    <row r="697" spans="1:6" x14ac:dyDescent="0.25">
      <c r="A697" s="10">
        <f t="shared" si="52"/>
        <v>45596</v>
      </c>
      <c r="B697" s="10" t="str">
        <f t="shared" si="51"/>
        <v>10-2024</v>
      </c>
      <c r="C697" s="12">
        <f>Source!B697</f>
        <v>0</v>
      </c>
      <c r="D697" s="12">
        <f t="shared" si="53"/>
        <v>0</v>
      </c>
      <c r="E697" s="7" t="e">
        <f t="shared" si="54"/>
        <v>#NUM!</v>
      </c>
      <c r="F697" s="7" t="e">
        <f t="shared" si="55"/>
        <v>#NUM!</v>
      </c>
    </row>
    <row r="698" spans="1:6" x14ac:dyDescent="0.25">
      <c r="A698" s="10">
        <f t="shared" si="52"/>
        <v>45626</v>
      </c>
      <c r="B698" s="10" t="str">
        <f t="shared" si="51"/>
        <v>11-2024</v>
      </c>
      <c r="C698" s="12">
        <f>Source!B698</f>
        <v>0</v>
      </c>
      <c r="D698" s="12">
        <f t="shared" si="53"/>
        <v>0</v>
      </c>
      <c r="E698" s="7" t="e">
        <f t="shared" si="54"/>
        <v>#NUM!</v>
      </c>
      <c r="F698" s="7" t="e">
        <f t="shared" si="55"/>
        <v>#NUM!</v>
      </c>
    </row>
    <row r="699" spans="1:6" x14ac:dyDescent="0.25">
      <c r="A699" s="10">
        <f t="shared" si="52"/>
        <v>45657</v>
      </c>
      <c r="B699" s="10" t="str">
        <f t="shared" si="51"/>
        <v>12-2024</v>
      </c>
      <c r="C699" s="12">
        <f>Source!B699</f>
        <v>0</v>
      </c>
      <c r="D699" s="12">
        <f t="shared" si="53"/>
        <v>0</v>
      </c>
      <c r="E699" s="7" t="e">
        <f t="shared" si="54"/>
        <v>#NUM!</v>
      </c>
      <c r="F699" s="7" t="e">
        <f t="shared" si="55"/>
        <v>#NUM!</v>
      </c>
    </row>
    <row r="700" spans="1:6" x14ac:dyDescent="0.25">
      <c r="A700" s="10">
        <f t="shared" si="52"/>
        <v>45688</v>
      </c>
      <c r="B700" s="10" t="str">
        <f t="shared" si="51"/>
        <v>1-2025</v>
      </c>
      <c r="C700" s="12">
        <f>Source!B700</f>
        <v>0</v>
      </c>
      <c r="D700" s="12">
        <f t="shared" si="53"/>
        <v>0</v>
      </c>
      <c r="E700" s="7" t="e">
        <f t="shared" si="54"/>
        <v>#NUM!</v>
      </c>
      <c r="F700" s="7" t="e">
        <f t="shared" si="55"/>
        <v>#NUM!</v>
      </c>
    </row>
    <row r="701" spans="1:6" x14ac:dyDescent="0.25">
      <c r="A701" s="10">
        <f t="shared" si="52"/>
        <v>45716</v>
      </c>
      <c r="B701" s="10" t="str">
        <f t="shared" si="51"/>
        <v>2-2025</v>
      </c>
      <c r="C701" s="12">
        <f>Source!B701</f>
        <v>0</v>
      </c>
      <c r="D701" s="12">
        <f t="shared" si="53"/>
        <v>0</v>
      </c>
      <c r="E701" s="7" t="e">
        <f t="shared" si="54"/>
        <v>#NUM!</v>
      </c>
      <c r="F701" s="7" t="e">
        <f t="shared" si="55"/>
        <v>#NUM!</v>
      </c>
    </row>
    <row r="702" spans="1:6" x14ac:dyDescent="0.25">
      <c r="A702" s="10">
        <f t="shared" si="52"/>
        <v>45747</v>
      </c>
      <c r="B702" s="10" t="str">
        <f t="shared" si="51"/>
        <v>3-2025</v>
      </c>
      <c r="C702" s="12">
        <f>Source!B702</f>
        <v>0</v>
      </c>
      <c r="D702" s="12">
        <f t="shared" si="53"/>
        <v>0</v>
      </c>
      <c r="E702" s="7" t="e">
        <f t="shared" si="54"/>
        <v>#NUM!</v>
      </c>
      <c r="F702" s="7" t="e">
        <f t="shared" si="55"/>
        <v>#NUM!</v>
      </c>
    </row>
    <row r="703" spans="1:6" x14ac:dyDescent="0.25">
      <c r="A703" s="10">
        <f t="shared" si="52"/>
        <v>45777</v>
      </c>
      <c r="B703" s="10" t="str">
        <f t="shared" si="51"/>
        <v>4-2025</v>
      </c>
      <c r="C703" s="12">
        <f>Source!B703</f>
        <v>0</v>
      </c>
      <c r="D703" s="12">
        <f t="shared" si="53"/>
        <v>0</v>
      </c>
      <c r="E703" s="7" t="e">
        <f t="shared" si="54"/>
        <v>#NUM!</v>
      </c>
      <c r="F703" s="7" t="e">
        <f t="shared" si="55"/>
        <v>#NUM!</v>
      </c>
    </row>
    <row r="704" spans="1:6" x14ac:dyDescent="0.25">
      <c r="A704" s="10">
        <f t="shared" si="52"/>
        <v>45808</v>
      </c>
      <c r="B704" s="10" t="str">
        <f t="shared" si="51"/>
        <v>5-2025</v>
      </c>
      <c r="C704" s="12">
        <f>Source!B704</f>
        <v>0</v>
      </c>
      <c r="D704" s="12">
        <f t="shared" si="53"/>
        <v>0</v>
      </c>
      <c r="E704" s="7" t="e">
        <f t="shared" si="54"/>
        <v>#NUM!</v>
      </c>
      <c r="F704" s="7" t="e">
        <f t="shared" si="55"/>
        <v>#NUM!</v>
      </c>
    </row>
    <row r="705" spans="1:6" x14ac:dyDescent="0.25">
      <c r="A705" s="10">
        <f t="shared" si="52"/>
        <v>45838</v>
      </c>
      <c r="B705" s="10" t="str">
        <f t="shared" si="51"/>
        <v>6-2025</v>
      </c>
      <c r="C705" s="12">
        <f>Source!B705</f>
        <v>0</v>
      </c>
      <c r="D705" s="12">
        <f t="shared" si="53"/>
        <v>0</v>
      </c>
      <c r="E705" s="7" t="e">
        <f t="shared" si="54"/>
        <v>#NUM!</v>
      </c>
      <c r="F705" s="7" t="e">
        <f t="shared" si="55"/>
        <v>#NUM!</v>
      </c>
    </row>
    <row r="706" spans="1:6" x14ac:dyDescent="0.25">
      <c r="A706" s="10">
        <f t="shared" si="52"/>
        <v>45869</v>
      </c>
      <c r="B706" s="10" t="str">
        <f t="shared" si="51"/>
        <v>7-2025</v>
      </c>
      <c r="C706" s="12">
        <f>Source!B706</f>
        <v>0</v>
      </c>
      <c r="D706" s="12">
        <f t="shared" si="53"/>
        <v>0</v>
      </c>
      <c r="E706" s="7" t="e">
        <f t="shared" si="54"/>
        <v>#NUM!</v>
      </c>
      <c r="F706" s="7" t="e">
        <f t="shared" si="55"/>
        <v>#NUM!</v>
      </c>
    </row>
    <row r="707" spans="1:6" x14ac:dyDescent="0.25">
      <c r="A707" s="10">
        <f t="shared" si="52"/>
        <v>45900</v>
      </c>
      <c r="B707" s="10" t="str">
        <f t="shared" ref="B707:B770" si="56">MONTH(A707)&amp;"-"&amp;YEAR(A707)</f>
        <v>8-2025</v>
      </c>
      <c r="C707" s="12">
        <f>Source!B707</f>
        <v>0</v>
      </c>
      <c r="D707" s="12">
        <f t="shared" si="53"/>
        <v>0</v>
      </c>
      <c r="E707" s="7" t="e">
        <f t="shared" si="54"/>
        <v>#NUM!</v>
      </c>
      <c r="F707" s="7" t="e">
        <f t="shared" si="55"/>
        <v>#NUM!</v>
      </c>
    </row>
    <row r="708" spans="1:6" x14ac:dyDescent="0.25">
      <c r="A708" s="10">
        <f t="shared" ref="A708:A771" si="57">EOMONTH(A707,1)</f>
        <v>45930</v>
      </c>
      <c r="B708" s="10" t="str">
        <f t="shared" si="56"/>
        <v>9-2025</v>
      </c>
      <c r="C708" s="12">
        <f>Source!B708</f>
        <v>0</v>
      </c>
      <c r="D708" s="12">
        <f t="shared" ref="D708:D771" si="58">C708-C707</f>
        <v>0</v>
      </c>
      <c r="E708" s="7" t="e">
        <f t="shared" si="54"/>
        <v>#NUM!</v>
      </c>
      <c r="F708" s="7" t="e">
        <f t="shared" si="55"/>
        <v>#NUM!</v>
      </c>
    </row>
    <row r="709" spans="1:6" x14ac:dyDescent="0.25">
      <c r="A709" s="10">
        <f t="shared" si="57"/>
        <v>45961</v>
      </c>
      <c r="B709" s="10" t="str">
        <f t="shared" si="56"/>
        <v>10-2025</v>
      </c>
      <c r="C709" s="12">
        <f>Source!B709</f>
        <v>0</v>
      </c>
      <c r="D709" s="12">
        <f t="shared" si="58"/>
        <v>0</v>
      </c>
      <c r="E709" s="7" t="e">
        <f t="shared" si="54"/>
        <v>#NUM!</v>
      </c>
      <c r="F709" s="7" t="e">
        <f t="shared" si="55"/>
        <v>#NUM!</v>
      </c>
    </row>
    <row r="710" spans="1:6" x14ac:dyDescent="0.25">
      <c r="A710" s="10">
        <f t="shared" si="57"/>
        <v>45991</v>
      </c>
      <c r="B710" s="10" t="str">
        <f t="shared" si="56"/>
        <v>11-2025</v>
      </c>
      <c r="C710" s="12">
        <f>Source!B710</f>
        <v>0</v>
      </c>
      <c r="D710" s="12">
        <f t="shared" si="58"/>
        <v>0</v>
      </c>
      <c r="E710" s="7" t="e">
        <f t="shared" si="54"/>
        <v>#NUM!</v>
      </c>
      <c r="F710" s="7" t="e">
        <f t="shared" si="55"/>
        <v>#NUM!</v>
      </c>
    </row>
    <row r="711" spans="1:6" x14ac:dyDescent="0.25">
      <c r="A711" s="10">
        <f t="shared" si="57"/>
        <v>46022</v>
      </c>
      <c r="B711" s="10" t="str">
        <f t="shared" si="56"/>
        <v>12-2025</v>
      </c>
      <c r="C711" s="12">
        <f>Source!B711</f>
        <v>0</v>
      </c>
      <c r="D711" s="12">
        <f t="shared" si="58"/>
        <v>0</v>
      </c>
      <c r="E711" s="7" t="e">
        <f t="shared" si="54"/>
        <v>#NUM!</v>
      </c>
      <c r="F711" s="7" t="e">
        <f t="shared" si="55"/>
        <v>#NUM!</v>
      </c>
    </row>
    <row r="712" spans="1:6" x14ac:dyDescent="0.25">
      <c r="A712" s="10">
        <f t="shared" si="57"/>
        <v>46053</v>
      </c>
      <c r="B712" s="10" t="str">
        <f t="shared" si="56"/>
        <v>1-2026</v>
      </c>
      <c r="C712" s="12">
        <f>Source!B712</f>
        <v>0</v>
      </c>
      <c r="D712" s="12">
        <f t="shared" si="58"/>
        <v>0</v>
      </c>
      <c r="E712" s="7" t="e">
        <f t="shared" si="54"/>
        <v>#NUM!</v>
      </c>
      <c r="F712" s="7" t="e">
        <f t="shared" si="55"/>
        <v>#NUM!</v>
      </c>
    </row>
    <row r="713" spans="1:6" x14ac:dyDescent="0.25">
      <c r="A713" s="10">
        <f t="shared" si="57"/>
        <v>46081</v>
      </c>
      <c r="B713" s="10" t="str">
        <f t="shared" si="56"/>
        <v>2-2026</v>
      </c>
      <c r="C713" s="12">
        <f>Source!B713</f>
        <v>0</v>
      </c>
      <c r="D713" s="12">
        <f t="shared" si="58"/>
        <v>0</v>
      </c>
      <c r="E713" s="7" t="e">
        <f t="shared" si="54"/>
        <v>#NUM!</v>
      </c>
      <c r="F713" s="7" t="e">
        <f t="shared" si="55"/>
        <v>#NUM!</v>
      </c>
    </row>
    <row r="714" spans="1:6" x14ac:dyDescent="0.25">
      <c r="A714" s="10">
        <f t="shared" si="57"/>
        <v>46112</v>
      </c>
      <c r="B714" s="10" t="str">
        <f t="shared" si="56"/>
        <v>3-2026</v>
      </c>
      <c r="C714" s="12">
        <f>Source!B714</f>
        <v>0</v>
      </c>
      <c r="D714" s="12">
        <f t="shared" si="58"/>
        <v>0</v>
      </c>
      <c r="E714" s="7" t="e">
        <f t="shared" si="54"/>
        <v>#NUM!</v>
      </c>
      <c r="F714" s="7" t="e">
        <f t="shared" si="55"/>
        <v>#NUM!</v>
      </c>
    </row>
    <row r="715" spans="1:6" x14ac:dyDescent="0.25">
      <c r="A715" s="10">
        <f t="shared" si="57"/>
        <v>46142</v>
      </c>
      <c r="B715" s="10" t="str">
        <f t="shared" si="56"/>
        <v>4-2026</v>
      </c>
      <c r="C715" s="12">
        <f>Source!B715</f>
        <v>0</v>
      </c>
      <c r="D715" s="12">
        <f t="shared" si="58"/>
        <v>0</v>
      </c>
      <c r="E715" s="7" t="e">
        <f t="shared" si="54"/>
        <v>#NUM!</v>
      </c>
      <c r="F715" s="7" t="e">
        <f t="shared" si="55"/>
        <v>#NUM!</v>
      </c>
    </row>
    <row r="716" spans="1:6" x14ac:dyDescent="0.25">
      <c r="A716" s="10">
        <f t="shared" si="57"/>
        <v>46173</v>
      </c>
      <c r="B716" s="10" t="str">
        <f t="shared" si="56"/>
        <v>5-2026</v>
      </c>
      <c r="C716" s="12">
        <f>Source!B716</f>
        <v>0</v>
      </c>
      <c r="D716" s="12">
        <f t="shared" si="58"/>
        <v>0</v>
      </c>
      <c r="E716" s="7" t="e">
        <f t="shared" si="54"/>
        <v>#NUM!</v>
      </c>
      <c r="F716" s="7" t="e">
        <f t="shared" si="55"/>
        <v>#NUM!</v>
      </c>
    </row>
    <row r="717" spans="1:6" x14ac:dyDescent="0.25">
      <c r="A717" s="10">
        <f t="shared" si="57"/>
        <v>46203</v>
      </c>
      <c r="B717" s="10" t="str">
        <f t="shared" si="56"/>
        <v>6-2026</v>
      </c>
      <c r="C717" s="12">
        <f>Source!B717</f>
        <v>0</v>
      </c>
      <c r="D717" s="12">
        <f t="shared" si="58"/>
        <v>0</v>
      </c>
      <c r="E717" s="7" t="e">
        <f t="shared" si="54"/>
        <v>#NUM!</v>
      </c>
      <c r="F717" s="7" t="e">
        <f t="shared" si="55"/>
        <v>#NUM!</v>
      </c>
    </row>
    <row r="718" spans="1:6" x14ac:dyDescent="0.25">
      <c r="A718" s="10">
        <f t="shared" si="57"/>
        <v>46234</v>
      </c>
      <c r="B718" s="10" t="str">
        <f t="shared" si="56"/>
        <v>7-2026</v>
      </c>
      <c r="C718" s="12">
        <f>Source!B718</f>
        <v>0</v>
      </c>
      <c r="D718" s="12">
        <f t="shared" si="58"/>
        <v>0</v>
      </c>
      <c r="E718" s="7" t="e">
        <f t="shared" si="54"/>
        <v>#NUM!</v>
      </c>
      <c r="F718" s="7" t="e">
        <f t="shared" si="55"/>
        <v>#NUM!</v>
      </c>
    </row>
    <row r="719" spans="1:6" x14ac:dyDescent="0.25">
      <c r="A719" s="10">
        <f t="shared" si="57"/>
        <v>46265</v>
      </c>
      <c r="B719" s="10" t="str">
        <f t="shared" si="56"/>
        <v>8-2026</v>
      </c>
      <c r="C719" s="12">
        <f>Source!B719</f>
        <v>0</v>
      </c>
      <c r="D719" s="12">
        <f t="shared" si="58"/>
        <v>0</v>
      </c>
      <c r="E719" s="7" t="e">
        <f t="shared" si="54"/>
        <v>#NUM!</v>
      </c>
      <c r="F719" s="7" t="e">
        <f t="shared" si="55"/>
        <v>#NUM!</v>
      </c>
    </row>
    <row r="720" spans="1:6" x14ac:dyDescent="0.25">
      <c r="A720" s="10">
        <f t="shared" si="57"/>
        <v>46295</v>
      </c>
      <c r="B720" s="10" t="str">
        <f t="shared" si="56"/>
        <v>9-2026</v>
      </c>
      <c r="C720" s="12">
        <f>Source!B720</f>
        <v>0</v>
      </c>
      <c r="D720" s="12">
        <f t="shared" si="58"/>
        <v>0</v>
      </c>
      <c r="E720" s="7" t="e">
        <f t="shared" si="54"/>
        <v>#NUM!</v>
      </c>
      <c r="F720" s="7" t="e">
        <f t="shared" si="55"/>
        <v>#NUM!</v>
      </c>
    </row>
    <row r="721" spans="1:6" x14ac:dyDescent="0.25">
      <c r="A721" s="10">
        <f t="shared" si="57"/>
        <v>46326</v>
      </c>
      <c r="B721" s="10" t="str">
        <f t="shared" si="56"/>
        <v>10-2026</v>
      </c>
      <c r="C721" s="12">
        <f>Source!B721</f>
        <v>0</v>
      </c>
      <c r="D721" s="12">
        <f t="shared" si="58"/>
        <v>0</v>
      </c>
      <c r="E721" s="7" t="e">
        <f t="shared" ref="E721:E784" si="59">STANDARDIZE(D721,AVERAGE(D709:D720),_xlfn.STDEV.S(D709:D720))</f>
        <v>#NUM!</v>
      </c>
      <c r="F721" s="7" t="e">
        <f t="shared" si="55"/>
        <v>#NUM!</v>
      </c>
    </row>
    <row r="722" spans="1:6" x14ac:dyDescent="0.25">
      <c r="A722" s="10">
        <f t="shared" si="57"/>
        <v>46356</v>
      </c>
      <c r="B722" s="10" t="str">
        <f t="shared" si="56"/>
        <v>11-2026</v>
      </c>
      <c r="C722" s="12">
        <f>Source!B722</f>
        <v>0</v>
      </c>
      <c r="D722" s="12">
        <f t="shared" si="58"/>
        <v>0</v>
      </c>
      <c r="E722" s="7" t="e">
        <f t="shared" si="59"/>
        <v>#NUM!</v>
      </c>
      <c r="F722" s="7" t="e">
        <f t="shared" si="55"/>
        <v>#NUM!</v>
      </c>
    </row>
    <row r="723" spans="1:6" x14ac:dyDescent="0.25">
      <c r="A723" s="10">
        <f t="shared" si="57"/>
        <v>46387</v>
      </c>
      <c r="B723" s="10" t="str">
        <f t="shared" si="56"/>
        <v>12-2026</v>
      </c>
      <c r="C723" s="12">
        <f>Source!B723</f>
        <v>0</v>
      </c>
      <c r="D723" s="12">
        <f t="shared" si="58"/>
        <v>0</v>
      </c>
      <c r="E723" s="7" t="e">
        <f t="shared" si="59"/>
        <v>#NUM!</v>
      </c>
      <c r="F723" s="7" t="e">
        <f t="shared" si="55"/>
        <v>#NUM!</v>
      </c>
    </row>
    <row r="724" spans="1:6" x14ac:dyDescent="0.25">
      <c r="A724" s="10">
        <f t="shared" si="57"/>
        <v>46418</v>
      </c>
      <c r="B724" s="10" t="str">
        <f t="shared" si="56"/>
        <v>1-2027</v>
      </c>
      <c r="C724" s="12">
        <f>Source!B724</f>
        <v>0</v>
      </c>
      <c r="D724" s="12">
        <f t="shared" si="58"/>
        <v>0</v>
      </c>
      <c r="E724" s="7" t="e">
        <f t="shared" si="59"/>
        <v>#NUM!</v>
      </c>
      <c r="F724" s="7" t="e">
        <f t="shared" si="55"/>
        <v>#NUM!</v>
      </c>
    </row>
    <row r="725" spans="1:6" x14ac:dyDescent="0.25">
      <c r="A725" s="10">
        <f t="shared" si="57"/>
        <v>46446</v>
      </c>
      <c r="B725" s="10" t="str">
        <f t="shared" si="56"/>
        <v>2-2027</v>
      </c>
      <c r="C725" s="12">
        <f>Source!B725</f>
        <v>0</v>
      </c>
      <c r="D725" s="12">
        <f t="shared" si="58"/>
        <v>0</v>
      </c>
      <c r="E725" s="7" t="e">
        <f t="shared" si="59"/>
        <v>#NUM!</v>
      </c>
      <c r="F725" s="7" t="e">
        <f t="shared" si="55"/>
        <v>#NUM!</v>
      </c>
    </row>
    <row r="726" spans="1:6" x14ac:dyDescent="0.25">
      <c r="A726" s="10">
        <f t="shared" si="57"/>
        <v>46477</v>
      </c>
      <c r="B726" s="10" t="str">
        <f t="shared" si="56"/>
        <v>3-2027</v>
      </c>
      <c r="C726" s="12">
        <f>Source!B726</f>
        <v>0</v>
      </c>
      <c r="D726" s="12">
        <f t="shared" si="58"/>
        <v>0</v>
      </c>
      <c r="E726" s="7" t="e">
        <f t="shared" si="59"/>
        <v>#NUM!</v>
      </c>
      <c r="F726" s="7" t="e">
        <f t="shared" si="55"/>
        <v>#NUM!</v>
      </c>
    </row>
    <row r="727" spans="1:6" x14ac:dyDescent="0.25">
      <c r="A727" s="10">
        <f t="shared" si="57"/>
        <v>46507</v>
      </c>
      <c r="B727" s="10" t="str">
        <f t="shared" si="56"/>
        <v>4-2027</v>
      </c>
      <c r="C727" s="12">
        <f>Source!B727</f>
        <v>0</v>
      </c>
      <c r="D727" s="12">
        <f t="shared" si="58"/>
        <v>0</v>
      </c>
      <c r="E727" s="7" t="e">
        <f t="shared" si="59"/>
        <v>#NUM!</v>
      </c>
      <c r="F727" s="7" t="e">
        <f t="shared" si="55"/>
        <v>#NUM!</v>
      </c>
    </row>
    <row r="728" spans="1:6" x14ac:dyDescent="0.25">
      <c r="A728" s="10">
        <f t="shared" si="57"/>
        <v>46538</v>
      </c>
      <c r="B728" s="10" t="str">
        <f t="shared" si="56"/>
        <v>5-2027</v>
      </c>
      <c r="C728" s="12">
        <f>Source!B728</f>
        <v>0</v>
      </c>
      <c r="D728" s="12">
        <f t="shared" si="58"/>
        <v>0</v>
      </c>
      <c r="E728" s="7" t="e">
        <f t="shared" si="59"/>
        <v>#NUM!</v>
      </c>
      <c r="F728" s="7" t="e">
        <f t="shared" si="55"/>
        <v>#NUM!</v>
      </c>
    </row>
    <row r="729" spans="1:6" x14ac:dyDescent="0.25">
      <c r="A729" s="10">
        <f t="shared" si="57"/>
        <v>46568</v>
      </c>
      <c r="B729" s="10" t="str">
        <f t="shared" si="56"/>
        <v>6-2027</v>
      </c>
      <c r="C729" s="12">
        <f>Source!B729</f>
        <v>0</v>
      </c>
      <c r="D729" s="12">
        <f t="shared" si="58"/>
        <v>0</v>
      </c>
      <c r="E729" s="7" t="e">
        <f t="shared" si="59"/>
        <v>#NUM!</v>
      </c>
      <c r="F729" s="7" t="e">
        <f t="shared" si="55"/>
        <v>#NUM!</v>
      </c>
    </row>
    <row r="730" spans="1:6" x14ac:dyDescent="0.25">
      <c r="A730" s="10">
        <f t="shared" si="57"/>
        <v>46599</v>
      </c>
      <c r="B730" s="10" t="str">
        <f t="shared" si="56"/>
        <v>7-2027</v>
      </c>
      <c r="C730" s="12">
        <f>Source!B730</f>
        <v>0</v>
      </c>
      <c r="D730" s="12">
        <f t="shared" si="58"/>
        <v>0</v>
      </c>
      <c r="E730" s="7" t="e">
        <f t="shared" si="59"/>
        <v>#NUM!</v>
      </c>
      <c r="F730" s="7" t="e">
        <f t="shared" ref="F730:F793" si="60">STANDARDIZE(C730,AVERAGE(C718:C729),_xlfn.STDEV.S(C718:C729))</f>
        <v>#NUM!</v>
      </c>
    </row>
    <row r="731" spans="1:6" x14ac:dyDescent="0.25">
      <c r="A731" s="10">
        <f t="shared" si="57"/>
        <v>46630</v>
      </c>
      <c r="B731" s="10" t="str">
        <f t="shared" si="56"/>
        <v>8-2027</v>
      </c>
      <c r="C731" s="12">
        <f>Source!B731</f>
        <v>0</v>
      </c>
      <c r="D731" s="12">
        <f t="shared" si="58"/>
        <v>0</v>
      </c>
      <c r="E731" s="7" t="e">
        <f t="shared" si="59"/>
        <v>#NUM!</v>
      </c>
      <c r="F731" s="7" t="e">
        <f t="shared" si="60"/>
        <v>#NUM!</v>
      </c>
    </row>
    <row r="732" spans="1:6" x14ac:dyDescent="0.25">
      <c r="A732" s="10">
        <f t="shared" si="57"/>
        <v>46660</v>
      </c>
      <c r="B732" s="10" t="str">
        <f t="shared" si="56"/>
        <v>9-2027</v>
      </c>
      <c r="C732" s="12">
        <f>Source!B732</f>
        <v>0</v>
      </c>
      <c r="D732" s="12">
        <f t="shared" si="58"/>
        <v>0</v>
      </c>
      <c r="E732" s="7" t="e">
        <f t="shared" si="59"/>
        <v>#NUM!</v>
      </c>
      <c r="F732" s="7" t="e">
        <f t="shared" si="60"/>
        <v>#NUM!</v>
      </c>
    </row>
    <row r="733" spans="1:6" x14ac:dyDescent="0.25">
      <c r="A733" s="10">
        <f t="shared" si="57"/>
        <v>46691</v>
      </c>
      <c r="B733" s="10" t="str">
        <f t="shared" si="56"/>
        <v>10-2027</v>
      </c>
      <c r="C733" s="12">
        <f>Source!B733</f>
        <v>0</v>
      </c>
      <c r="D733" s="12">
        <f t="shared" si="58"/>
        <v>0</v>
      </c>
      <c r="E733" s="7" t="e">
        <f t="shared" si="59"/>
        <v>#NUM!</v>
      </c>
      <c r="F733" s="7" t="e">
        <f t="shared" si="60"/>
        <v>#NUM!</v>
      </c>
    </row>
    <row r="734" spans="1:6" x14ac:dyDescent="0.25">
      <c r="A734" s="10">
        <f t="shared" si="57"/>
        <v>46721</v>
      </c>
      <c r="B734" s="10" t="str">
        <f t="shared" si="56"/>
        <v>11-2027</v>
      </c>
      <c r="C734" s="12">
        <f>Source!B734</f>
        <v>0</v>
      </c>
      <c r="D734" s="12">
        <f t="shared" si="58"/>
        <v>0</v>
      </c>
      <c r="E734" s="7" t="e">
        <f t="shared" si="59"/>
        <v>#NUM!</v>
      </c>
      <c r="F734" s="7" t="e">
        <f t="shared" si="60"/>
        <v>#NUM!</v>
      </c>
    </row>
    <row r="735" spans="1:6" x14ac:dyDescent="0.25">
      <c r="A735" s="10">
        <f t="shared" si="57"/>
        <v>46752</v>
      </c>
      <c r="B735" s="10" t="str">
        <f t="shared" si="56"/>
        <v>12-2027</v>
      </c>
      <c r="C735" s="12">
        <f>Source!B735</f>
        <v>0</v>
      </c>
      <c r="D735" s="12">
        <f t="shared" si="58"/>
        <v>0</v>
      </c>
      <c r="E735" s="7" t="e">
        <f t="shared" si="59"/>
        <v>#NUM!</v>
      </c>
      <c r="F735" s="7" t="e">
        <f t="shared" si="60"/>
        <v>#NUM!</v>
      </c>
    </row>
    <row r="736" spans="1:6" x14ac:dyDescent="0.25">
      <c r="A736" s="10">
        <f t="shared" si="57"/>
        <v>46783</v>
      </c>
      <c r="B736" s="10" t="str">
        <f t="shared" si="56"/>
        <v>1-2028</v>
      </c>
      <c r="C736" s="12">
        <f>Source!B736</f>
        <v>0</v>
      </c>
      <c r="D736" s="12">
        <f t="shared" si="58"/>
        <v>0</v>
      </c>
      <c r="E736" s="7" t="e">
        <f t="shared" si="59"/>
        <v>#NUM!</v>
      </c>
      <c r="F736" s="7" t="e">
        <f t="shared" si="60"/>
        <v>#NUM!</v>
      </c>
    </row>
    <row r="737" spans="1:6" x14ac:dyDescent="0.25">
      <c r="A737" s="10">
        <f t="shared" si="57"/>
        <v>46812</v>
      </c>
      <c r="B737" s="10" t="str">
        <f t="shared" si="56"/>
        <v>2-2028</v>
      </c>
      <c r="C737" s="12">
        <f>Source!B737</f>
        <v>0</v>
      </c>
      <c r="D737" s="12">
        <f t="shared" si="58"/>
        <v>0</v>
      </c>
      <c r="E737" s="7" t="e">
        <f t="shared" si="59"/>
        <v>#NUM!</v>
      </c>
      <c r="F737" s="7" t="e">
        <f t="shared" si="60"/>
        <v>#NUM!</v>
      </c>
    </row>
    <row r="738" spans="1:6" x14ac:dyDescent="0.25">
      <c r="A738" s="10">
        <f t="shared" si="57"/>
        <v>46843</v>
      </c>
      <c r="B738" s="10" t="str">
        <f t="shared" si="56"/>
        <v>3-2028</v>
      </c>
      <c r="C738" s="12">
        <f>Source!B738</f>
        <v>0</v>
      </c>
      <c r="D738" s="12">
        <f t="shared" si="58"/>
        <v>0</v>
      </c>
      <c r="E738" s="7" t="e">
        <f t="shared" si="59"/>
        <v>#NUM!</v>
      </c>
      <c r="F738" s="7" t="e">
        <f t="shared" si="60"/>
        <v>#NUM!</v>
      </c>
    </row>
    <row r="739" spans="1:6" x14ac:dyDescent="0.25">
      <c r="A739" s="10">
        <f t="shared" si="57"/>
        <v>46873</v>
      </c>
      <c r="B739" s="10" t="str">
        <f t="shared" si="56"/>
        <v>4-2028</v>
      </c>
      <c r="C739" s="12">
        <f>Source!B739</f>
        <v>0</v>
      </c>
      <c r="D739" s="12">
        <f t="shared" si="58"/>
        <v>0</v>
      </c>
      <c r="E739" s="7" t="e">
        <f t="shared" si="59"/>
        <v>#NUM!</v>
      </c>
      <c r="F739" s="7" t="e">
        <f t="shared" si="60"/>
        <v>#NUM!</v>
      </c>
    </row>
    <row r="740" spans="1:6" x14ac:dyDescent="0.25">
      <c r="A740" s="10">
        <f t="shared" si="57"/>
        <v>46904</v>
      </c>
      <c r="B740" s="10" t="str">
        <f t="shared" si="56"/>
        <v>5-2028</v>
      </c>
      <c r="C740" s="12">
        <f>Source!B740</f>
        <v>0</v>
      </c>
      <c r="D740" s="12">
        <f t="shared" si="58"/>
        <v>0</v>
      </c>
      <c r="E740" s="7" t="e">
        <f t="shared" si="59"/>
        <v>#NUM!</v>
      </c>
      <c r="F740" s="7" t="e">
        <f t="shared" si="60"/>
        <v>#NUM!</v>
      </c>
    </row>
    <row r="741" spans="1:6" x14ac:dyDescent="0.25">
      <c r="A741" s="10">
        <f t="shared" si="57"/>
        <v>46934</v>
      </c>
      <c r="B741" s="10" t="str">
        <f t="shared" si="56"/>
        <v>6-2028</v>
      </c>
      <c r="C741" s="12">
        <f>Source!B741</f>
        <v>0</v>
      </c>
      <c r="D741" s="12">
        <f t="shared" si="58"/>
        <v>0</v>
      </c>
      <c r="E741" s="7" t="e">
        <f t="shared" si="59"/>
        <v>#NUM!</v>
      </c>
      <c r="F741" s="7" t="e">
        <f t="shared" si="60"/>
        <v>#NUM!</v>
      </c>
    </row>
    <row r="742" spans="1:6" x14ac:dyDescent="0.25">
      <c r="A742" s="10">
        <f t="shared" si="57"/>
        <v>46965</v>
      </c>
      <c r="B742" s="10" t="str">
        <f t="shared" si="56"/>
        <v>7-2028</v>
      </c>
      <c r="C742" s="12">
        <f>Source!B742</f>
        <v>0</v>
      </c>
      <c r="D742" s="12">
        <f t="shared" si="58"/>
        <v>0</v>
      </c>
      <c r="E742" s="7" t="e">
        <f t="shared" si="59"/>
        <v>#NUM!</v>
      </c>
      <c r="F742" s="7" t="e">
        <f t="shared" si="60"/>
        <v>#NUM!</v>
      </c>
    </row>
    <row r="743" spans="1:6" x14ac:dyDescent="0.25">
      <c r="A743" s="10">
        <f t="shared" si="57"/>
        <v>46996</v>
      </c>
      <c r="B743" s="10" t="str">
        <f t="shared" si="56"/>
        <v>8-2028</v>
      </c>
      <c r="C743" s="12">
        <f>Source!B743</f>
        <v>0</v>
      </c>
      <c r="D743" s="12">
        <f t="shared" si="58"/>
        <v>0</v>
      </c>
      <c r="E743" s="7" t="e">
        <f t="shared" si="59"/>
        <v>#NUM!</v>
      </c>
      <c r="F743" s="7" t="e">
        <f t="shared" si="60"/>
        <v>#NUM!</v>
      </c>
    </row>
    <row r="744" spans="1:6" x14ac:dyDescent="0.25">
      <c r="A744" s="10">
        <f t="shared" si="57"/>
        <v>47026</v>
      </c>
      <c r="B744" s="10" t="str">
        <f t="shared" si="56"/>
        <v>9-2028</v>
      </c>
      <c r="C744" s="12">
        <f>Source!B744</f>
        <v>0</v>
      </c>
      <c r="D744" s="12">
        <f t="shared" si="58"/>
        <v>0</v>
      </c>
      <c r="E744" s="7" t="e">
        <f t="shared" si="59"/>
        <v>#NUM!</v>
      </c>
      <c r="F744" s="7" t="e">
        <f t="shared" si="60"/>
        <v>#NUM!</v>
      </c>
    </row>
    <row r="745" spans="1:6" x14ac:dyDescent="0.25">
      <c r="A745" s="10">
        <f t="shared" si="57"/>
        <v>47057</v>
      </c>
      <c r="B745" s="10" t="str">
        <f t="shared" si="56"/>
        <v>10-2028</v>
      </c>
      <c r="C745" s="12">
        <f>Source!B745</f>
        <v>0</v>
      </c>
      <c r="D745" s="12">
        <f t="shared" si="58"/>
        <v>0</v>
      </c>
      <c r="E745" s="7" t="e">
        <f t="shared" si="59"/>
        <v>#NUM!</v>
      </c>
      <c r="F745" s="7" t="e">
        <f t="shared" si="60"/>
        <v>#NUM!</v>
      </c>
    </row>
    <row r="746" spans="1:6" x14ac:dyDescent="0.25">
      <c r="A746" s="10">
        <f t="shared" si="57"/>
        <v>47087</v>
      </c>
      <c r="B746" s="10" t="str">
        <f t="shared" si="56"/>
        <v>11-2028</v>
      </c>
      <c r="C746" s="12">
        <f>Source!B746</f>
        <v>0</v>
      </c>
      <c r="D746" s="12">
        <f t="shared" si="58"/>
        <v>0</v>
      </c>
      <c r="E746" s="7" t="e">
        <f t="shared" si="59"/>
        <v>#NUM!</v>
      </c>
      <c r="F746" s="7" t="e">
        <f t="shared" si="60"/>
        <v>#NUM!</v>
      </c>
    </row>
    <row r="747" spans="1:6" x14ac:dyDescent="0.25">
      <c r="A747" s="10">
        <f t="shared" si="57"/>
        <v>47118</v>
      </c>
      <c r="B747" s="10" t="str">
        <f t="shared" si="56"/>
        <v>12-2028</v>
      </c>
      <c r="C747" s="12">
        <f>Source!B747</f>
        <v>0</v>
      </c>
      <c r="D747" s="12">
        <f t="shared" si="58"/>
        <v>0</v>
      </c>
      <c r="E747" s="7" t="e">
        <f t="shared" si="59"/>
        <v>#NUM!</v>
      </c>
      <c r="F747" s="7" t="e">
        <f t="shared" si="60"/>
        <v>#NUM!</v>
      </c>
    </row>
    <row r="748" spans="1:6" x14ac:dyDescent="0.25">
      <c r="A748" s="10">
        <f t="shared" si="57"/>
        <v>47149</v>
      </c>
      <c r="B748" s="10" t="str">
        <f t="shared" si="56"/>
        <v>1-2029</v>
      </c>
      <c r="C748" s="12">
        <f>Source!B748</f>
        <v>0</v>
      </c>
      <c r="D748" s="12">
        <f t="shared" si="58"/>
        <v>0</v>
      </c>
      <c r="E748" s="7" t="e">
        <f t="shared" si="59"/>
        <v>#NUM!</v>
      </c>
      <c r="F748" s="7" t="e">
        <f t="shared" si="60"/>
        <v>#NUM!</v>
      </c>
    </row>
    <row r="749" spans="1:6" x14ac:dyDescent="0.25">
      <c r="A749" s="10">
        <f t="shared" si="57"/>
        <v>47177</v>
      </c>
      <c r="B749" s="10" t="str">
        <f t="shared" si="56"/>
        <v>2-2029</v>
      </c>
      <c r="C749" s="12">
        <f>Source!B749</f>
        <v>0</v>
      </c>
      <c r="D749" s="12">
        <f t="shared" si="58"/>
        <v>0</v>
      </c>
      <c r="E749" s="7" t="e">
        <f t="shared" si="59"/>
        <v>#NUM!</v>
      </c>
      <c r="F749" s="7" t="e">
        <f t="shared" si="60"/>
        <v>#NUM!</v>
      </c>
    </row>
    <row r="750" spans="1:6" x14ac:dyDescent="0.25">
      <c r="A750" s="10">
        <f t="shared" si="57"/>
        <v>47208</v>
      </c>
      <c r="B750" s="10" t="str">
        <f t="shared" si="56"/>
        <v>3-2029</v>
      </c>
      <c r="C750" s="12">
        <f>Source!B750</f>
        <v>0</v>
      </c>
      <c r="D750" s="12">
        <f t="shared" si="58"/>
        <v>0</v>
      </c>
      <c r="E750" s="7" t="e">
        <f t="shared" si="59"/>
        <v>#NUM!</v>
      </c>
      <c r="F750" s="7" t="e">
        <f t="shared" si="60"/>
        <v>#NUM!</v>
      </c>
    </row>
    <row r="751" spans="1:6" x14ac:dyDescent="0.25">
      <c r="A751" s="10">
        <f t="shared" si="57"/>
        <v>47238</v>
      </c>
      <c r="B751" s="10" t="str">
        <f t="shared" si="56"/>
        <v>4-2029</v>
      </c>
      <c r="C751" s="12">
        <f>Source!B751</f>
        <v>0</v>
      </c>
      <c r="D751" s="12">
        <f t="shared" si="58"/>
        <v>0</v>
      </c>
      <c r="E751" s="7" t="e">
        <f t="shared" si="59"/>
        <v>#NUM!</v>
      </c>
      <c r="F751" s="7" t="e">
        <f t="shared" si="60"/>
        <v>#NUM!</v>
      </c>
    </row>
    <row r="752" spans="1:6" x14ac:dyDescent="0.25">
      <c r="A752" s="10">
        <f t="shared" si="57"/>
        <v>47269</v>
      </c>
      <c r="B752" s="10" t="str">
        <f t="shared" si="56"/>
        <v>5-2029</v>
      </c>
      <c r="C752" s="12">
        <f>Source!B752</f>
        <v>0</v>
      </c>
      <c r="D752" s="12">
        <f t="shared" si="58"/>
        <v>0</v>
      </c>
      <c r="E752" s="7" t="e">
        <f t="shared" si="59"/>
        <v>#NUM!</v>
      </c>
      <c r="F752" s="7" t="e">
        <f t="shared" si="60"/>
        <v>#NUM!</v>
      </c>
    </row>
    <row r="753" spans="1:6" x14ac:dyDescent="0.25">
      <c r="A753" s="10">
        <f t="shared" si="57"/>
        <v>47299</v>
      </c>
      <c r="B753" s="10" t="str">
        <f t="shared" si="56"/>
        <v>6-2029</v>
      </c>
      <c r="C753" s="12">
        <f>Source!B753</f>
        <v>0</v>
      </c>
      <c r="D753" s="12">
        <f t="shared" si="58"/>
        <v>0</v>
      </c>
      <c r="E753" s="7" t="e">
        <f t="shared" si="59"/>
        <v>#NUM!</v>
      </c>
      <c r="F753" s="7" t="e">
        <f t="shared" si="60"/>
        <v>#NUM!</v>
      </c>
    </row>
    <row r="754" spans="1:6" x14ac:dyDescent="0.25">
      <c r="A754" s="10">
        <f t="shared" si="57"/>
        <v>47330</v>
      </c>
      <c r="B754" s="10" t="str">
        <f t="shared" si="56"/>
        <v>7-2029</v>
      </c>
      <c r="C754" s="12">
        <f>Source!B754</f>
        <v>0</v>
      </c>
      <c r="D754" s="12">
        <f t="shared" si="58"/>
        <v>0</v>
      </c>
      <c r="E754" s="7" t="e">
        <f t="shared" si="59"/>
        <v>#NUM!</v>
      </c>
      <c r="F754" s="7" t="e">
        <f t="shared" si="60"/>
        <v>#NUM!</v>
      </c>
    </row>
    <row r="755" spans="1:6" x14ac:dyDescent="0.25">
      <c r="A755" s="10">
        <f t="shared" si="57"/>
        <v>47361</v>
      </c>
      <c r="B755" s="10" t="str">
        <f t="shared" si="56"/>
        <v>8-2029</v>
      </c>
      <c r="C755" s="12">
        <f>Source!B755</f>
        <v>0</v>
      </c>
      <c r="D755" s="12">
        <f t="shared" si="58"/>
        <v>0</v>
      </c>
      <c r="E755" s="7" t="e">
        <f t="shared" si="59"/>
        <v>#NUM!</v>
      </c>
      <c r="F755" s="7" t="e">
        <f t="shared" si="60"/>
        <v>#NUM!</v>
      </c>
    </row>
    <row r="756" spans="1:6" x14ac:dyDescent="0.25">
      <c r="A756" s="10">
        <f t="shared" si="57"/>
        <v>47391</v>
      </c>
      <c r="B756" s="10" t="str">
        <f t="shared" si="56"/>
        <v>9-2029</v>
      </c>
      <c r="C756" s="12">
        <f>Source!B756</f>
        <v>0</v>
      </c>
      <c r="D756" s="12">
        <f t="shared" si="58"/>
        <v>0</v>
      </c>
      <c r="E756" s="7" t="e">
        <f t="shared" si="59"/>
        <v>#NUM!</v>
      </c>
      <c r="F756" s="7" t="e">
        <f t="shared" si="60"/>
        <v>#NUM!</v>
      </c>
    </row>
    <row r="757" spans="1:6" x14ac:dyDescent="0.25">
      <c r="A757" s="10">
        <f t="shared" si="57"/>
        <v>47422</v>
      </c>
      <c r="B757" s="10" t="str">
        <f t="shared" si="56"/>
        <v>10-2029</v>
      </c>
      <c r="C757" s="12">
        <f>Source!B757</f>
        <v>0</v>
      </c>
      <c r="D757" s="12">
        <f t="shared" si="58"/>
        <v>0</v>
      </c>
      <c r="E757" s="7" t="e">
        <f t="shared" si="59"/>
        <v>#NUM!</v>
      </c>
      <c r="F757" s="7" t="e">
        <f t="shared" si="60"/>
        <v>#NUM!</v>
      </c>
    </row>
    <row r="758" spans="1:6" x14ac:dyDescent="0.25">
      <c r="A758" s="10">
        <f t="shared" si="57"/>
        <v>47452</v>
      </c>
      <c r="B758" s="10" t="str">
        <f t="shared" si="56"/>
        <v>11-2029</v>
      </c>
      <c r="C758" s="12">
        <f>Source!B758</f>
        <v>0</v>
      </c>
      <c r="D758" s="12">
        <f t="shared" si="58"/>
        <v>0</v>
      </c>
      <c r="E758" s="7" t="e">
        <f t="shared" si="59"/>
        <v>#NUM!</v>
      </c>
      <c r="F758" s="7" t="e">
        <f t="shared" si="60"/>
        <v>#NUM!</v>
      </c>
    </row>
    <row r="759" spans="1:6" x14ac:dyDescent="0.25">
      <c r="A759" s="10">
        <f t="shared" si="57"/>
        <v>47483</v>
      </c>
      <c r="B759" s="10" t="str">
        <f t="shared" si="56"/>
        <v>12-2029</v>
      </c>
      <c r="C759" s="12">
        <f>Source!B759</f>
        <v>0</v>
      </c>
      <c r="D759" s="12">
        <f t="shared" si="58"/>
        <v>0</v>
      </c>
      <c r="E759" s="7" t="e">
        <f t="shared" si="59"/>
        <v>#NUM!</v>
      </c>
      <c r="F759" s="7" t="e">
        <f t="shared" si="60"/>
        <v>#NUM!</v>
      </c>
    </row>
    <row r="760" spans="1:6" x14ac:dyDescent="0.25">
      <c r="A760" s="10">
        <f t="shared" si="57"/>
        <v>47514</v>
      </c>
      <c r="B760" s="10" t="str">
        <f t="shared" si="56"/>
        <v>1-2030</v>
      </c>
      <c r="C760" s="12">
        <f>Source!B760</f>
        <v>0</v>
      </c>
      <c r="D760" s="12">
        <f t="shared" si="58"/>
        <v>0</v>
      </c>
      <c r="E760" s="7" t="e">
        <f t="shared" si="59"/>
        <v>#NUM!</v>
      </c>
      <c r="F760" s="7" t="e">
        <f t="shared" si="60"/>
        <v>#NUM!</v>
      </c>
    </row>
    <row r="761" spans="1:6" x14ac:dyDescent="0.25">
      <c r="A761" s="10">
        <f t="shared" si="57"/>
        <v>47542</v>
      </c>
      <c r="B761" s="10" t="str">
        <f t="shared" si="56"/>
        <v>2-2030</v>
      </c>
      <c r="C761" s="12">
        <f>Source!B761</f>
        <v>0</v>
      </c>
      <c r="D761" s="12">
        <f t="shared" si="58"/>
        <v>0</v>
      </c>
      <c r="E761" s="7" t="e">
        <f t="shared" si="59"/>
        <v>#NUM!</v>
      </c>
      <c r="F761" s="7" t="e">
        <f t="shared" si="60"/>
        <v>#NUM!</v>
      </c>
    </row>
    <row r="762" spans="1:6" x14ac:dyDescent="0.25">
      <c r="A762" s="10">
        <f t="shared" si="57"/>
        <v>47573</v>
      </c>
      <c r="B762" s="10" t="str">
        <f t="shared" si="56"/>
        <v>3-2030</v>
      </c>
      <c r="C762" s="12">
        <f>Source!B762</f>
        <v>0</v>
      </c>
      <c r="D762" s="12">
        <f t="shared" si="58"/>
        <v>0</v>
      </c>
      <c r="E762" s="7" t="e">
        <f t="shared" si="59"/>
        <v>#NUM!</v>
      </c>
      <c r="F762" s="7" t="e">
        <f t="shared" si="60"/>
        <v>#NUM!</v>
      </c>
    </row>
    <row r="763" spans="1:6" x14ac:dyDescent="0.25">
      <c r="A763" s="10">
        <f t="shared" si="57"/>
        <v>47603</v>
      </c>
      <c r="B763" s="10" t="str">
        <f t="shared" si="56"/>
        <v>4-2030</v>
      </c>
      <c r="C763" s="12">
        <f>Source!B763</f>
        <v>0</v>
      </c>
      <c r="D763" s="12">
        <f t="shared" si="58"/>
        <v>0</v>
      </c>
      <c r="E763" s="7" t="e">
        <f t="shared" si="59"/>
        <v>#NUM!</v>
      </c>
      <c r="F763" s="7" t="e">
        <f t="shared" si="60"/>
        <v>#NUM!</v>
      </c>
    </row>
    <row r="764" spans="1:6" x14ac:dyDescent="0.25">
      <c r="A764" s="10">
        <f t="shared" si="57"/>
        <v>47634</v>
      </c>
      <c r="B764" s="10" t="str">
        <f t="shared" si="56"/>
        <v>5-2030</v>
      </c>
      <c r="C764" s="12">
        <f>Source!B764</f>
        <v>0</v>
      </c>
      <c r="D764" s="12">
        <f t="shared" si="58"/>
        <v>0</v>
      </c>
      <c r="E764" s="7" t="e">
        <f t="shared" si="59"/>
        <v>#NUM!</v>
      </c>
      <c r="F764" s="7" t="e">
        <f t="shared" si="60"/>
        <v>#NUM!</v>
      </c>
    </row>
    <row r="765" spans="1:6" x14ac:dyDescent="0.25">
      <c r="A765" s="10">
        <f t="shared" si="57"/>
        <v>47664</v>
      </c>
      <c r="B765" s="10" t="str">
        <f t="shared" si="56"/>
        <v>6-2030</v>
      </c>
      <c r="C765" s="12">
        <f>Source!B765</f>
        <v>0</v>
      </c>
      <c r="D765" s="12">
        <f t="shared" si="58"/>
        <v>0</v>
      </c>
      <c r="E765" s="7" t="e">
        <f t="shared" si="59"/>
        <v>#NUM!</v>
      </c>
      <c r="F765" s="7" t="e">
        <f t="shared" si="60"/>
        <v>#NUM!</v>
      </c>
    </row>
    <row r="766" spans="1:6" x14ac:dyDescent="0.25">
      <c r="A766" s="10">
        <f t="shared" si="57"/>
        <v>47695</v>
      </c>
      <c r="B766" s="10" t="str">
        <f t="shared" si="56"/>
        <v>7-2030</v>
      </c>
      <c r="C766" s="12">
        <f>Source!B766</f>
        <v>0</v>
      </c>
      <c r="D766" s="12">
        <f t="shared" si="58"/>
        <v>0</v>
      </c>
      <c r="E766" s="7" t="e">
        <f t="shared" si="59"/>
        <v>#NUM!</v>
      </c>
      <c r="F766" s="7" t="e">
        <f t="shared" si="60"/>
        <v>#NUM!</v>
      </c>
    </row>
    <row r="767" spans="1:6" x14ac:dyDescent="0.25">
      <c r="A767" s="10">
        <f t="shared" si="57"/>
        <v>47726</v>
      </c>
      <c r="B767" s="10" t="str">
        <f t="shared" si="56"/>
        <v>8-2030</v>
      </c>
      <c r="C767" s="12">
        <f>Source!B767</f>
        <v>0</v>
      </c>
      <c r="D767" s="12">
        <f t="shared" si="58"/>
        <v>0</v>
      </c>
      <c r="E767" s="7" t="e">
        <f t="shared" si="59"/>
        <v>#NUM!</v>
      </c>
      <c r="F767" s="7" t="e">
        <f t="shared" si="60"/>
        <v>#NUM!</v>
      </c>
    </row>
    <row r="768" spans="1:6" x14ac:dyDescent="0.25">
      <c r="A768" s="10">
        <f t="shared" si="57"/>
        <v>47756</v>
      </c>
      <c r="B768" s="10" t="str">
        <f t="shared" si="56"/>
        <v>9-2030</v>
      </c>
      <c r="C768" s="12">
        <f>Source!B768</f>
        <v>0</v>
      </c>
      <c r="D768" s="12">
        <f t="shared" si="58"/>
        <v>0</v>
      </c>
      <c r="E768" s="7" t="e">
        <f t="shared" si="59"/>
        <v>#NUM!</v>
      </c>
      <c r="F768" s="7" t="e">
        <f t="shared" si="60"/>
        <v>#NUM!</v>
      </c>
    </row>
    <row r="769" spans="1:6" x14ac:dyDescent="0.25">
      <c r="A769" s="10">
        <f t="shared" si="57"/>
        <v>47787</v>
      </c>
      <c r="B769" s="10" t="str">
        <f t="shared" si="56"/>
        <v>10-2030</v>
      </c>
      <c r="C769" s="12">
        <f>Source!B769</f>
        <v>0</v>
      </c>
      <c r="D769" s="12">
        <f t="shared" si="58"/>
        <v>0</v>
      </c>
      <c r="E769" s="7" t="e">
        <f t="shared" si="59"/>
        <v>#NUM!</v>
      </c>
      <c r="F769" s="7" t="e">
        <f t="shared" si="60"/>
        <v>#NUM!</v>
      </c>
    </row>
    <row r="770" spans="1:6" x14ac:dyDescent="0.25">
      <c r="A770" s="10">
        <f t="shared" si="57"/>
        <v>47817</v>
      </c>
      <c r="B770" s="10" t="str">
        <f t="shared" si="56"/>
        <v>11-2030</v>
      </c>
      <c r="C770" s="12">
        <f>Source!B770</f>
        <v>0</v>
      </c>
      <c r="D770" s="12">
        <f t="shared" si="58"/>
        <v>0</v>
      </c>
      <c r="E770" s="7" t="e">
        <f t="shared" si="59"/>
        <v>#NUM!</v>
      </c>
      <c r="F770" s="7" t="e">
        <f t="shared" si="60"/>
        <v>#NUM!</v>
      </c>
    </row>
    <row r="771" spans="1:6" x14ac:dyDescent="0.25">
      <c r="A771" s="10">
        <f t="shared" si="57"/>
        <v>47848</v>
      </c>
      <c r="B771" s="10" t="str">
        <f t="shared" ref="B771:B834" si="61">MONTH(A771)&amp;"-"&amp;YEAR(A771)</f>
        <v>12-2030</v>
      </c>
      <c r="C771" s="12">
        <f>Source!B771</f>
        <v>0</v>
      </c>
      <c r="D771" s="12">
        <f t="shared" si="58"/>
        <v>0</v>
      </c>
      <c r="E771" s="7" t="e">
        <f t="shared" si="59"/>
        <v>#NUM!</v>
      </c>
      <c r="F771" s="7" t="e">
        <f t="shared" si="60"/>
        <v>#NUM!</v>
      </c>
    </row>
    <row r="772" spans="1:6" x14ac:dyDescent="0.25">
      <c r="A772" s="10">
        <f t="shared" ref="A772:A835" si="62">EOMONTH(A771,1)</f>
        <v>47879</v>
      </c>
      <c r="B772" s="10" t="str">
        <f t="shared" si="61"/>
        <v>1-2031</v>
      </c>
      <c r="C772" s="12">
        <f>Source!B772</f>
        <v>0</v>
      </c>
      <c r="D772" s="12">
        <f t="shared" ref="D772:D835" si="63">C772-C771</f>
        <v>0</v>
      </c>
      <c r="E772" s="7" t="e">
        <f t="shared" si="59"/>
        <v>#NUM!</v>
      </c>
      <c r="F772" s="7" t="e">
        <f t="shared" si="60"/>
        <v>#NUM!</v>
      </c>
    </row>
    <row r="773" spans="1:6" x14ac:dyDescent="0.25">
      <c r="A773" s="10">
        <f t="shared" si="62"/>
        <v>47907</v>
      </c>
      <c r="B773" s="10" t="str">
        <f t="shared" si="61"/>
        <v>2-2031</v>
      </c>
      <c r="C773" s="12">
        <f>Source!B773</f>
        <v>0</v>
      </c>
      <c r="D773" s="12">
        <f t="shared" si="63"/>
        <v>0</v>
      </c>
      <c r="E773" s="7" t="e">
        <f t="shared" si="59"/>
        <v>#NUM!</v>
      </c>
      <c r="F773" s="7" t="e">
        <f t="shared" si="60"/>
        <v>#NUM!</v>
      </c>
    </row>
    <row r="774" spans="1:6" x14ac:dyDescent="0.25">
      <c r="A774" s="10">
        <f t="shared" si="62"/>
        <v>47938</v>
      </c>
      <c r="B774" s="10" t="str">
        <f t="shared" si="61"/>
        <v>3-2031</v>
      </c>
      <c r="C774" s="12">
        <f>Source!B774</f>
        <v>0</v>
      </c>
      <c r="D774" s="12">
        <f t="shared" si="63"/>
        <v>0</v>
      </c>
      <c r="E774" s="7" t="e">
        <f t="shared" si="59"/>
        <v>#NUM!</v>
      </c>
      <c r="F774" s="7" t="e">
        <f t="shared" si="60"/>
        <v>#NUM!</v>
      </c>
    </row>
    <row r="775" spans="1:6" x14ac:dyDescent="0.25">
      <c r="A775" s="10">
        <f t="shared" si="62"/>
        <v>47968</v>
      </c>
      <c r="B775" s="10" t="str">
        <f t="shared" si="61"/>
        <v>4-2031</v>
      </c>
      <c r="C775" s="12">
        <f>Source!B775</f>
        <v>0</v>
      </c>
      <c r="D775" s="12">
        <f t="shared" si="63"/>
        <v>0</v>
      </c>
      <c r="E775" s="7" t="e">
        <f t="shared" si="59"/>
        <v>#NUM!</v>
      </c>
      <c r="F775" s="7" t="e">
        <f t="shared" si="60"/>
        <v>#NUM!</v>
      </c>
    </row>
    <row r="776" spans="1:6" x14ac:dyDescent="0.25">
      <c r="A776" s="10">
        <f t="shared" si="62"/>
        <v>47999</v>
      </c>
      <c r="B776" s="10" t="str">
        <f t="shared" si="61"/>
        <v>5-2031</v>
      </c>
      <c r="C776" s="12">
        <f>Source!B776</f>
        <v>0</v>
      </c>
      <c r="D776" s="12">
        <f t="shared" si="63"/>
        <v>0</v>
      </c>
      <c r="E776" s="7" t="e">
        <f t="shared" si="59"/>
        <v>#NUM!</v>
      </c>
      <c r="F776" s="7" t="e">
        <f t="shared" si="60"/>
        <v>#NUM!</v>
      </c>
    </row>
    <row r="777" spans="1:6" x14ac:dyDescent="0.25">
      <c r="A777" s="10">
        <f t="shared" si="62"/>
        <v>48029</v>
      </c>
      <c r="B777" s="10" t="str">
        <f t="shared" si="61"/>
        <v>6-2031</v>
      </c>
      <c r="C777" s="12">
        <f>Source!B777</f>
        <v>0</v>
      </c>
      <c r="D777" s="12">
        <f t="shared" si="63"/>
        <v>0</v>
      </c>
      <c r="E777" s="7" t="e">
        <f t="shared" si="59"/>
        <v>#NUM!</v>
      </c>
      <c r="F777" s="7" t="e">
        <f t="shared" si="60"/>
        <v>#NUM!</v>
      </c>
    </row>
    <row r="778" spans="1:6" x14ac:dyDescent="0.25">
      <c r="A778" s="10">
        <f t="shared" si="62"/>
        <v>48060</v>
      </c>
      <c r="B778" s="10" t="str">
        <f t="shared" si="61"/>
        <v>7-2031</v>
      </c>
      <c r="C778" s="12">
        <f>Source!B778</f>
        <v>0</v>
      </c>
      <c r="D778" s="12">
        <f t="shared" si="63"/>
        <v>0</v>
      </c>
      <c r="E778" s="7" t="e">
        <f t="shared" si="59"/>
        <v>#NUM!</v>
      </c>
      <c r="F778" s="7" t="e">
        <f t="shared" si="60"/>
        <v>#NUM!</v>
      </c>
    </row>
    <row r="779" spans="1:6" x14ac:dyDescent="0.25">
      <c r="A779" s="10">
        <f t="shared" si="62"/>
        <v>48091</v>
      </c>
      <c r="B779" s="10" t="str">
        <f t="shared" si="61"/>
        <v>8-2031</v>
      </c>
      <c r="C779" s="12">
        <f>Source!B779</f>
        <v>0</v>
      </c>
      <c r="D779" s="12">
        <f t="shared" si="63"/>
        <v>0</v>
      </c>
      <c r="E779" s="7" t="e">
        <f t="shared" si="59"/>
        <v>#NUM!</v>
      </c>
      <c r="F779" s="7" t="e">
        <f t="shared" si="60"/>
        <v>#NUM!</v>
      </c>
    </row>
    <row r="780" spans="1:6" x14ac:dyDescent="0.25">
      <c r="A780" s="10">
        <f t="shared" si="62"/>
        <v>48121</v>
      </c>
      <c r="B780" s="10" t="str">
        <f t="shared" si="61"/>
        <v>9-2031</v>
      </c>
      <c r="C780" s="12">
        <f>Source!B780</f>
        <v>0</v>
      </c>
      <c r="D780" s="12">
        <f t="shared" si="63"/>
        <v>0</v>
      </c>
      <c r="E780" s="7" t="e">
        <f t="shared" si="59"/>
        <v>#NUM!</v>
      </c>
      <c r="F780" s="7" t="e">
        <f t="shared" si="60"/>
        <v>#NUM!</v>
      </c>
    </row>
    <row r="781" spans="1:6" x14ac:dyDescent="0.25">
      <c r="A781" s="10">
        <f t="shared" si="62"/>
        <v>48152</v>
      </c>
      <c r="B781" s="10" t="str">
        <f t="shared" si="61"/>
        <v>10-2031</v>
      </c>
      <c r="C781" s="12">
        <f>Source!B781</f>
        <v>0</v>
      </c>
      <c r="D781" s="12">
        <f t="shared" si="63"/>
        <v>0</v>
      </c>
      <c r="E781" s="7" t="e">
        <f t="shared" si="59"/>
        <v>#NUM!</v>
      </c>
      <c r="F781" s="7" t="e">
        <f t="shared" si="60"/>
        <v>#NUM!</v>
      </c>
    </row>
    <row r="782" spans="1:6" x14ac:dyDescent="0.25">
      <c r="A782" s="10">
        <f t="shared" si="62"/>
        <v>48182</v>
      </c>
      <c r="B782" s="10" t="str">
        <f t="shared" si="61"/>
        <v>11-2031</v>
      </c>
      <c r="C782" s="12">
        <f>Source!B782</f>
        <v>0</v>
      </c>
      <c r="D782" s="12">
        <f t="shared" si="63"/>
        <v>0</v>
      </c>
      <c r="E782" s="7" t="e">
        <f t="shared" si="59"/>
        <v>#NUM!</v>
      </c>
      <c r="F782" s="7" t="e">
        <f t="shared" si="60"/>
        <v>#NUM!</v>
      </c>
    </row>
    <row r="783" spans="1:6" x14ac:dyDescent="0.25">
      <c r="A783" s="10">
        <f t="shared" si="62"/>
        <v>48213</v>
      </c>
      <c r="B783" s="10" t="str">
        <f t="shared" si="61"/>
        <v>12-2031</v>
      </c>
      <c r="C783" s="12">
        <f>Source!B783</f>
        <v>0</v>
      </c>
      <c r="D783" s="12">
        <f t="shared" si="63"/>
        <v>0</v>
      </c>
      <c r="E783" s="7" t="e">
        <f t="shared" si="59"/>
        <v>#NUM!</v>
      </c>
      <c r="F783" s="7" t="e">
        <f t="shared" si="60"/>
        <v>#NUM!</v>
      </c>
    </row>
    <row r="784" spans="1:6" x14ac:dyDescent="0.25">
      <c r="A784" s="10">
        <f t="shared" si="62"/>
        <v>48244</v>
      </c>
      <c r="B784" s="10" t="str">
        <f t="shared" si="61"/>
        <v>1-2032</v>
      </c>
      <c r="C784" s="12">
        <f>Source!B784</f>
        <v>0</v>
      </c>
      <c r="D784" s="12">
        <f t="shared" si="63"/>
        <v>0</v>
      </c>
      <c r="E784" s="7" t="e">
        <f t="shared" si="59"/>
        <v>#NUM!</v>
      </c>
      <c r="F784" s="7" t="e">
        <f t="shared" si="60"/>
        <v>#NUM!</v>
      </c>
    </row>
    <row r="785" spans="1:6" x14ac:dyDescent="0.25">
      <c r="A785" s="10">
        <f t="shared" si="62"/>
        <v>48273</v>
      </c>
      <c r="B785" s="10" t="str">
        <f t="shared" si="61"/>
        <v>2-2032</v>
      </c>
      <c r="C785" s="12">
        <f>Source!B785</f>
        <v>0</v>
      </c>
      <c r="D785" s="12">
        <f t="shared" si="63"/>
        <v>0</v>
      </c>
      <c r="E785" s="7" t="e">
        <f t="shared" ref="E785:E848" si="64">STANDARDIZE(D785,AVERAGE(D773:D784),_xlfn.STDEV.S(D773:D784))</f>
        <v>#NUM!</v>
      </c>
      <c r="F785" s="7" t="e">
        <f t="shared" si="60"/>
        <v>#NUM!</v>
      </c>
    </row>
    <row r="786" spans="1:6" x14ac:dyDescent="0.25">
      <c r="A786" s="10">
        <f t="shared" si="62"/>
        <v>48304</v>
      </c>
      <c r="B786" s="10" t="str">
        <f t="shared" si="61"/>
        <v>3-2032</v>
      </c>
      <c r="C786" s="12">
        <f>Source!B786</f>
        <v>0</v>
      </c>
      <c r="D786" s="12">
        <f t="shared" si="63"/>
        <v>0</v>
      </c>
      <c r="E786" s="7" t="e">
        <f t="shared" si="64"/>
        <v>#NUM!</v>
      </c>
      <c r="F786" s="7" t="e">
        <f t="shared" si="60"/>
        <v>#NUM!</v>
      </c>
    </row>
    <row r="787" spans="1:6" x14ac:dyDescent="0.25">
      <c r="A787" s="10">
        <f t="shared" si="62"/>
        <v>48334</v>
      </c>
      <c r="B787" s="10" t="str">
        <f t="shared" si="61"/>
        <v>4-2032</v>
      </c>
      <c r="C787" s="12">
        <f>Source!B787</f>
        <v>0</v>
      </c>
      <c r="D787" s="12">
        <f t="shared" si="63"/>
        <v>0</v>
      </c>
      <c r="E787" s="7" t="e">
        <f t="shared" si="64"/>
        <v>#NUM!</v>
      </c>
      <c r="F787" s="7" t="e">
        <f t="shared" si="60"/>
        <v>#NUM!</v>
      </c>
    </row>
    <row r="788" spans="1:6" x14ac:dyDescent="0.25">
      <c r="A788" s="10">
        <f t="shared" si="62"/>
        <v>48365</v>
      </c>
      <c r="B788" s="10" t="str">
        <f t="shared" si="61"/>
        <v>5-2032</v>
      </c>
      <c r="C788" s="12">
        <f>Source!B788</f>
        <v>0</v>
      </c>
      <c r="D788" s="12">
        <f t="shared" si="63"/>
        <v>0</v>
      </c>
      <c r="E788" s="7" t="e">
        <f t="shared" si="64"/>
        <v>#NUM!</v>
      </c>
      <c r="F788" s="7" t="e">
        <f t="shared" si="60"/>
        <v>#NUM!</v>
      </c>
    </row>
    <row r="789" spans="1:6" x14ac:dyDescent="0.25">
      <c r="A789" s="10">
        <f t="shared" si="62"/>
        <v>48395</v>
      </c>
      <c r="B789" s="10" t="str">
        <f t="shared" si="61"/>
        <v>6-2032</v>
      </c>
      <c r="C789" s="12">
        <f>Source!B789</f>
        <v>0</v>
      </c>
      <c r="D789" s="12">
        <f t="shared" si="63"/>
        <v>0</v>
      </c>
      <c r="E789" s="7" t="e">
        <f t="shared" si="64"/>
        <v>#NUM!</v>
      </c>
      <c r="F789" s="7" t="e">
        <f t="shared" si="60"/>
        <v>#NUM!</v>
      </c>
    </row>
    <row r="790" spans="1:6" x14ac:dyDescent="0.25">
      <c r="A790" s="10">
        <f t="shared" si="62"/>
        <v>48426</v>
      </c>
      <c r="B790" s="10" t="str">
        <f t="shared" si="61"/>
        <v>7-2032</v>
      </c>
      <c r="C790" s="12">
        <f>Source!B790</f>
        <v>0</v>
      </c>
      <c r="D790" s="12">
        <f t="shared" si="63"/>
        <v>0</v>
      </c>
      <c r="E790" s="7" t="e">
        <f t="shared" si="64"/>
        <v>#NUM!</v>
      </c>
      <c r="F790" s="7" t="e">
        <f t="shared" si="60"/>
        <v>#NUM!</v>
      </c>
    </row>
    <row r="791" spans="1:6" x14ac:dyDescent="0.25">
      <c r="A791" s="10">
        <f t="shared" si="62"/>
        <v>48457</v>
      </c>
      <c r="B791" s="10" t="str">
        <f t="shared" si="61"/>
        <v>8-2032</v>
      </c>
      <c r="C791" s="12">
        <f>Source!B791</f>
        <v>0</v>
      </c>
      <c r="D791" s="12">
        <f t="shared" si="63"/>
        <v>0</v>
      </c>
      <c r="E791" s="7" t="e">
        <f t="shared" si="64"/>
        <v>#NUM!</v>
      </c>
      <c r="F791" s="7" t="e">
        <f t="shared" si="60"/>
        <v>#NUM!</v>
      </c>
    </row>
    <row r="792" spans="1:6" x14ac:dyDescent="0.25">
      <c r="A792" s="10">
        <f t="shared" si="62"/>
        <v>48487</v>
      </c>
      <c r="B792" s="10" t="str">
        <f t="shared" si="61"/>
        <v>9-2032</v>
      </c>
      <c r="C792" s="12">
        <f>Source!B792</f>
        <v>0</v>
      </c>
      <c r="D792" s="12">
        <f t="shared" si="63"/>
        <v>0</v>
      </c>
      <c r="E792" s="7" t="e">
        <f t="shared" si="64"/>
        <v>#NUM!</v>
      </c>
      <c r="F792" s="7" t="e">
        <f t="shared" si="60"/>
        <v>#NUM!</v>
      </c>
    </row>
    <row r="793" spans="1:6" x14ac:dyDescent="0.25">
      <c r="A793" s="10">
        <f t="shared" si="62"/>
        <v>48518</v>
      </c>
      <c r="B793" s="10" t="str">
        <f t="shared" si="61"/>
        <v>10-2032</v>
      </c>
      <c r="C793" s="12">
        <f>Source!B793</f>
        <v>0</v>
      </c>
      <c r="D793" s="12">
        <f t="shared" si="63"/>
        <v>0</v>
      </c>
      <c r="E793" s="7" t="e">
        <f t="shared" si="64"/>
        <v>#NUM!</v>
      </c>
      <c r="F793" s="7" t="e">
        <f t="shared" si="60"/>
        <v>#NUM!</v>
      </c>
    </row>
    <row r="794" spans="1:6" x14ac:dyDescent="0.25">
      <c r="A794" s="10">
        <f t="shared" si="62"/>
        <v>48548</v>
      </c>
      <c r="B794" s="10" t="str">
        <f t="shared" si="61"/>
        <v>11-2032</v>
      </c>
      <c r="C794" s="12">
        <f>Source!B794</f>
        <v>0</v>
      </c>
      <c r="D794" s="12">
        <f t="shared" si="63"/>
        <v>0</v>
      </c>
      <c r="E794" s="7" t="e">
        <f t="shared" si="64"/>
        <v>#NUM!</v>
      </c>
      <c r="F794" s="7" t="e">
        <f t="shared" ref="F794:F857" si="65">STANDARDIZE(C794,AVERAGE(C782:C793),_xlfn.STDEV.S(C782:C793))</f>
        <v>#NUM!</v>
      </c>
    </row>
    <row r="795" spans="1:6" x14ac:dyDescent="0.25">
      <c r="A795" s="10">
        <f t="shared" si="62"/>
        <v>48579</v>
      </c>
      <c r="B795" s="10" t="str">
        <f t="shared" si="61"/>
        <v>12-2032</v>
      </c>
      <c r="C795" s="12">
        <f>Source!B795</f>
        <v>0</v>
      </c>
      <c r="D795" s="12">
        <f t="shared" si="63"/>
        <v>0</v>
      </c>
      <c r="E795" s="7" t="e">
        <f t="shared" si="64"/>
        <v>#NUM!</v>
      </c>
      <c r="F795" s="7" t="e">
        <f t="shared" si="65"/>
        <v>#NUM!</v>
      </c>
    </row>
    <row r="796" spans="1:6" x14ac:dyDescent="0.25">
      <c r="A796" s="10">
        <f t="shared" si="62"/>
        <v>48610</v>
      </c>
      <c r="B796" s="10" t="str">
        <f t="shared" si="61"/>
        <v>1-2033</v>
      </c>
      <c r="C796" s="12">
        <f>Source!B796</f>
        <v>0</v>
      </c>
      <c r="D796" s="12">
        <f t="shared" si="63"/>
        <v>0</v>
      </c>
      <c r="E796" s="7" t="e">
        <f t="shared" si="64"/>
        <v>#NUM!</v>
      </c>
      <c r="F796" s="7" t="e">
        <f t="shared" si="65"/>
        <v>#NUM!</v>
      </c>
    </row>
    <row r="797" spans="1:6" x14ac:dyDescent="0.25">
      <c r="A797" s="10">
        <f t="shared" si="62"/>
        <v>48638</v>
      </c>
      <c r="B797" s="10" t="str">
        <f t="shared" si="61"/>
        <v>2-2033</v>
      </c>
      <c r="C797" s="12">
        <f>Source!B797</f>
        <v>0</v>
      </c>
      <c r="D797" s="12">
        <f t="shared" si="63"/>
        <v>0</v>
      </c>
      <c r="E797" s="7" t="e">
        <f t="shared" si="64"/>
        <v>#NUM!</v>
      </c>
      <c r="F797" s="7" t="e">
        <f t="shared" si="65"/>
        <v>#NUM!</v>
      </c>
    </row>
    <row r="798" spans="1:6" x14ac:dyDescent="0.25">
      <c r="A798" s="10">
        <f t="shared" si="62"/>
        <v>48669</v>
      </c>
      <c r="B798" s="10" t="str">
        <f t="shared" si="61"/>
        <v>3-2033</v>
      </c>
      <c r="C798" s="12">
        <f>Source!B798</f>
        <v>0</v>
      </c>
      <c r="D798" s="12">
        <f t="shared" si="63"/>
        <v>0</v>
      </c>
      <c r="E798" s="7" t="e">
        <f t="shared" si="64"/>
        <v>#NUM!</v>
      </c>
      <c r="F798" s="7" t="e">
        <f t="shared" si="65"/>
        <v>#NUM!</v>
      </c>
    </row>
    <row r="799" spans="1:6" x14ac:dyDescent="0.25">
      <c r="A799" s="10">
        <f t="shared" si="62"/>
        <v>48699</v>
      </c>
      <c r="B799" s="10" t="str">
        <f t="shared" si="61"/>
        <v>4-2033</v>
      </c>
      <c r="C799" s="12">
        <f>Source!B799</f>
        <v>0</v>
      </c>
      <c r="D799" s="12">
        <f t="shared" si="63"/>
        <v>0</v>
      </c>
      <c r="E799" s="7" t="e">
        <f t="shared" si="64"/>
        <v>#NUM!</v>
      </c>
      <c r="F799" s="7" t="e">
        <f t="shared" si="65"/>
        <v>#NUM!</v>
      </c>
    </row>
    <row r="800" spans="1:6" x14ac:dyDescent="0.25">
      <c r="A800" s="10">
        <f t="shared" si="62"/>
        <v>48730</v>
      </c>
      <c r="B800" s="10" t="str">
        <f t="shared" si="61"/>
        <v>5-2033</v>
      </c>
      <c r="C800" s="12">
        <f>Source!B800</f>
        <v>0</v>
      </c>
      <c r="D800" s="12">
        <f t="shared" si="63"/>
        <v>0</v>
      </c>
      <c r="E800" s="7" t="e">
        <f t="shared" si="64"/>
        <v>#NUM!</v>
      </c>
      <c r="F800" s="7" t="e">
        <f t="shared" si="65"/>
        <v>#NUM!</v>
      </c>
    </row>
    <row r="801" spans="1:6" x14ac:dyDescent="0.25">
      <c r="A801" s="10">
        <f t="shared" si="62"/>
        <v>48760</v>
      </c>
      <c r="B801" s="10" t="str">
        <f t="shared" si="61"/>
        <v>6-2033</v>
      </c>
      <c r="C801" s="12">
        <f>Source!B801</f>
        <v>0</v>
      </c>
      <c r="D801" s="12">
        <f t="shared" si="63"/>
        <v>0</v>
      </c>
      <c r="E801" s="7" t="e">
        <f t="shared" si="64"/>
        <v>#NUM!</v>
      </c>
      <c r="F801" s="7" t="e">
        <f t="shared" si="65"/>
        <v>#NUM!</v>
      </c>
    </row>
    <row r="802" spans="1:6" x14ac:dyDescent="0.25">
      <c r="A802" s="10">
        <f t="shared" si="62"/>
        <v>48791</v>
      </c>
      <c r="B802" s="10" t="str">
        <f t="shared" si="61"/>
        <v>7-2033</v>
      </c>
      <c r="C802" s="12">
        <f>Source!B802</f>
        <v>0</v>
      </c>
      <c r="D802" s="12">
        <f t="shared" si="63"/>
        <v>0</v>
      </c>
      <c r="E802" s="7" t="e">
        <f t="shared" si="64"/>
        <v>#NUM!</v>
      </c>
      <c r="F802" s="7" t="e">
        <f t="shared" si="65"/>
        <v>#NUM!</v>
      </c>
    </row>
    <row r="803" spans="1:6" x14ac:dyDescent="0.25">
      <c r="A803" s="10">
        <f t="shared" si="62"/>
        <v>48822</v>
      </c>
      <c r="B803" s="10" t="str">
        <f t="shared" si="61"/>
        <v>8-2033</v>
      </c>
      <c r="C803" s="12">
        <f>Source!B803</f>
        <v>0</v>
      </c>
      <c r="D803" s="12">
        <f t="shared" si="63"/>
        <v>0</v>
      </c>
      <c r="E803" s="7" t="e">
        <f t="shared" si="64"/>
        <v>#NUM!</v>
      </c>
      <c r="F803" s="7" t="e">
        <f t="shared" si="65"/>
        <v>#NUM!</v>
      </c>
    </row>
    <row r="804" spans="1:6" x14ac:dyDescent="0.25">
      <c r="A804" s="10">
        <f t="shared" si="62"/>
        <v>48852</v>
      </c>
      <c r="B804" s="10" t="str">
        <f t="shared" si="61"/>
        <v>9-2033</v>
      </c>
      <c r="C804" s="12">
        <f>Source!B804</f>
        <v>0</v>
      </c>
      <c r="D804" s="12">
        <f t="shared" si="63"/>
        <v>0</v>
      </c>
      <c r="E804" s="7" t="e">
        <f t="shared" si="64"/>
        <v>#NUM!</v>
      </c>
      <c r="F804" s="7" t="e">
        <f t="shared" si="65"/>
        <v>#NUM!</v>
      </c>
    </row>
    <row r="805" spans="1:6" x14ac:dyDescent="0.25">
      <c r="A805" s="10">
        <f t="shared" si="62"/>
        <v>48883</v>
      </c>
      <c r="B805" s="10" t="str">
        <f t="shared" si="61"/>
        <v>10-2033</v>
      </c>
      <c r="C805" s="12">
        <f>Source!B805</f>
        <v>0</v>
      </c>
      <c r="D805" s="12">
        <f t="shared" si="63"/>
        <v>0</v>
      </c>
      <c r="E805" s="7" t="e">
        <f t="shared" si="64"/>
        <v>#NUM!</v>
      </c>
      <c r="F805" s="7" t="e">
        <f t="shared" si="65"/>
        <v>#NUM!</v>
      </c>
    </row>
    <row r="806" spans="1:6" x14ac:dyDescent="0.25">
      <c r="A806" s="10">
        <f t="shared" si="62"/>
        <v>48913</v>
      </c>
      <c r="B806" s="10" t="str">
        <f t="shared" si="61"/>
        <v>11-2033</v>
      </c>
      <c r="C806" s="12">
        <f>Source!B806</f>
        <v>0</v>
      </c>
      <c r="D806" s="12">
        <f t="shared" si="63"/>
        <v>0</v>
      </c>
      <c r="E806" s="7" t="e">
        <f t="shared" si="64"/>
        <v>#NUM!</v>
      </c>
      <c r="F806" s="7" t="e">
        <f t="shared" si="65"/>
        <v>#NUM!</v>
      </c>
    </row>
    <row r="807" spans="1:6" x14ac:dyDescent="0.25">
      <c r="A807" s="10">
        <f t="shared" si="62"/>
        <v>48944</v>
      </c>
      <c r="B807" s="10" t="str">
        <f t="shared" si="61"/>
        <v>12-2033</v>
      </c>
      <c r="C807" s="12">
        <f>Source!B807</f>
        <v>0</v>
      </c>
      <c r="D807" s="12">
        <f t="shared" si="63"/>
        <v>0</v>
      </c>
      <c r="E807" s="7" t="e">
        <f t="shared" si="64"/>
        <v>#NUM!</v>
      </c>
      <c r="F807" s="7" t="e">
        <f t="shared" si="65"/>
        <v>#NUM!</v>
      </c>
    </row>
    <row r="808" spans="1:6" x14ac:dyDescent="0.25">
      <c r="A808" s="10">
        <f t="shared" si="62"/>
        <v>48975</v>
      </c>
      <c r="B808" s="10" t="str">
        <f t="shared" si="61"/>
        <v>1-2034</v>
      </c>
      <c r="C808" s="12">
        <f>Source!B808</f>
        <v>0</v>
      </c>
      <c r="D808" s="12">
        <f t="shared" si="63"/>
        <v>0</v>
      </c>
      <c r="E808" s="7" t="e">
        <f t="shared" si="64"/>
        <v>#NUM!</v>
      </c>
      <c r="F808" s="7" t="e">
        <f t="shared" si="65"/>
        <v>#NUM!</v>
      </c>
    </row>
    <row r="809" spans="1:6" x14ac:dyDescent="0.25">
      <c r="A809" s="10">
        <f t="shared" si="62"/>
        <v>49003</v>
      </c>
      <c r="B809" s="10" t="str">
        <f t="shared" si="61"/>
        <v>2-2034</v>
      </c>
      <c r="C809" s="12">
        <f>Source!B809</f>
        <v>0</v>
      </c>
      <c r="D809" s="12">
        <f t="shared" si="63"/>
        <v>0</v>
      </c>
      <c r="E809" s="7" t="e">
        <f t="shared" si="64"/>
        <v>#NUM!</v>
      </c>
      <c r="F809" s="7" t="e">
        <f t="shared" si="65"/>
        <v>#NUM!</v>
      </c>
    </row>
    <row r="810" spans="1:6" x14ac:dyDescent="0.25">
      <c r="A810" s="10">
        <f t="shared" si="62"/>
        <v>49034</v>
      </c>
      <c r="B810" s="10" t="str">
        <f t="shared" si="61"/>
        <v>3-2034</v>
      </c>
      <c r="C810" s="12">
        <f>Source!B810</f>
        <v>0</v>
      </c>
      <c r="D810" s="12">
        <f t="shared" si="63"/>
        <v>0</v>
      </c>
      <c r="E810" s="7" t="e">
        <f t="shared" si="64"/>
        <v>#NUM!</v>
      </c>
      <c r="F810" s="7" t="e">
        <f t="shared" si="65"/>
        <v>#NUM!</v>
      </c>
    </row>
    <row r="811" spans="1:6" x14ac:dyDescent="0.25">
      <c r="A811" s="10">
        <f t="shared" si="62"/>
        <v>49064</v>
      </c>
      <c r="B811" s="10" t="str">
        <f t="shared" si="61"/>
        <v>4-2034</v>
      </c>
      <c r="C811" s="12">
        <f>Source!B811</f>
        <v>0</v>
      </c>
      <c r="D811" s="12">
        <f t="shared" si="63"/>
        <v>0</v>
      </c>
      <c r="E811" s="7" t="e">
        <f t="shared" si="64"/>
        <v>#NUM!</v>
      </c>
      <c r="F811" s="7" t="e">
        <f t="shared" si="65"/>
        <v>#NUM!</v>
      </c>
    </row>
    <row r="812" spans="1:6" x14ac:dyDescent="0.25">
      <c r="A812" s="10">
        <f t="shared" si="62"/>
        <v>49095</v>
      </c>
      <c r="B812" s="10" t="str">
        <f t="shared" si="61"/>
        <v>5-2034</v>
      </c>
      <c r="C812" s="12">
        <f>Source!B812</f>
        <v>0</v>
      </c>
      <c r="D812" s="12">
        <f t="shared" si="63"/>
        <v>0</v>
      </c>
      <c r="E812" s="7" t="e">
        <f t="shared" si="64"/>
        <v>#NUM!</v>
      </c>
      <c r="F812" s="7" t="e">
        <f t="shared" si="65"/>
        <v>#NUM!</v>
      </c>
    </row>
    <row r="813" spans="1:6" x14ac:dyDescent="0.25">
      <c r="A813" s="10">
        <f t="shared" si="62"/>
        <v>49125</v>
      </c>
      <c r="B813" s="10" t="str">
        <f t="shared" si="61"/>
        <v>6-2034</v>
      </c>
      <c r="C813" s="12">
        <f>Source!B813</f>
        <v>0</v>
      </c>
      <c r="D813" s="12">
        <f t="shared" si="63"/>
        <v>0</v>
      </c>
      <c r="E813" s="7" t="e">
        <f t="shared" si="64"/>
        <v>#NUM!</v>
      </c>
      <c r="F813" s="7" t="e">
        <f t="shared" si="65"/>
        <v>#NUM!</v>
      </c>
    </row>
    <row r="814" spans="1:6" x14ac:dyDescent="0.25">
      <c r="A814" s="10">
        <f t="shared" si="62"/>
        <v>49156</v>
      </c>
      <c r="B814" s="10" t="str">
        <f t="shared" si="61"/>
        <v>7-2034</v>
      </c>
      <c r="C814" s="12">
        <f>Source!B814</f>
        <v>0</v>
      </c>
      <c r="D814" s="12">
        <f t="shared" si="63"/>
        <v>0</v>
      </c>
      <c r="E814" s="7" t="e">
        <f t="shared" si="64"/>
        <v>#NUM!</v>
      </c>
      <c r="F814" s="7" t="e">
        <f t="shared" si="65"/>
        <v>#NUM!</v>
      </c>
    </row>
    <row r="815" spans="1:6" x14ac:dyDescent="0.25">
      <c r="A815" s="10">
        <f t="shared" si="62"/>
        <v>49187</v>
      </c>
      <c r="B815" s="10" t="str">
        <f t="shared" si="61"/>
        <v>8-2034</v>
      </c>
      <c r="C815" s="12">
        <f>Source!B815</f>
        <v>0</v>
      </c>
      <c r="D815" s="12">
        <f t="shared" si="63"/>
        <v>0</v>
      </c>
      <c r="E815" s="7" t="e">
        <f t="shared" si="64"/>
        <v>#NUM!</v>
      </c>
      <c r="F815" s="7" t="e">
        <f t="shared" si="65"/>
        <v>#NUM!</v>
      </c>
    </row>
    <row r="816" spans="1:6" x14ac:dyDescent="0.25">
      <c r="A816" s="10">
        <f t="shared" si="62"/>
        <v>49217</v>
      </c>
      <c r="B816" s="10" t="str">
        <f t="shared" si="61"/>
        <v>9-2034</v>
      </c>
      <c r="C816" s="12">
        <f>Source!B816</f>
        <v>0</v>
      </c>
      <c r="D816" s="12">
        <f t="shared" si="63"/>
        <v>0</v>
      </c>
      <c r="E816" s="7" t="e">
        <f t="shared" si="64"/>
        <v>#NUM!</v>
      </c>
      <c r="F816" s="7" t="e">
        <f t="shared" si="65"/>
        <v>#NUM!</v>
      </c>
    </row>
    <row r="817" spans="1:6" x14ac:dyDescent="0.25">
      <c r="A817" s="10">
        <f t="shared" si="62"/>
        <v>49248</v>
      </c>
      <c r="B817" s="10" t="str">
        <f t="shared" si="61"/>
        <v>10-2034</v>
      </c>
      <c r="C817" s="12">
        <f>Source!B817</f>
        <v>0</v>
      </c>
      <c r="D817" s="12">
        <f t="shared" si="63"/>
        <v>0</v>
      </c>
      <c r="E817" s="7" t="e">
        <f t="shared" si="64"/>
        <v>#NUM!</v>
      </c>
      <c r="F817" s="7" t="e">
        <f t="shared" si="65"/>
        <v>#NUM!</v>
      </c>
    </row>
    <row r="818" spans="1:6" x14ac:dyDescent="0.25">
      <c r="A818" s="10">
        <f t="shared" si="62"/>
        <v>49278</v>
      </c>
      <c r="B818" s="10" t="str">
        <f t="shared" si="61"/>
        <v>11-2034</v>
      </c>
      <c r="C818" s="12">
        <f>Source!B818</f>
        <v>0</v>
      </c>
      <c r="D818" s="12">
        <f t="shared" si="63"/>
        <v>0</v>
      </c>
      <c r="E818" s="7" t="e">
        <f t="shared" si="64"/>
        <v>#NUM!</v>
      </c>
      <c r="F818" s="7" t="e">
        <f t="shared" si="65"/>
        <v>#NUM!</v>
      </c>
    </row>
    <row r="819" spans="1:6" x14ac:dyDescent="0.25">
      <c r="A819" s="10">
        <f t="shared" si="62"/>
        <v>49309</v>
      </c>
      <c r="B819" s="10" t="str">
        <f t="shared" si="61"/>
        <v>12-2034</v>
      </c>
      <c r="C819" s="12">
        <f>Source!B819</f>
        <v>0</v>
      </c>
      <c r="D819" s="12">
        <f t="shared" si="63"/>
        <v>0</v>
      </c>
      <c r="E819" s="7" t="e">
        <f t="shared" si="64"/>
        <v>#NUM!</v>
      </c>
      <c r="F819" s="7" t="e">
        <f t="shared" si="65"/>
        <v>#NUM!</v>
      </c>
    </row>
    <row r="820" spans="1:6" x14ac:dyDescent="0.25">
      <c r="A820" s="10">
        <f t="shared" si="62"/>
        <v>49340</v>
      </c>
      <c r="B820" s="10" t="str">
        <f t="shared" si="61"/>
        <v>1-2035</v>
      </c>
      <c r="C820" s="12">
        <f>Source!B820</f>
        <v>0</v>
      </c>
      <c r="D820" s="12">
        <f t="shared" si="63"/>
        <v>0</v>
      </c>
      <c r="E820" s="7" t="e">
        <f t="shared" si="64"/>
        <v>#NUM!</v>
      </c>
      <c r="F820" s="7" t="e">
        <f t="shared" si="65"/>
        <v>#NUM!</v>
      </c>
    </row>
    <row r="821" spans="1:6" x14ac:dyDescent="0.25">
      <c r="A821" s="10">
        <f t="shared" si="62"/>
        <v>49368</v>
      </c>
      <c r="B821" s="10" t="str">
        <f t="shared" si="61"/>
        <v>2-2035</v>
      </c>
      <c r="C821" s="12">
        <f>Source!B821</f>
        <v>0</v>
      </c>
      <c r="D821" s="12">
        <f t="shared" si="63"/>
        <v>0</v>
      </c>
      <c r="E821" s="7" t="e">
        <f t="shared" si="64"/>
        <v>#NUM!</v>
      </c>
      <c r="F821" s="7" t="e">
        <f t="shared" si="65"/>
        <v>#NUM!</v>
      </c>
    </row>
    <row r="822" spans="1:6" x14ac:dyDescent="0.25">
      <c r="A822" s="10">
        <f t="shared" si="62"/>
        <v>49399</v>
      </c>
      <c r="B822" s="10" t="str">
        <f t="shared" si="61"/>
        <v>3-2035</v>
      </c>
      <c r="C822" s="12">
        <f>Source!B822</f>
        <v>0</v>
      </c>
      <c r="D822" s="12">
        <f t="shared" si="63"/>
        <v>0</v>
      </c>
      <c r="E822" s="7" t="e">
        <f t="shared" si="64"/>
        <v>#NUM!</v>
      </c>
      <c r="F822" s="7" t="e">
        <f t="shared" si="65"/>
        <v>#NUM!</v>
      </c>
    </row>
    <row r="823" spans="1:6" x14ac:dyDescent="0.25">
      <c r="A823" s="10">
        <f t="shared" si="62"/>
        <v>49429</v>
      </c>
      <c r="B823" s="10" t="str">
        <f t="shared" si="61"/>
        <v>4-2035</v>
      </c>
      <c r="C823" s="12">
        <f>Source!B823</f>
        <v>0</v>
      </c>
      <c r="D823" s="12">
        <f t="shared" si="63"/>
        <v>0</v>
      </c>
      <c r="E823" s="7" t="e">
        <f t="shared" si="64"/>
        <v>#NUM!</v>
      </c>
      <c r="F823" s="7" t="e">
        <f t="shared" si="65"/>
        <v>#NUM!</v>
      </c>
    </row>
    <row r="824" spans="1:6" x14ac:dyDescent="0.25">
      <c r="A824" s="10">
        <f t="shared" si="62"/>
        <v>49460</v>
      </c>
      <c r="B824" s="10" t="str">
        <f t="shared" si="61"/>
        <v>5-2035</v>
      </c>
      <c r="C824" s="12">
        <f>Source!B824</f>
        <v>0</v>
      </c>
      <c r="D824" s="12">
        <f t="shared" si="63"/>
        <v>0</v>
      </c>
      <c r="E824" s="7" t="e">
        <f t="shared" si="64"/>
        <v>#NUM!</v>
      </c>
      <c r="F824" s="7" t="e">
        <f t="shared" si="65"/>
        <v>#NUM!</v>
      </c>
    </row>
    <row r="825" spans="1:6" x14ac:dyDescent="0.25">
      <c r="A825" s="10">
        <f t="shared" si="62"/>
        <v>49490</v>
      </c>
      <c r="B825" s="10" t="str">
        <f t="shared" si="61"/>
        <v>6-2035</v>
      </c>
      <c r="C825" s="12">
        <f>Source!B825</f>
        <v>0</v>
      </c>
      <c r="D825" s="12">
        <f t="shared" si="63"/>
        <v>0</v>
      </c>
      <c r="E825" s="7" t="e">
        <f t="shared" si="64"/>
        <v>#NUM!</v>
      </c>
      <c r="F825" s="7" t="e">
        <f t="shared" si="65"/>
        <v>#NUM!</v>
      </c>
    </row>
    <row r="826" spans="1:6" x14ac:dyDescent="0.25">
      <c r="A826" s="10">
        <f t="shared" si="62"/>
        <v>49521</v>
      </c>
      <c r="B826" s="10" t="str">
        <f t="shared" si="61"/>
        <v>7-2035</v>
      </c>
      <c r="C826" s="12">
        <f>Source!B826</f>
        <v>0</v>
      </c>
      <c r="D826" s="12">
        <f t="shared" si="63"/>
        <v>0</v>
      </c>
      <c r="E826" s="7" t="e">
        <f t="shared" si="64"/>
        <v>#NUM!</v>
      </c>
      <c r="F826" s="7" t="e">
        <f t="shared" si="65"/>
        <v>#NUM!</v>
      </c>
    </row>
    <row r="827" spans="1:6" x14ac:dyDescent="0.25">
      <c r="A827" s="10">
        <f t="shared" si="62"/>
        <v>49552</v>
      </c>
      <c r="B827" s="10" t="str">
        <f t="shared" si="61"/>
        <v>8-2035</v>
      </c>
      <c r="C827" s="12">
        <f>Source!B827</f>
        <v>0</v>
      </c>
      <c r="D827" s="12">
        <f t="shared" si="63"/>
        <v>0</v>
      </c>
      <c r="E827" s="7" t="e">
        <f t="shared" si="64"/>
        <v>#NUM!</v>
      </c>
      <c r="F827" s="7" t="e">
        <f t="shared" si="65"/>
        <v>#NUM!</v>
      </c>
    </row>
    <row r="828" spans="1:6" x14ac:dyDescent="0.25">
      <c r="A828" s="10">
        <f t="shared" si="62"/>
        <v>49582</v>
      </c>
      <c r="B828" s="10" t="str">
        <f t="shared" si="61"/>
        <v>9-2035</v>
      </c>
      <c r="C828" s="12">
        <f>Source!B828</f>
        <v>0</v>
      </c>
      <c r="D828" s="12">
        <f t="shared" si="63"/>
        <v>0</v>
      </c>
      <c r="E828" s="7" t="e">
        <f t="shared" si="64"/>
        <v>#NUM!</v>
      </c>
      <c r="F828" s="7" t="e">
        <f t="shared" si="65"/>
        <v>#NUM!</v>
      </c>
    </row>
    <row r="829" spans="1:6" x14ac:dyDescent="0.25">
      <c r="A829" s="10">
        <f t="shared" si="62"/>
        <v>49613</v>
      </c>
      <c r="B829" s="10" t="str">
        <f t="shared" si="61"/>
        <v>10-2035</v>
      </c>
      <c r="C829" s="12">
        <f>Source!B829</f>
        <v>0</v>
      </c>
      <c r="D829" s="12">
        <f t="shared" si="63"/>
        <v>0</v>
      </c>
      <c r="E829" s="7" t="e">
        <f t="shared" si="64"/>
        <v>#NUM!</v>
      </c>
      <c r="F829" s="7" t="e">
        <f t="shared" si="65"/>
        <v>#NUM!</v>
      </c>
    </row>
    <row r="830" spans="1:6" x14ac:dyDescent="0.25">
      <c r="A830" s="10">
        <f t="shared" si="62"/>
        <v>49643</v>
      </c>
      <c r="B830" s="10" t="str">
        <f t="shared" si="61"/>
        <v>11-2035</v>
      </c>
      <c r="C830" s="12">
        <f>Source!B830</f>
        <v>0</v>
      </c>
      <c r="D830" s="12">
        <f t="shared" si="63"/>
        <v>0</v>
      </c>
      <c r="E830" s="7" t="e">
        <f t="shared" si="64"/>
        <v>#NUM!</v>
      </c>
      <c r="F830" s="7" t="e">
        <f t="shared" si="65"/>
        <v>#NUM!</v>
      </c>
    </row>
    <row r="831" spans="1:6" x14ac:dyDescent="0.25">
      <c r="A831" s="10">
        <f t="shared" si="62"/>
        <v>49674</v>
      </c>
      <c r="B831" s="10" t="str">
        <f t="shared" si="61"/>
        <v>12-2035</v>
      </c>
      <c r="C831" s="12">
        <f>Source!B831</f>
        <v>0</v>
      </c>
      <c r="D831" s="12">
        <f t="shared" si="63"/>
        <v>0</v>
      </c>
      <c r="E831" s="7" t="e">
        <f t="shared" si="64"/>
        <v>#NUM!</v>
      </c>
      <c r="F831" s="7" t="e">
        <f t="shared" si="65"/>
        <v>#NUM!</v>
      </c>
    </row>
    <row r="832" spans="1:6" x14ac:dyDescent="0.25">
      <c r="A832" s="10">
        <f t="shared" si="62"/>
        <v>49705</v>
      </c>
      <c r="B832" s="10" t="str">
        <f t="shared" si="61"/>
        <v>1-2036</v>
      </c>
      <c r="C832" s="12">
        <f>Source!B832</f>
        <v>0</v>
      </c>
      <c r="D832" s="12">
        <f t="shared" si="63"/>
        <v>0</v>
      </c>
      <c r="E832" s="7" t="e">
        <f t="shared" si="64"/>
        <v>#NUM!</v>
      </c>
      <c r="F832" s="7" t="e">
        <f t="shared" si="65"/>
        <v>#NUM!</v>
      </c>
    </row>
    <row r="833" spans="1:6" x14ac:dyDescent="0.25">
      <c r="A833" s="10">
        <f t="shared" si="62"/>
        <v>49734</v>
      </c>
      <c r="B833" s="10" t="str">
        <f t="shared" si="61"/>
        <v>2-2036</v>
      </c>
      <c r="C833" s="12">
        <f>Source!B833</f>
        <v>0</v>
      </c>
      <c r="D833" s="12">
        <f t="shared" si="63"/>
        <v>0</v>
      </c>
      <c r="E833" s="7" t="e">
        <f t="shared" si="64"/>
        <v>#NUM!</v>
      </c>
      <c r="F833" s="7" t="e">
        <f t="shared" si="65"/>
        <v>#NUM!</v>
      </c>
    </row>
    <row r="834" spans="1:6" x14ac:dyDescent="0.25">
      <c r="A834" s="10">
        <f t="shared" si="62"/>
        <v>49765</v>
      </c>
      <c r="B834" s="10" t="str">
        <f t="shared" si="61"/>
        <v>3-2036</v>
      </c>
      <c r="C834" s="12">
        <f>Source!B834</f>
        <v>0</v>
      </c>
      <c r="D834" s="12">
        <f t="shared" si="63"/>
        <v>0</v>
      </c>
      <c r="E834" s="7" t="e">
        <f t="shared" si="64"/>
        <v>#NUM!</v>
      </c>
      <c r="F834" s="7" t="e">
        <f t="shared" si="65"/>
        <v>#NUM!</v>
      </c>
    </row>
    <row r="835" spans="1:6" x14ac:dyDescent="0.25">
      <c r="A835" s="10">
        <f t="shared" si="62"/>
        <v>49795</v>
      </c>
      <c r="B835" s="10" t="str">
        <f t="shared" ref="B835:B898" si="66">MONTH(A835)&amp;"-"&amp;YEAR(A835)</f>
        <v>4-2036</v>
      </c>
      <c r="C835" s="12">
        <f>Source!B835</f>
        <v>0</v>
      </c>
      <c r="D835" s="12">
        <f t="shared" si="63"/>
        <v>0</v>
      </c>
      <c r="E835" s="7" t="e">
        <f t="shared" si="64"/>
        <v>#NUM!</v>
      </c>
      <c r="F835" s="7" t="e">
        <f t="shared" si="65"/>
        <v>#NUM!</v>
      </c>
    </row>
    <row r="836" spans="1:6" x14ac:dyDescent="0.25">
      <c r="A836" s="10">
        <f t="shared" ref="A836:A899" si="67">EOMONTH(A835,1)</f>
        <v>49826</v>
      </c>
      <c r="B836" s="10" t="str">
        <f t="shared" si="66"/>
        <v>5-2036</v>
      </c>
      <c r="C836" s="12">
        <f>Source!B836</f>
        <v>0</v>
      </c>
      <c r="D836" s="12">
        <f t="shared" ref="D836:D899" si="68">C836-C835</f>
        <v>0</v>
      </c>
      <c r="E836" s="7" t="e">
        <f t="shared" si="64"/>
        <v>#NUM!</v>
      </c>
      <c r="F836" s="7" t="e">
        <f t="shared" si="65"/>
        <v>#NUM!</v>
      </c>
    </row>
    <row r="837" spans="1:6" x14ac:dyDescent="0.25">
      <c r="A837" s="10">
        <f t="shared" si="67"/>
        <v>49856</v>
      </c>
      <c r="B837" s="10" t="str">
        <f t="shared" si="66"/>
        <v>6-2036</v>
      </c>
      <c r="C837" s="12">
        <f>Source!B837</f>
        <v>0</v>
      </c>
      <c r="D837" s="12">
        <f t="shared" si="68"/>
        <v>0</v>
      </c>
      <c r="E837" s="7" t="e">
        <f t="shared" si="64"/>
        <v>#NUM!</v>
      </c>
      <c r="F837" s="7" t="e">
        <f t="shared" si="65"/>
        <v>#NUM!</v>
      </c>
    </row>
    <row r="838" spans="1:6" x14ac:dyDescent="0.25">
      <c r="A838" s="10">
        <f t="shared" si="67"/>
        <v>49887</v>
      </c>
      <c r="B838" s="10" t="str">
        <f t="shared" si="66"/>
        <v>7-2036</v>
      </c>
      <c r="C838" s="12">
        <f>Source!B838</f>
        <v>0</v>
      </c>
      <c r="D838" s="12">
        <f t="shared" si="68"/>
        <v>0</v>
      </c>
      <c r="E838" s="7" t="e">
        <f t="shared" si="64"/>
        <v>#NUM!</v>
      </c>
      <c r="F838" s="7" t="e">
        <f t="shared" si="65"/>
        <v>#NUM!</v>
      </c>
    </row>
    <row r="839" spans="1:6" x14ac:dyDescent="0.25">
      <c r="A839" s="10">
        <f t="shared" si="67"/>
        <v>49918</v>
      </c>
      <c r="B839" s="10" t="str">
        <f t="shared" si="66"/>
        <v>8-2036</v>
      </c>
      <c r="C839" s="12">
        <f>Source!B839</f>
        <v>0</v>
      </c>
      <c r="D839" s="12">
        <f t="shared" si="68"/>
        <v>0</v>
      </c>
      <c r="E839" s="7" t="e">
        <f t="shared" si="64"/>
        <v>#NUM!</v>
      </c>
      <c r="F839" s="7" t="e">
        <f t="shared" si="65"/>
        <v>#NUM!</v>
      </c>
    </row>
    <row r="840" spans="1:6" x14ac:dyDescent="0.25">
      <c r="A840" s="10">
        <f t="shared" si="67"/>
        <v>49948</v>
      </c>
      <c r="B840" s="10" t="str">
        <f t="shared" si="66"/>
        <v>9-2036</v>
      </c>
      <c r="C840" s="12">
        <f>Source!B840</f>
        <v>0</v>
      </c>
      <c r="D840" s="12">
        <f t="shared" si="68"/>
        <v>0</v>
      </c>
      <c r="E840" s="7" t="e">
        <f t="shared" si="64"/>
        <v>#NUM!</v>
      </c>
      <c r="F840" s="7" t="e">
        <f t="shared" si="65"/>
        <v>#NUM!</v>
      </c>
    </row>
    <row r="841" spans="1:6" x14ac:dyDescent="0.25">
      <c r="A841" s="10">
        <f t="shared" si="67"/>
        <v>49979</v>
      </c>
      <c r="B841" s="10" t="str">
        <f t="shared" si="66"/>
        <v>10-2036</v>
      </c>
      <c r="C841" s="12">
        <f>Source!B841</f>
        <v>0</v>
      </c>
      <c r="D841" s="12">
        <f t="shared" si="68"/>
        <v>0</v>
      </c>
      <c r="E841" s="7" t="e">
        <f t="shared" si="64"/>
        <v>#NUM!</v>
      </c>
      <c r="F841" s="7" t="e">
        <f t="shared" si="65"/>
        <v>#NUM!</v>
      </c>
    </row>
    <row r="842" spans="1:6" x14ac:dyDescent="0.25">
      <c r="A842" s="10">
        <f t="shared" si="67"/>
        <v>50009</v>
      </c>
      <c r="B842" s="10" t="str">
        <f t="shared" si="66"/>
        <v>11-2036</v>
      </c>
      <c r="C842" s="12">
        <f>Source!B842</f>
        <v>0</v>
      </c>
      <c r="D842" s="12">
        <f t="shared" si="68"/>
        <v>0</v>
      </c>
      <c r="E842" s="7" t="e">
        <f t="shared" si="64"/>
        <v>#NUM!</v>
      </c>
      <c r="F842" s="7" t="e">
        <f t="shared" si="65"/>
        <v>#NUM!</v>
      </c>
    </row>
    <row r="843" spans="1:6" x14ac:dyDescent="0.25">
      <c r="A843" s="10">
        <f t="shared" si="67"/>
        <v>50040</v>
      </c>
      <c r="B843" s="10" t="str">
        <f t="shared" si="66"/>
        <v>12-2036</v>
      </c>
      <c r="C843" s="12">
        <f>Source!B843</f>
        <v>0</v>
      </c>
      <c r="D843" s="12">
        <f t="shared" si="68"/>
        <v>0</v>
      </c>
      <c r="E843" s="7" t="e">
        <f t="shared" si="64"/>
        <v>#NUM!</v>
      </c>
      <c r="F843" s="7" t="e">
        <f t="shared" si="65"/>
        <v>#NUM!</v>
      </c>
    </row>
    <row r="844" spans="1:6" x14ac:dyDescent="0.25">
      <c r="A844" s="10">
        <f t="shared" si="67"/>
        <v>50071</v>
      </c>
      <c r="B844" s="10" t="str">
        <f t="shared" si="66"/>
        <v>1-2037</v>
      </c>
      <c r="C844" s="12">
        <f>Source!B844</f>
        <v>0</v>
      </c>
      <c r="D844" s="12">
        <f t="shared" si="68"/>
        <v>0</v>
      </c>
      <c r="E844" s="7" t="e">
        <f t="shared" si="64"/>
        <v>#NUM!</v>
      </c>
      <c r="F844" s="7" t="e">
        <f t="shared" si="65"/>
        <v>#NUM!</v>
      </c>
    </row>
    <row r="845" spans="1:6" x14ac:dyDescent="0.25">
      <c r="A845" s="10">
        <f t="shared" si="67"/>
        <v>50099</v>
      </c>
      <c r="B845" s="10" t="str">
        <f t="shared" si="66"/>
        <v>2-2037</v>
      </c>
      <c r="C845" s="12">
        <f>Source!B845</f>
        <v>0</v>
      </c>
      <c r="D845" s="12">
        <f t="shared" si="68"/>
        <v>0</v>
      </c>
      <c r="E845" s="7" t="e">
        <f t="shared" si="64"/>
        <v>#NUM!</v>
      </c>
      <c r="F845" s="7" t="e">
        <f t="shared" si="65"/>
        <v>#NUM!</v>
      </c>
    </row>
    <row r="846" spans="1:6" x14ac:dyDescent="0.25">
      <c r="A846" s="10">
        <f t="shared" si="67"/>
        <v>50130</v>
      </c>
      <c r="B846" s="10" t="str">
        <f t="shared" si="66"/>
        <v>3-2037</v>
      </c>
      <c r="C846" s="12">
        <f>Source!B846</f>
        <v>0</v>
      </c>
      <c r="D846" s="12">
        <f t="shared" si="68"/>
        <v>0</v>
      </c>
      <c r="E846" s="7" t="e">
        <f t="shared" si="64"/>
        <v>#NUM!</v>
      </c>
      <c r="F846" s="7" t="e">
        <f t="shared" si="65"/>
        <v>#NUM!</v>
      </c>
    </row>
    <row r="847" spans="1:6" x14ac:dyDescent="0.25">
      <c r="A847" s="10">
        <f t="shared" si="67"/>
        <v>50160</v>
      </c>
      <c r="B847" s="10" t="str">
        <f t="shared" si="66"/>
        <v>4-2037</v>
      </c>
      <c r="C847" s="12">
        <f>Source!B847</f>
        <v>0</v>
      </c>
      <c r="D847" s="12">
        <f t="shared" si="68"/>
        <v>0</v>
      </c>
      <c r="E847" s="7" t="e">
        <f t="shared" si="64"/>
        <v>#NUM!</v>
      </c>
      <c r="F847" s="7" t="e">
        <f t="shared" si="65"/>
        <v>#NUM!</v>
      </c>
    </row>
    <row r="848" spans="1:6" x14ac:dyDescent="0.25">
      <c r="A848" s="10">
        <f t="shared" si="67"/>
        <v>50191</v>
      </c>
      <c r="B848" s="10" t="str">
        <f t="shared" si="66"/>
        <v>5-2037</v>
      </c>
      <c r="C848" s="12">
        <f>Source!B848</f>
        <v>0</v>
      </c>
      <c r="D848" s="12">
        <f t="shared" si="68"/>
        <v>0</v>
      </c>
      <c r="E848" s="7" t="e">
        <f t="shared" si="64"/>
        <v>#NUM!</v>
      </c>
      <c r="F848" s="7" t="e">
        <f t="shared" si="65"/>
        <v>#NUM!</v>
      </c>
    </row>
    <row r="849" spans="1:6" x14ac:dyDescent="0.25">
      <c r="A849" s="10">
        <f t="shared" si="67"/>
        <v>50221</v>
      </c>
      <c r="B849" s="10" t="str">
        <f t="shared" si="66"/>
        <v>6-2037</v>
      </c>
      <c r="C849" s="12">
        <f>Source!B849</f>
        <v>0</v>
      </c>
      <c r="D849" s="12">
        <f t="shared" si="68"/>
        <v>0</v>
      </c>
      <c r="E849" s="7" t="e">
        <f t="shared" ref="E849:E912" si="69">STANDARDIZE(D849,AVERAGE(D837:D848),_xlfn.STDEV.S(D837:D848))</f>
        <v>#NUM!</v>
      </c>
      <c r="F849" s="7" t="e">
        <f t="shared" si="65"/>
        <v>#NUM!</v>
      </c>
    </row>
    <row r="850" spans="1:6" x14ac:dyDescent="0.25">
      <c r="A850" s="10">
        <f t="shared" si="67"/>
        <v>50252</v>
      </c>
      <c r="B850" s="10" t="str">
        <f t="shared" si="66"/>
        <v>7-2037</v>
      </c>
      <c r="C850" s="12">
        <f>Source!B850</f>
        <v>0</v>
      </c>
      <c r="D850" s="12">
        <f t="shared" si="68"/>
        <v>0</v>
      </c>
      <c r="E850" s="7" t="e">
        <f t="shared" si="69"/>
        <v>#NUM!</v>
      </c>
      <c r="F850" s="7" t="e">
        <f t="shared" si="65"/>
        <v>#NUM!</v>
      </c>
    </row>
    <row r="851" spans="1:6" x14ac:dyDescent="0.25">
      <c r="A851" s="10">
        <f t="shared" si="67"/>
        <v>50283</v>
      </c>
      <c r="B851" s="10" t="str">
        <f t="shared" si="66"/>
        <v>8-2037</v>
      </c>
      <c r="C851" s="12">
        <f>Source!B851</f>
        <v>0</v>
      </c>
      <c r="D851" s="12">
        <f t="shared" si="68"/>
        <v>0</v>
      </c>
      <c r="E851" s="7" t="e">
        <f t="shared" si="69"/>
        <v>#NUM!</v>
      </c>
      <c r="F851" s="7" t="e">
        <f t="shared" si="65"/>
        <v>#NUM!</v>
      </c>
    </row>
    <row r="852" spans="1:6" x14ac:dyDescent="0.25">
      <c r="A852" s="10">
        <f t="shared" si="67"/>
        <v>50313</v>
      </c>
      <c r="B852" s="10" t="str">
        <f t="shared" si="66"/>
        <v>9-2037</v>
      </c>
      <c r="C852" s="12">
        <f>Source!B852</f>
        <v>0</v>
      </c>
      <c r="D852" s="12">
        <f t="shared" si="68"/>
        <v>0</v>
      </c>
      <c r="E852" s="7" t="e">
        <f t="shared" si="69"/>
        <v>#NUM!</v>
      </c>
      <c r="F852" s="7" t="e">
        <f t="shared" si="65"/>
        <v>#NUM!</v>
      </c>
    </row>
    <row r="853" spans="1:6" x14ac:dyDescent="0.25">
      <c r="A853" s="10">
        <f t="shared" si="67"/>
        <v>50344</v>
      </c>
      <c r="B853" s="10" t="str">
        <f t="shared" si="66"/>
        <v>10-2037</v>
      </c>
      <c r="C853" s="12">
        <f>Source!B853</f>
        <v>0</v>
      </c>
      <c r="D853" s="12">
        <f t="shared" si="68"/>
        <v>0</v>
      </c>
      <c r="E853" s="7" t="e">
        <f t="shared" si="69"/>
        <v>#NUM!</v>
      </c>
      <c r="F853" s="7" t="e">
        <f t="shared" si="65"/>
        <v>#NUM!</v>
      </c>
    </row>
    <row r="854" spans="1:6" x14ac:dyDescent="0.25">
      <c r="A854" s="10">
        <f t="shared" si="67"/>
        <v>50374</v>
      </c>
      <c r="B854" s="10" t="str">
        <f t="shared" si="66"/>
        <v>11-2037</v>
      </c>
      <c r="C854" s="12">
        <f>Source!B854</f>
        <v>0</v>
      </c>
      <c r="D854" s="12">
        <f t="shared" si="68"/>
        <v>0</v>
      </c>
      <c r="E854" s="7" t="e">
        <f t="shared" si="69"/>
        <v>#NUM!</v>
      </c>
      <c r="F854" s="7" t="e">
        <f t="shared" si="65"/>
        <v>#NUM!</v>
      </c>
    </row>
    <row r="855" spans="1:6" x14ac:dyDescent="0.25">
      <c r="A855" s="10">
        <f t="shared" si="67"/>
        <v>50405</v>
      </c>
      <c r="B855" s="10" t="str">
        <f t="shared" si="66"/>
        <v>12-2037</v>
      </c>
      <c r="C855" s="12">
        <f>Source!B855</f>
        <v>0</v>
      </c>
      <c r="D855" s="12">
        <f t="shared" si="68"/>
        <v>0</v>
      </c>
      <c r="E855" s="7" t="e">
        <f t="shared" si="69"/>
        <v>#NUM!</v>
      </c>
      <c r="F855" s="7" t="e">
        <f t="shared" si="65"/>
        <v>#NUM!</v>
      </c>
    </row>
    <row r="856" spans="1:6" x14ac:dyDescent="0.25">
      <c r="A856" s="10">
        <f t="shared" si="67"/>
        <v>50436</v>
      </c>
      <c r="B856" s="10" t="str">
        <f t="shared" si="66"/>
        <v>1-2038</v>
      </c>
      <c r="C856" s="12">
        <f>Source!B856</f>
        <v>0</v>
      </c>
      <c r="D856" s="12">
        <f t="shared" si="68"/>
        <v>0</v>
      </c>
      <c r="E856" s="7" t="e">
        <f t="shared" si="69"/>
        <v>#NUM!</v>
      </c>
      <c r="F856" s="7" t="e">
        <f t="shared" si="65"/>
        <v>#NUM!</v>
      </c>
    </row>
    <row r="857" spans="1:6" x14ac:dyDescent="0.25">
      <c r="A857" s="10">
        <f t="shared" si="67"/>
        <v>50464</v>
      </c>
      <c r="B857" s="10" t="str">
        <f t="shared" si="66"/>
        <v>2-2038</v>
      </c>
      <c r="C857" s="12">
        <f>Source!B857</f>
        <v>0</v>
      </c>
      <c r="D857" s="12">
        <f t="shared" si="68"/>
        <v>0</v>
      </c>
      <c r="E857" s="7" t="e">
        <f t="shared" si="69"/>
        <v>#NUM!</v>
      </c>
      <c r="F857" s="7" t="e">
        <f t="shared" si="65"/>
        <v>#NUM!</v>
      </c>
    </row>
    <row r="858" spans="1:6" x14ac:dyDescent="0.25">
      <c r="A858" s="10">
        <f t="shared" si="67"/>
        <v>50495</v>
      </c>
      <c r="B858" s="10" t="str">
        <f t="shared" si="66"/>
        <v>3-2038</v>
      </c>
      <c r="C858" s="12">
        <f>Source!B858</f>
        <v>0</v>
      </c>
      <c r="D858" s="12">
        <f t="shared" si="68"/>
        <v>0</v>
      </c>
      <c r="E858" s="7" t="e">
        <f t="shared" si="69"/>
        <v>#NUM!</v>
      </c>
      <c r="F858" s="7" t="e">
        <f t="shared" ref="F858:F913" si="70">STANDARDIZE(C858,AVERAGE(C846:C857),_xlfn.STDEV.S(C846:C857))</f>
        <v>#NUM!</v>
      </c>
    </row>
    <row r="859" spans="1:6" x14ac:dyDescent="0.25">
      <c r="A859" s="10">
        <f t="shared" si="67"/>
        <v>50525</v>
      </c>
      <c r="B859" s="10" t="str">
        <f t="shared" si="66"/>
        <v>4-2038</v>
      </c>
      <c r="C859" s="12">
        <f>Source!B859</f>
        <v>0</v>
      </c>
      <c r="D859" s="12">
        <f t="shared" si="68"/>
        <v>0</v>
      </c>
      <c r="E859" s="7" t="e">
        <f t="shared" si="69"/>
        <v>#NUM!</v>
      </c>
      <c r="F859" s="7" t="e">
        <f t="shared" si="70"/>
        <v>#NUM!</v>
      </c>
    </row>
    <row r="860" spans="1:6" x14ac:dyDescent="0.25">
      <c r="A860" s="10">
        <f t="shared" si="67"/>
        <v>50556</v>
      </c>
      <c r="B860" s="10" t="str">
        <f t="shared" si="66"/>
        <v>5-2038</v>
      </c>
      <c r="C860" s="12">
        <f>Source!B860</f>
        <v>0</v>
      </c>
      <c r="D860" s="12">
        <f t="shared" si="68"/>
        <v>0</v>
      </c>
      <c r="E860" s="7" t="e">
        <f t="shared" si="69"/>
        <v>#NUM!</v>
      </c>
      <c r="F860" s="7" t="e">
        <f t="shared" si="70"/>
        <v>#NUM!</v>
      </c>
    </row>
    <row r="861" spans="1:6" x14ac:dyDescent="0.25">
      <c r="A861" s="10">
        <f t="shared" si="67"/>
        <v>50586</v>
      </c>
      <c r="B861" s="10" t="str">
        <f t="shared" si="66"/>
        <v>6-2038</v>
      </c>
      <c r="C861" s="12">
        <f>Source!B861</f>
        <v>0</v>
      </c>
      <c r="D861" s="12">
        <f t="shared" si="68"/>
        <v>0</v>
      </c>
      <c r="E861" s="7" t="e">
        <f t="shared" si="69"/>
        <v>#NUM!</v>
      </c>
      <c r="F861" s="7" t="e">
        <f t="shared" si="70"/>
        <v>#NUM!</v>
      </c>
    </row>
    <row r="862" spans="1:6" x14ac:dyDescent="0.25">
      <c r="A862" s="10">
        <f t="shared" si="67"/>
        <v>50617</v>
      </c>
      <c r="B862" s="10" t="str">
        <f t="shared" si="66"/>
        <v>7-2038</v>
      </c>
      <c r="C862" s="12">
        <f>Source!B862</f>
        <v>0</v>
      </c>
      <c r="D862" s="12">
        <f t="shared" si="68"/>
        <v>0</v>
      </c>
      <c r="E862" s="7" t="e">
        <f t="shared" si="69"/>
        <v>#NUM!</v>
      </c>
      <c r="F862" s="7" t="e">
        <f t="shared" si="70"/>
        <v>#NUM!</v>
      </c>
    </row>
    <row r="863" spans="1:6" x14ac:dyDescent="0.25">
      <c r="A863" s="10">
        <f t="shared" si="67"/>
        <v>50648</v>
      </c>
      <c r="B863" s="10" t="str">
        <f t="shared" si="66"/>
        <v>8-2038</v>
      </c>
      <c r="C863" s="12">
        <f>Source!B863</f>
        <v>0</v>
      </c>
      <c r="D863" s="12">
        <f t="shared" si="68"/>
        <v>0</v>
      </c>
      <c r="E863" s="7" t="e">
        <f t="shared" si="69"/>
        <v>#NUM!</v>
      </c>
      <c r="F863" s="7" t="e">
        <f t="shared" si="70"/>
        <v>#NUM!</v>
      </c>
    </row>
    <row r="864" spans="1:6" x14ac:dyDescent="0.25">
      <c r="A864" s="10">
        <f t="shared" si="67"/>
        <v>50678</v>
      </c>
      <c r="B864" s="10" t="str">
        <f t="shared" si="66"/>
        <v>9-2038</v>
      </c>
      <c r="C864" s="12">
        <f>Source!B864</f>
        <v>0</v>
      </c>
      <c r="D864" s="12">
        <f t="shared" si="68"/>
        <v>0</v>
      </c>
      <c r="E864" s="7" t="e">
        <f t="shared" si="69"/>
        <v>#NUM!</v>
      </c>
      <c r="F864" s="7" t="e">
        <f t="shared" si="70"/>
        <v>#NUM!</v>
      </c>
    </row>
    <row r="865" spans="1:6" x14ac:dyDescent="0.25">
      <c r="A865" s="10">
        <f t="shared" si="67"/>
        <v>50709</v>
      </c>
      <c r="B865" s="10" t="str">
        <f t="shared" si="66"/>
        <v>10-2038</v>
      </c>
      <c r="C865" s="12">
        <f>Source!B865</f>
        <v>0</v>
      </c>
      <c r="D865" s="12">
        <f t="shared" si="68"/>
        <v>0</v>
      </c>
      <c r="E865" s="7" t="e">
        <f t="shared" si="69"/>
        <v>#NUM!</v>
      </c>
      <c r="F865" s="7" t="e">
        <f t="shared" si="70"/>
        <v>#NUM!</v>
      </c>
    </row>
    <row r="866" spans="1:6" x14ac:dyDescent="0.25">
      <c r="A866" s="10">
        <f t="shared" si="67"/>
        <v>50739</v>
      </c>
      <c r="B866" s="10" t="str">
        <f t="shared" si="66"/>
        <v>11-2038</v>
      </c>
      <c r="C866" s="12">
        <f>Source!B866</f>
        <v>0</v>
      </c>
      <c r="D866" s="12">
        <f t="shared" si="68"/>
        <v>0</v>
      </c>
      <c r="E866" s="7" t="e">
        <f t="shared" si="69"/>
        <v>#NUM!</v>
      </c>
      <c r="F866" s="7" t="e">
        <f t="shared" si="70"/>
        <v>#NUM!</v>
      </c>
    </row>
    <row r="867" spans="1:6" x14ac:dyDescent="0.25">
      <c r="A867" s="10">
        <f t="shared" si="67"/>
        <v>50770</v>
      </c>
      <c r="B867" s="10" t="str">
        <f t="shared" si="66"/>
        <v>12-2038</v>
      </c>
      <c r="C867" s="12">
        <f>Source!B867</f>
        <v>0</v>
      </c>
      <c r="D867" s="12">
        <f t="shared" si="68"/>
        <v>0</v>
      </c>
      <c r="E867" s="7" t="e">
        <f t="shared" si="69"/>
        <v>#NUM!</v>
      </c>
      <c r="F867" s="7" t="e">
        <f t="shared" si="70"/>
        <v>#NUM!</v>
      </c>
    </row>
    <row r="868" spans="1:6" x14ac:dyDescent="0.25">
      <c r="A868" s="10">
        <f t="shared" si="67"/>
        <v>50801</v>
      </c>
      <c r="B868" s="10" t="str">
        <f t="shared" si="66"/>
        <v>1-2039</v>
      </c>
      <c r="C868" s="12">
        <f>Source!B868</f>
        <v>0</v>
      </c>
      <c r="D868" s="12">
        <f t="shared" si="68"/>
        <v>0</v>
      </c>
      <c r="E868" s="7" t="e">
        <f t="shared" si="69"/>
        <v>#NUM!</v>
      </c>
      <c r="F868" s="7" t="e">
        <f t="shared" si="70"/>
        <v>#NUM!</v>
      </c>
    </row>
    <row r="869" spans="1:6" x14ac:dyDescent="0.25">
      <c r="A869" s="10">
        <f t="shared" si="67"/>
        <v>50829</v>
      </c>
      <c r="B869" s="10" t="str">
        <f t="shared" si="66"/>
        <v>2-2039</v>
      </c>
      <c r="C869" s="12">
        <f>Source!B869</f>
        <v>0</v>
      </c>
      <c r="D869" s="12">
        <f t="shared" si="68"/>
        <v>0</v>
      </c>
      <c r="E869" s="7" t="e">
        <f t="shared" si="69"/>
        <v>#NUM!</v>
      </c>
      <c r="F869" s="7" t="e">
        <f t="shared" si="70"/>
        <v>#NUM!</v>
      </c>
    </row>
    <row r="870" spans="1:6" x14ac:dyDescent="0.25">
      <c r="A870" s="10">
        <f t="shared" si="67"/>
        <v>50860</v>
      </c>
      <c r="B870" s="10" t="str">
        <f t="shared" si="66"/>
        <v>3-2039</v>
      </c>
      <c r="C870" s="12">
        <f>Source!B870</f>
        <v>0</v>
      </c>
      <c r="D870" s="12">
        <f t="shared" si="68"/>
        <v>0</v>
      </c>
      <c r="E870" s="7" t="e">
        <f t="shared" si="69"/>
        <v>#NUM!</v>
      </c>
      <c r="F870" s="7" t="e">
        <f t="shared" si="70"/>
        <v>#NUM!</v>
      </c>
    </row>
    <row r="871" spans="1:6" x14ac:dyDescent="0.25">
      <c r="A871" s="10">
        <f t="shared" si="67"/>
        <v>50890</v>
      </c>
      <c r="B871" s="10" t="str">
        <f t="shared" si="66"/>
        <v>4-2039</v>
      </c>
      <c r="C871" s="12">
        <f>Source!B871</f>
        <v>0</v>
      </c>
      <c r="D871" s="12">
        <f t="shared" si="68"/>
        <v>0</v>
      </c>
      <c r="E871" s="7" t="e">
        <f t="shared" si="69"/>
        <v>#NUM!</v>
      </c>
      <c r="F871" s="7" t="e">
        <f t="shared" si="70"/>
        <v>#NUM!</v>
      </c>
    </row>
    <row r="872" spans="1:6" x14ac:dyDescent="0.25">
      <c r="A872" s="10">
        <f t="shared" si="67"/>
        <v>50921</v>
      </c>
      <c r="B872" s="10" t="str">
        <f t="shared" si="66"/>
        <v>5-2039</v>
      </c>
      <c r="C872" s="12">
        <f>Source!B872</f>
        <v>0</v>
      </c>
      <c r="D872" s="12">
        <f t="shared" si="68"/>
        <v>0</v>
      </c>
      <c r="E872" s="7" t="e">
        <f t="shared" si="69"/>
        <v>#NUM!</v>
      </c>
      <c r="F872" s="7" t="e">
        <f t="shared" si="70"/>
        <v>#NUM!</v>
      </c>
    </row>
    <row r="873" spans="1:6" x14ac:dyDescent="0.25">
      <c r="A873" s="10">
        <f t="shared" si="67"/>
        <v>50951</v>
      </c>
      <c r="B873" s="10" t="str">
        <f t="shared" si="66"/>
        <v>6-2039</v>
      </c>
      <c r="C873" s="12">
        <f>Source!B873</f>
        <v>0</v>
      </c>
      <c r="D873" s="12">
        <f t="shared" si="68"/>
        <v>0</v>
      </c>
      <c r="E873" s="7" t="e">
        <f t="shared" si="69"/>
        <v>#NUM!</v>
      </c>
      <c r="F873" s="7" t="e">
        <f t="shared" si="70"/>
        <v>#NUM!</v>
      </c>
    </row>
    <row r="874" spans="1:6" x14ac:dyDescent="0.25">
      <c r="A874" s="10">
        <f t="shared" si="67"/>
        <v>50982</v>
      </c>
      <c r="B874" s="10" t="str">
        <f t="shared" si="66"/>
        <v>7-2039</v>
      </c>
      <c r="C874" s="12">
        <f>Source!B874</f>
        <v>0</v>
      </c>
      <c r="D874" s="12">
        <f t="shared" si="68"/>
        <v>0</v>
      </c>
      <c r="E874" s="7" t="e">
        <f t="shared" si="69"/>
        <v>#NUM!</v>
      </c>
      <c r="F874" s="7" t="e">
        <f t="shared" si="70"/>
        <v>#NUM!</v>
      </c>
    </row>
    <row r="875" spans="1:6" x14ac:dyDescent="0.25">
      <c r="A875" s="10">
        <f t="shared" si="67"/>
        <v>51013</v>
      </c>
      <c r="B875" s="10" t="str">
        <f t="shared" si="66"/>
        <v>8-2039</v>
      </c>
      <c r="C875" s="12">
        <f>Source!B875</f>
        <v>0</v>
      </c>
      <c r="D875" s="12">
        <f t="shared" si="68"/>
        <v>0</v>
      </c>
      <c r="E875" s="7" t="e">
        <f t="shared" si="69"/>
        <v>#NUM!</v>
      </c>
      <c r="F875" s="7" t="e">
        <f t="shared" si="70"/>
        <v>#NUM!</v>
      </c>
    </row>
    <row r="876" spans="1:6" x14ac:dyDescent="0.25">
      <c r="A876" s="10">
        <f t="shared" si="67"/>
        <v>51043</v>
      </c>
      <c r="B876" s="10" t="str">
        <f t="shared" si="66"/>
        <v>9-2039</v>
      </c>
      <c r="C876" s="12">
        <f>Source!B876</f>
        <v>0</v>
      </c>
      <c r="D876" s="12">
        <f t="shared" si="68"/>
        <v>0</v>
      </c>
      <c r="E876" s="7" t="e">
        <f t="shared" si="69"/>
        <v>#NUM!</v>
      </c>
      <c r="F876" s="7" t="e">
        <f t="shared" si="70"/>
        <v>#NUM!</v>
      </c>
    </row>
    <row r="877" spans="1:6" x14ac:dyDescent="0.25">
      <c r="A877" s="10">
        <f t="shared" si="67"/>
        <v>51074</v>
      </c>
      <c r="B877" s="10" t="str">
        <f t="shared" si="66"/>
        <v>10-2039</v>
      </c>
      <c r="C877" s="12">
        <f>Source!B877</f>
        <v>0</v>
      </c>
      <c r="D877" s="12">
        <f t="shared" si="68"/>
        <v>0</v>
      </c>
      <c r="E877" s="7" t="e">
        <f t="shared" si="69"/>
        <v>#NUM!</v>
      </c>
      <c r="F877" s="7" t="e">
        <f t="shared" si="70"/>
        <v>#NUM!</v>
      </c>
    </row>
    <row r="878" spans="1:6" x14ac:dyDescent="0.25">
      <c r="A878" s="10">
        <f t="shared" si="67"/>
        <v>51104</v>
      </c>
      <c r="B878" s="10" t="str">
        <f t="shared" si="66"/>
        <v>11-2039</v>
      </c>
      <c r="C878" s="12">
        <f>Source!B878</f>
        <v>0</v>
      </c>
      <c r="D878" s="12">
        <f t="shared" si="68"/>
        <v>0</v>
      </c>
      <c r="E878" s="7" t="e">
        <f t="shared" si="69"/>
        <v>#NUM!</v>
      </c>
      <c r="F878" s="7" t="e">
        <f t="shared" si="70"/>
        <v>#NUM!</v>
      </c>
    </row>
    <row r="879" spans="1:6" x14ac:dyDescent="0.25">
      <c r="A879" s="10">
        <f t="shared" si="67"/>
        <v>51135</v>
      </c>
      <c r="B879" s="10" t="str">
        <f t="shared" si="66"/>
        <v>12-2039</v>
      </c>
      <c r="C879" s="12">
        <f>Source!B879</f>
        <v>0</v>
      </c>
      <c r="D879" s="12">
        <f t="shared" si="68"/>
        <v>0</v>
      </c>
      <c r="E879" s="7" t="e">
        <f t="shared" si="69"/>
        <v>#NUM!</v>
      </c>
      <c r="F879" s="7" t="e">
        <f t="shared" si="70"/>
        <v>#NUM!</v>
      </c>
    </row>
    <row r="880" spans="1:6" x14ac:dyDescent="0.25">
      <c r="A880" s="10">
        <f t="shared" si="67"/>
        <v>51166</v>
      </c>
      <c r="B880" s="10" t="str">
        <f t="shared" si="66"/>
        <v>1-2040</v>
      </c>
      <c r="C880" s="12">
        <f>Source!B880</f>
        <v>0</v>
      </c>
      <c r="D880" s="12">
        <f t="shared" si="68"/>
        <v>0</v>
      </c>
      <c r="E880" s="7" t="e">
        <f t="shared" si="69"/>
        <v>#NUM!</v>
      </c>
      <c r="F880" s="7" t="e">
        <f t="shared" si="70"/>
        <v>#NUM!</v>
      </c>
    </row>
    <row r="881" spans="1:6" x14ac:dyDescent="0.25">
      <c r="A881" s="10">
        <f t="shared" si="67"/>
        <v>51195</v>
      </c>
      <c r="B881" s="10" t="str">
        <f t="shared" si="66"/>
        <v>2-2040</v>
      </c>
      <c r="C881" s="12">
        <f>Source!B881</f>
        <v>0</v>
      </c>
      <c r="D881" s="12">
        <f t="shared" si="68"/>
        <v>0</v>
      </c>
      <c r="E881" s="7" t="e">
        <f t="shared" si="69"/>
        <v>#NUM!</v>
      </c>
      <c r="F881" s="7" t="e">
        <f t="shared" si="70"/>
        <v>#NUM!</v>
      </c>
    </row>
    <row r="882" spans="1:6" x14ac:dyDescent="0.25">
      <c r="A882" s="10">
        <f t="shared" si="67"/>
        <v>51226</v>
      </c>
      <c r="B882" s="10" t="str">
        <f t="shared" si="66"/>
        <v>3-2040</v>
      </c>
      <c r="C882" s="12">
        <f>Source!B882</f>
        <v>0</v>
      </c>
      <c r="D882" s="12">
        <f t="shared" si="68"/>
        <v>0</v>
      </c>
      <c r="E882" s="7" t="e">
        <f t="shared" si="69"/>
        <v>#NUM!</v>
      </c>
      <c r="F882" s="7" t="e">
        <f t="shared" si="70"/>
        <v>#NUM!</v>
      </c>
    </row>
    <row r="883" spans="1:6" x14ac:dyDescent="0.25">
      <c r="A883" s="10">
        <f t="shared" si="67"/>
        <v>51256</v>
      </c>
      <c r="B883" s="10" t="str">
        <f t="shared" si="66"/>
        <v>4-2040</v>
      </c>
      <c r="C883" s="12">
        <f>Source!B883</f>
        <v>0</v>
      </c>
      <c r="D883" s="12">
        <f t="shared" si="68"/>
        <v>0</v>
      </c>
      <c r="E883" s="7" t="e">
        <f t="shared" si="69"/>
        <v>#NUM!</v>
      </c>
      <c r="F883" s="7" t="e">
        <f t="shared" si="70"/>
        <v>#NUM!</v>
      </c>
    </row>
    <row r="884" spans="1:6" x14ac:dyDescent="0.25">
      <c r="A884" s="10">
        <f t="shared" si="67"/>
        <v>51287</v>
      </c>
      <c r="B884" s="10" t="str">
        <f t="shared" si="66"/>
        <v>5-2040</v>
      </c>
      <c r="C884" s="12">
        <f>Source!B884</f>
        <v>0</v>
      </c>
      <c r="D884" s="12">
        <f t="shared" si="68"/>
        <v>0</v>
      </c>
      <c r="E884" s="7" t="e">
        <f t="shared" si="69"/>
        <v>#NUM!</v>
      </c>
      <c r="F884" s="7" t="e">
        <f t="shared" si="70"/>
        <v>#NUM!</v>
      </c>
    </row>
    <row r="885" spans="1:6" x14ac:dyDescent="0.25">
      <c r="A885" s="10">
        <f t="shared" si="67"/>
        <v>51317</v>
      </c>
      <c r="B885" s="10" t="str">
        <f t="shared" si="66"/>
        <v>6-2040</v>
      </c>
      <c r="C885" s="12">
        <f>Source!B885</f>
        <v>0</v>
      </c>
      <c r="D885" s="12">
        <f t="shared" si="68"/>
        <v>0</v>
      </c>
      <c r="E885" s="7" t="e">
        <f t="shared" si="69"/>
        <v>#NUM!</v>
      </c>
      <c r="F885" s="7" t="e">
        <f t="shared" si="70"/>
        <v>#NUM!</v>
      </c>
    </row>
    <row r="886" spans="1:6" x14ac:dyDescent="0.25">
      <c r="A886" s="10">
        <f t="shared" si="67"/>
        <v>51348</v>
      </c>
      <c r="B886" s="10" t="str">
        <f t="shared" si="66"/>
        <v>7-2040</v>
      </c>
      <c r="C886" s="12">
        <f>Source!B886</f>
        <v>0</v>
      </c>
      <c r="D886" s="12">
        <f t="shared" si="68"/>
        <v>0</v>
      </c>
      <c r="E886" s="7" t="e">
        <f t="shared" si="69"/>
        <v>#NUM!</v>
      </c>
      <c r="F886" s="7" t="e">
        <f t="shared" si="70"/>
        <v>#NUM!</v>
      </c>
    </row>
    <row r="887" spans="1:6" x14ac:dyDescent="0.25">
      <c r="A887" s="10">
        <f t="shared" si="67"/>
        <v>51379</v>
      </c>
      <c r="B887" s="10" t="str">
        <f t="shared" si="66"/>
        <v>8-2040</v>
      </c>
      <c r="C887" s="12">
        <f>Source!B887</f>
        <v>0</v>
      </c>
      <c r="D887" s="12">
        <f t="shared" si="68"/>
        <v>0</v>
      </c>
      <c r="E887" s="7" t="e">
        <f t="shared" si="69"/>
        <v>#NUM!</v>
      </c>
      <c r="F887" s="7" t="e">
        <f t="shared" si="70"/>
        <v>#NUM!</v>
      </c>
    </row>
    <row r="888" spans="1:6" x14ac:dyDescent="0.25">
      <c r="A888" s="10">
        <f t="shared" si="67"/>
        <v>51409</v>
      </c>
      <c r="B888" s="10" t="str">
        <f t="shared" si="66"/>
        <v>9-2040</v>
      </c>
      <c r="C888" s="12">
        <f>Source!B888</f>
        <v>0</v>
      </c>
      <c r="D888" s="12">
        <f t="shared" si="68"/>
        <v>0</v>
      </c>
      <c r="E888" s="7" t="e">
        <f t="shared" si="69"/>
        <v>#NUM!</v>
      </c>
      <c r="F888" s="7" t="e">
        <f t="shared" si="70"/>
        <v>#NUM!</v>
      </c>
    </row>
    <row r="889" spans="1:6" x14ac:dyDescent="0.25">
      <c r="A889" s="10">
        <f t="shared" si="67"/>
        <v>51440</v>
      </c>
      <c r="B889" s="10" t="str">
        <f t="shared" si="66"/>
        <v>10-2040</v>
      </c>
      <c r="C889" s="12">
        <f>Source!B889</f>
        <v>0</v>
      </c>
      <c r="D889" s="12">
        <f t="shared" si="68"/>
        <v>0</v>
      </c>
      <c r="E889" s="7" t="e">
        <f t="shared" si="69"/>
        <v>#NUM!</v>
      </c>
      <c r="F889" s="7" t="e">
        <f t="shared" si="70"/>
        <v>#NUM!</v>
      </c>
    </row>
    <row r="890" spans="1:6" x14ac:dyDescent="0.25">
      <c r="A890" s="10">
        <f t="shared" si="67"/>
        <v>51470</v>
      </c>
      <c r="B890" s="10" t="str">
        <f t="shared" si="66"/>
        <v>11-2040</v>
      </c>
      <c r="C890" s="12">
        <f>Source!B890</f>
        <v>0</v>
      </c>
      <c r="D890" s="12">
        <f t="shared" si="68"/>
        <v>0</v>
      </c>
      <c r="E890" s="7" t="e">
        <f t="shared" si="69"/>
        <v>#NUM!</v>
      </c>
      <c r="F890" s="7" t="e">
        <f t="shared" si="70"/>
        <v>#NUM!</v>
      </c>
    </row>
    <row r="891" spans="1:6" x14ac:dyDescent="0.25">
      <c r="A891" s="10">
        <f t="shared" si="67"/>
        <v>51501</v>
      </c>
      <c r="B891" s="10" t="str">
        <f t="shared" si="66"/>
        <v>12-2040</v>
      </c>
      <c r="C891" s="12">
        <f>Source!B891</f>
        <v>0</v>
      </c>
      <c r="D891" s="12">
        <f t="shared" si="68"/>
        <v>0</v>
      </c>
      <c r="E891" s="7" t="e">
        <f t="shared" si="69"/>
        <v>#NUM!</v>
      </c>
      <c r="F891" s="7" t="e">
        <f t="shared" si="70"/>
        <v>#NUM!</v>
      </c>
    </row>
    <row r="892" spans="1:6" x14ac:dyDescent="0.25">
      <c r="A892" s="10">
        <f t="shared" si="67"/>
        <v>51532</v>
      </c>
      <c r="B892" s="10" t="str">
        <f t="shared" si="66"/>
        <v>1-2041</v>
      </c>
      <c r="C892" s="12">
        <f>Source!B892</f>
        <v>0</v>
      </c>
      <c r="D892" s="12">
        <f t="shared" si="68"/>
        <v>0</v>
      </c>
      <c r="E892" s="7" t="e">
        <f t="shared" si="69"/>
        <v>#NUM!</v>
      </c>
      <c r="F892" s="7" t="e">
        <f t="shared" si="70"/>
        <v>#NUM!</v>
      </c>
    </row>
    <row r="893" spans="1:6" x14ac:dyDescent="0.25">
      <c r="A893" s="10">
        <f t="shared" si="67"/>
        <v>51560</v>
      </c>
      <c r="B893" s="10" t="str">
        <f t="shared" si="66"/>
        <v>2-2041</v>
      </c>
      <c r="C893" s="12">
        <f>Source!B893</f>
        <v>0</v>
      </c>
      <c r="D893" s="12">
        <f t="shared" si="68"/>
        <v>0</v>
      </c>
      <c r="E893" s="7" t="e">
        <f t="shared" si="69"/>
        <v>#NUM!</v>
      </c>
      <c r="F893" s="7" t="e">
        <f t="shared" si="70"/>
        <v>#NUM!</v>
      </c>
    </row>
    <row r="894" spans="1:6" x14ac:dyDescent="0.25">
      <c r="A894" s="10">
        <f t="shared" si="67"/>
        <v>51591</v>
      </c>
      <c r="B894" s="10" t="str">
        <f t="shared" si="66"/>
        <v>3-2041</v>
      </c>
      <c r="C894" s="12">
        <f>Source!B894</f>
        <v>0</v>
      </c>
      <c r="D894" s="12">
        <f t="shared" si="68"/>
        <v>0</v>
      </c>
      <c r="E894" s="7" t="e">
        <f t="shared" si="69"/>
        <v>#NUM!</v>
      </c>
      <c r="F894" s="7" t="e">
        <f t="shared" si="70"/>
        <v>#NUM!</v>
      </c>
    </row>
    <row r="895" spans="1:6" x14ac:dyDescent="0.25">
      <c r="A895" s="10">
        <f t="shared" si="67"/>
        <v>51621</v>
      </c>
      <c r="B895" s="10" t="str">
        <f t="shared" si="66"/>
        <v>4-2041</v>
      </c>
      <c r="C895" s="12">
        <f>Source!B895</f>
        <v>0</v>
      </c>
      <c r="D895" s="12">
        <f t="shared" si="68"/>
        <v>0</v>
      </c>
      <c r="E895" s="7" t="e">
        <f t="shared" si="69"/>
        <v>#NUM!</v>
      </c>
      <c r="F895" s="7" t="e">
        <f t="shared" si="70"/>
        <v>#NUM!</v>
      </c>
    </row>
    <row r="896" spans="1:6" x14ac:dyDescent="0.25">
      <c r="A896" s="10">
        <f t="shared" si="67"/>
        <v>51652</v>
      </c>
      <c r="B896" s="10" t="str">
        <f t="shared" si="66"/>
        <v>5-2041</v>
      </c>
      <c r="C896" s="12">
        <f>Source!B896</f>
        <v>0</v>
      </c>
      <c r="D896" s="12">
        <f t="shared" si="68"/>
        <v>0</v>
      </c>
      <c r="E896" s="7" t="e">
        <f t="shared" si="69"/>
        <v>#NUM!</v>
      </c>
      <c r="F896" s="7" t="e">
        <f t="shared" si="70"/>
        <v>#NUM!</v>
      </c>
    </row>
    <row r="897" spans="1:6" x14ac:dyDescent="0.25">
      <c r="A897" s="10">
        <f t="shared" si="67"/>
        <v>51682</v>
      </c>
      <c r="B897" s="10" t="str">
        <f t="shared" si="66"/>
        <v>6-2041</v>
      </c>
      <c r="C897" s="12">
        <f>Source!B897</f>
        <v>0</v>
      </c>
      <c r="D897" s="12">
        <f t="shared" si="68"/>
        <v>0</v>
      </c>
      <c r="E897" s="7" t="e">
        <f t="shared" si="69"/>
        <v>#NUM!</v>
      </c>
      <c r="F897" s="7" t="e">
        <f t="shared" si="70"/>
        <v>#NUM!</v>
      </c>
    </row>
    <row r="898" spans="1:6" x14ac:dyDescent="0.25">
      <c r="A898" s="10">
        <f t="shared" si="67"/>
        <v>51713</v>
      </c>
      <c r="B898" s="10" t="str">
        <f t="shared" si="66"/>
        <v>7-2041</v>
      </c>
      <c r="C898" s="12">
        <f>Source!B898</f>
        <v>0</v>
      </c>
      <c r="D898" s="12">
        <f t="shared" si="68"/>
        <v>0</v>
      </c>
      <c r="E898" s="7" t="e">
        <f t="shared" si="69"/>
        <v>#NUM!</v>
      </c>
      <c r="F898" s="7" t="e">
        <f t="shared" si="70"/>
        <v>#NUM!</v>
      </c>
    </row>
    <row r="899" spans="1:6" x14ac:dyDescent="0.25">
      <c r="A899" s="10">
        <f t="shared" si="67"/>
        <v>51744</v>
      </c>
      <c r="B899" s="10" t="str">
        <f t="shared" ref="B899:B913" si="71">MONTH(A899)&amp;"-"&amp;YEAR(A899)</f>
        <v>8-2041</v>
      </c>
      <c r="C899" s="12">
        <f>Source!B899</f>
        <v>0</v>
      </c>
      <c r="D899" s="12">
        <f t="shared" si="68"/>
        <v>0</v>
      </c>
      <c r="E899" s="7" t="e">
        <f t="shared" si="69"/>
        <v>#NUM!</v>
      </c>
      <c r="F899" s="7" t="e">
        <f t="shared" si="70"/>
        <v>#NUM!</v>
      </c>
    </row>
    <row r="900" spans="1:6" x14ac:dyDescent="0.25">
      <c r="A900" s="10">
        <f t="shared" ref="A900:A913" si="72">EOMONTH(A899,1)</f>
        <v>51774</v>
      </c>
      <c r="B900" s="10" t="str">
        <f t="shared" si="71"/>
        <v>9-2041</v>
      </c>
      <c r="C900" s="12">
        <f>Source!B900</f>
        <v>0</v>
      </c>
      <c r="D900" s="12">
        <f t="shared" ref="D900:D913" si="73">C900-C899</f>
        <v>0</v>
      </c>
      <c r="E900" s="7" t="e">
        <f t="shared" si="69"/>
        <v>#NUM!</v>
      </c>
      <c r="F900" s="7" t="e">
        <f t="shared" si="70"/>
        <v>#NUM!</v>
      </c>
    </row>
    <row r="901" spans="1:6" x14ac:dyDescent="0.25">
      <c r="A901" s="10">
        <f t="shared" si="72"/>
        <v>51805</v>
      </c>
      <c r="B901" s="10" t="str">
        <f t="shared" si="71"/>
        <v>10-2041</v>
      </c>
      <c r="C901" s="12">
        <f>Source!B901</f>
        <v>0</v>
      </c>
      <c r="D901" s="12">
        <f t="shared" si="73"/>
        <v>0</v>
      </c>
      <c r="E901" s="7" t="e">
        <f t="shared" si="69"/>
        <v>#NUM!</v>
      </c>
      <c r="F901" s="7" t="e">
        <f t="shared" si="70"/>
        <v>#NUM!</v>
      </c>
    </row>
    <row r="902" spans="1:6" x14ac:dyDescent="0.25">
      <c r="A902" s="10">
        <f t="shared" si="72"/>
        <v>51835</v>
      </c>
      <c r="B902" s="10" t="str">
        <f t="shared" si="71"/>
        <v>11-2041</v>
      </c>
      <c r="C902" s="12">
        <f>Source!B902</f>
        <v>0</v>
      </c>
      <c r="D902" s="12">
        <f t="shared" si="73"/>
        <v>0</v>
      </c>
      <c r="E902" s="7" t="e">
        <f t="shared" si="69"/>
        <v>#NUM!</v>
      </c>
      <c r="F902" s="7" t="e">
        <f t="shared" si="70"/>
        <v>#NUM!</v>
      </c>
    </row>
    <row r="903" spans="1:6" x14ac:dyDescent="0.25">
      <c r="A903" s="10">
        <f t="shared" si="72"/>
        <v>51866</v>
      </c>
      <c r="B903" s="10" t="str">
        <f t="shared" si="71"/>
        <v>12-2041</v>
      </c>
      <c r="C903" s="12">
        <f>Source!B903</f>
        <v>0</v>
      </c>
      <c r="D903" s="12">
        <f t="shared" si="73"/>
        <v>0</v>
      </c>
      <c r="E903" s="7" t="e">
        <f t="shared" si="69"/>
        <v>#NUM!</v>
      </c>
      <c r="F903" s="7" t="e">
        <f t="shared" si="70"/>
        <v>#NUM!</v>
      </c>
    </row>
    <row r="904" spans="1:6" x14ac:dyDescent="0.25">
      <c r="A904" s="10">
        <f t="shared" si="72"/>
        <v>51897</v>
      </c>
      <c r="B904" s="10" t="str">
        <f t="shared" si="71"/>
        <v>1-2042</v>
      </c>
      <c r="C904" s="12">
        <f>Source!B904</f>
        <v>0</v>
      </c>
      <c r="D904" s="12">
        <f t="shared" si="73"/>
        <v>0</v>
      </c>
      <c r="E904" s="7" t="e">
        <f t="shared" si="69"/>
        <v>#NUM!</v>
      </c>
      <c r="F904" s="7" t="e">
        <f t="shared" si="70"/>
        <v>#NUM!</v>
      </c>
    </row>
    <row r="905" spans="1:6" x14ac:dyDescent="0.25">
      <c r="A905" s="10">
        <f t="shared" si="72"/>
        <v>51925</v>
      </c>
      <c r="B905" s="10" t="str">
        <f t="shared" si="71"/>
        <v>2-2042</v>
      </c>
      <c r="C905" s="12">
        <f>Source!B905</f>
        <v>0</v>
      </c>
      <c r="D905" s="12">
        <f t="shared" si="73"/>
        <v>0</v>
      </c>
      <c r="E905" s="7" t="e">
        <f t="shared" si="69"/>
        <v>#NUM!</v>
      </c>
      <c r="F905" s="7" t="e">
        <f t="shared" si="70"/>
        <v>#NUM!</v>
      </c>
    </row>
    <row r="906" spans="1:6" x14ac:dyDescent="0.25">
      <c r="A906" s="10">
        <f t="shared" si="72"/>
        <v>51956</v>
      </c>
      <c r="B906" s="10" t="str">
        <f t="shared" si="71"/>
        <v>3-2042</v>
      </c>
      <c r="C906" s="12">
        <f>Source!B906</f>
        <v>0</v>
      </c>
      <c r="D906" s="12">
        <f t="shared" si="73"/>
        <v>0</v>
      </c>
      <c r="E906" s="7" t="e">
        <f t="shared" si="69"/>
        <v>#NUM!</v>
      </c>
      <c r="F906" s="7" t="e">
        <f t="shared" si="70"/>
        <v>#NUM!</v>
      </c>
    </row>
    <row r="907" spans="1:6" x14ac:dyDescent="0.25">
      <c r="A907" s="10">
        <f t="shared" si="72"/>
        <v>51986</v>
      </c>
      <c r="B907" s="10" t="str">
        <f t="shared" si="71"/>
        <v>4-2042</v>
      </c>
      <c r="C907" s="12">
        <f>Source!B907</f>
        <v>0</v>
      </c>
      <c r="D907" s="12">
        <f t="shared" si="73"/>
        <v>0</v>
      </c>
      <c r="E907" s="7" t="e">
        <f t="shared" si="69"/>
        <v>#NUM!</v>
      </c>
      <c r="F907" s="7" t="e">
        <f t="shared" si="70"/>
        <v>#NUM!</v>
      </c>
    </row>
    <row r="908" spans="1:6" x14ac:dyDescent="0.25">
      <c r="A908" s="10">
        <f t="shared" si="72"/>
        <v>52017</v>
      </c>
      <c r="B908" s="10" t="str">
        <f t="shared" si="71"/>
        <v>5-2042</v>
      </c>
      <c r="C908" s="12">
        <f>Source!B908</f>
        <v>0</v>
      </c>
      <c r="D908" s="12">
        <f t="shared" si="73"/>
        <v>0</v>
      </c>
      <c r="E908" s="7" t="e">
        <f t="shared" si="69"/>
        <v>#NUM!</v>
      </c>
      <c r="F908" s="7" t="e">
        <f t="shared" si="70"/>
        <v>#NUM!</v>
      </c>
    </row>
    <row r="909" spans="1:6" x14ac:dyDescent="0.25">
      <c r="A909" s="10">
        <f t="shared" si="72"/>
        <v>52047</v>
      </c>
      <c r="B909" s="10" t="str">
        <f t="shared" si="71"/>
        <v>6-2042</v>
      </c>
      <c r="C909" s="12">
        <f>Source!B909</f>
        <v>0</v>
      </c>
      <c r="D909" s="12">
        <f t="shared" si="73"/>
        <v>0</v>
      </c>
      <c r="E909" s="7" t="e">
        <f t="shared" si="69"/>
        <v>#NUM!</v>
      </c>
      <c r="F909" s="7" t="e">
        <f t="shared" si="70"/>
        <v>#NUM!</v>
      </c>
    </row>
    <row r="910" spans="1:6" x14ac:dyDescent="0.25">
      <c r="A910" s="10">
        <f t="shared" si="72"/>
        <v>52078</v>
      </c>
      <c r="B910" s="10" t="str">
        <f t="shared" si="71"/>
        <v>7-2042</v>
      </c>
      <c r="C910" s="12">
        <f>Source!B910</f>
        <v>0</v>
      </c>
      <c r="D910" s="12">
        <f t="shared" si="73"/>
        <v>0</v>
      </c>
      <c r="E910" s="7" t="e">
        <f t="shared" si="69"/>
        <v>#NUM!</v>
      </c>
      <c r="F910" s="7" t="e">
        <f t="shared" si="70"/>
        <v>#NUM!</v>
      </c>
    </row>
    <row r="911" spans="1:6" x14ac:dyDescent="0.25">
      <c r="A911" s="10">
        <f t="shared" si="72"/>
        <v>52109</v>
      </c>
      <c r="B911" s="10" t="str">
        <f t="shared" si="71"/>
        <v>8-2042</v>
      </c>
      <c r="C911" s="12">
        <f>Source!B911</f>
        <v>0</v>
      </c>
      <c r="D911" s="12">
        <f t="shared" si="73"/>
        <v>0</v>
      </c>
      <c r="E911" s="7" t="e">
        <f t="shared" si="69"/>
        <v>#NUM!</v>
      </c>
      <c r="F911" s="7" t="e">
        <f t="shared" si="70"/>
        <v>#NUM!</v>
      </c>
    </row>
    <row r="912" spans="1:6" x14ac:dyDescent="0.25">
      <c r="A912" s="10">
        <f t="shared" si="72"/>
        <v>52139</v>
      </c>
      <c r="B912" s="10" t="str">
        <f t="shared" si="71"/>
        <v>9-2042</v>
      </c>
      <c r="C912" s="12">
        <f>Source!B912</f>
        <v>0</v>
      </c>
      <c r="D912" s="12">
        <f t="shared" si="73"/>
        <v>0</v>
      </c>
      <c r="E912" s="7" t="e">
        <f t="shared" si="69"/>
        <v>#NUM!</v>
      </c>
      <c r="F912" s="7" t="e">
        <f t="shared" si="70"/>
        <v>#NUM!</v>
      </c>
    </row>
    <row r="913" spans="1:6" x14ac:dyDescent="0.25">
      <c r="A913" s="10">
        <f t="shared" si="72"/>
        <v>52170</v>
      </c>
      <c r="B913" s="10" t="str">
        <f t="shared" si="71"/>
        <v>10-2042</v>
      </c>
      <c r="C913" s="12">
        <f>Source!B913</f>
        <v>0</v>
      </c>
      <c r="D913" s="12">
        <f t="shared" si="73"/>
        <v>0</v>
      </c>
      <c r="E913" s="7" t="e">
        <f t="shared" ref="E913" si="74">STANDARDIZE(D913,AVERAGE(D901:D912),_xlfn.STDEV.S(D901:D912))</f>
        <v>#NUM!</v>
      </c>
      <c r="F913" s="7" t="e">
        <f t="shared" si="70"/>
        <v>#NUM!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6"/>
  <sheetViews>
    <sheetView workbookViewId="0">
      <selection activeCell="A3" sqref="A3"/>
    </sheetView>
  </sheetViews>
  <sheetFormatPr defaultRowHeight="15" x14ac:dyDescent="0.25"/>
  <cols>
    <col min="1" max="1" width="21.140625" customWidth="1"/>
    <col min="2" max="2" width="14.42578125" customWidth="1"/>
    <col min="4" max="4" width="10.42578125" bestFit="1" customWidth="1"/>
  </cols>
  <sheetData>
    <row r="1" spans="1:7" x14ac:dyDescent="0.25">
      <c r="A1" t="s">
        <v>0</v>
      </c>
      <c r="B1" t="s">
        <v>7</v>
      </c>
      <c r="G1" s="11"/>
    </row>
    <row r="2" spans="1:7" x14ac:dyDescent="0.25">
      <c r="A2" s="8">
        <v>24441</v>
      </c>
      <c r="B2">
        <v>81.33</v>
      </c>
    </row>
    <row r="3" spans="1:7" x14ac:dyDescent="0.25">
      <c r="A3" s="8">
        <v>24472</v>
      </c>
      <c r="B3">
        <v>84.45</v>
      </c>
    </row>
    <row r="4" spans="1:7" x14ac:dyDescent="0.25">
      <c r="A4" s="8">
        <v>24503</v>
      </c>
      <c r="B4">
        <v>87.36</v>
      </c>
    </row>
    <row r="5" spans="1:7" x14ac:dyDescent="0.25">
      <c r="A5" s="8">
        <v>24531</v>
      </c>
      <c r="B5">
        <v>89.42</v>
      </c>
    </row>
    <row r="6" spans="1:7" x14ac:dyDescent="0.25">
      <c r="A6" s="8">
        <v>24562</v>
      </c>
      <c r="B6">
        <v>90.96</v>
      </c>
    </row>
    <row r="7" spans="1:7" x14ac:dyDescent="0.25">
      <c r="A7" s="8">
        <v>24592</v>
      </c>
      <c r="B7">
        <v>92.59</v>
      </c>
    </row>
    <row r="8" spans="1:7" x14ac:dyDescent="0.25">
      <c r="A8" s="8">
        <v>24623</v>
      </c>
      <c r="B8">
        <v>91.43</v>
      </c>
    </row>
    <row r="9" spans="1:7" x14ac:dyDescent="0.25">
      <c r="A9" s="8">
        <v>24653</v>
      </c>
      <c r="B9">
        <v>93.01</v>
      </c>
    </row>
    <row r="10" spans="1:7" x14ac:dyDescent="0.25">
      <c r="A10" s="8">
        <v>24684</v>
      </c>
      <c r="B10">
        <v>94.49</v>
      </c>
    </row>
    <row r="11" spans="1:7" x14ac:dyDescent="0.25">
      <c r="A11" s="8">
        <v>24715</v>
      </c>
      <c r="B11">
        <v>95.81</v>
      </c>
    </row>
    <row r="12" spans="1:7" x14ac:dyDescent="0.25">
      <c r="A12" s="8">
        <v>24745</v>
      </c>
      <c r="B12">
        <v>95.66</v>
      </c>
      <c r="D12" s="9"/>
    </row>
    <row r="13" spans="1:7" x14ac:dyDescent="0.25">
      <c r="A13" s="8">
        <v>24776</v>
      </c>
      <c r="B13">
        <v>92.66</v>
      </c>
    </row>
    <row r="14" spans="1:7" x14ac:dyDescent="0.25">
      <c r="A14" s="8">
        <v>24806</v>
      </c>
      <c r="B14">
        <v>95.3</v>
      </c>
    </row>
    <row r="15" spans="1:7" x14ac:dyDescent="0.25">
      <c r="A15" s="8">
        <v>24837</v>
      </c>
      <c r="B15">
        <v>95.04</v>
      </c>
    </row>
    <row r="16" spans="1:7" x14ac:dyDescent="0.25">
      <c r="A16" s="8">
        <v>24868</v>
      </c>
      <c r="B16">
        <v>90.75</v>
      </c>
    </row>
    <row r="17" spans="1:2" x14ac:dyDescent="0.25">
      <c r="A17" s="8">
        <v>24897</v>
      </c>
      <c r="B17">
        <v>89.09</v>
      </c>
    </row>
    <row r="18" spans="1:2" x14ac:dyDescent="0.25">
      <c r="A18" s="8">
        <v>24928</v>
      </c>
      <c r="B18">
        <v>95.67</v>
      </c>
    </row>
    <row r="19" spans="1:2" x14ac:dyDescent="0.25">
      <c r="A19" s="8">
        <v>24958</v>
      </c>
      <c r="B19">
        <v>97.87</v>
      </c>
    </row>
    <row r="20" spans="1:2" x14ac:dyDescent="0.25">
      <c r="A20" s="8">
        <v>24989</v>
      </c>
      <c r="B20">
        <v>100.5</v>
      </c>
    </row>
    <row r="21" spans="1:2" x14ac:dyDescent="0.25">
      <c r="A21" s="8">
        <v>25019</v>
      </c>
      <c r="B21">
        <v>100.3</v>
      </c>
    </row>
    <row r="22" spans="1:2" x14ac:dyDescent="0.25">
      <c r="A22" s="8">
        <v>25050</v>
      </c>
      <c r="B22">
        <v>98.11</v>
      </c>
    </row>
    <row r="23" spans="1:2" x14ac:dyDescent="0.25">
      <c r="A23" s="8">
        <v>25081</v>
      </c>
      <c r="B23">
        <v>101.3</v>
      </c>
    </row>
    <row r="24" spans="1:2" x14ac:dyDescent="0.25">
      <c r="A24" s="8">
        <v>25111</v>
      </c>
      <c r="B24">
        <v>103.8</v>
      </c>
    </row>
    <row r="25" spans="1:2" x14ac:dyDescent="0.25">
      <c r="A25" s="8">
        <v>25142</v>
      </c>
      <c r="B25">
        <v>105.4</v>
      </c>
    </row>
    <row r="26" spans="1:2" x14ac:dyDescent="0.25">
      <c r="A26" s="8">
        <v>25172</v>
      </c>
      <c r="B26">
        <v>106.5</v>
      </c>
    </row>
    <row r="27" spans="1:2" x14ac:dyDescent="0.25">
      <c r="A27" s="8">
        <v>25203</v>
      </c>
      <c r="B27">
        <v>102</v>
      </c>
    </row>
    <row r="28" spans="1:2" x14ac:dyDescent="0.25">
      <c r="A28" s="8">
        <v>25234</v>
      </c>
      <c r="B28">
        <v>101.5</v>
      </c>
    </row>
    <row r="29" spans="1:2" x14ac:dyDescent="0.25">
      <c r="A29" s="8">
        <v>25262</v>
      </c>
      <c r="B29">
        <v>99.3</v>
      </c>
    </row>
    <row r="30" spans="1:2" x14ac:dyDescent="0.25">
      <c r="A30" s="8">
        <v>25293</v>
      </c>
      <c r="B30">
        <v>101.3</v>
      </c>
    </row>
    <row r="31" spans="1:2" x14ac:dyDescent="0.25">
      <c r="A31" s="8">
        <v>25323</v>
      </c>
      <c r="B31">
        <v>104.6</v>
      </c>
    </row>
    <row r="32" spans="1:2" x14ac:dyDescent="0.25">
      <c r="A32" s="8">
        <v>25354</v>
      </c>
      <c r="B32">
        <v>99.14</v>
      </c>
    </row>
    <row r="33" spans="1:2" x14ac:dyDescent="0.25">
      <c r="A33" s="8">
        <v>25384</v>
      </c>
      <c r="B33">
        <v>94.71</v>
      </c>
    </row>
    <row r="34" spans="1:2" x14ac:dyDescent="0.25">
      <c r="A34" s="8">
        <v>25415</v>
      </c>
      <c r="B34">
        <v>94.18</v>
      </c>
    </row>
    <row r="35" spans="1:2" x14ac:dyDescent="0.25">
      <c r="A35" s="8">
        <v>25446</v>
      </c>
      <c r="B35">
        <v>94.51</v>
      </c>
    </row>
    <row r="36" spans="1:2" x14ac:dyDescent="0.25">
      <c r="A36" s="8">
        <v>25476</v>
      </c>
      <c r="B36">
        <v>95.52</v>
      </c>
    </row>
    <row r="37" spans="1:2" x14ac:dyDescent="0.25">
      <c r="A37" s="8">
        <v>25507</v>
      </c>
      <c r="B37">
        <v>96.21</v>
      </c>
    </row>
    <row r="38" spans="1:2" x14ac:dyDescent="0.25">
      <c r="A38" s="8">
        <v>25537</v>
      </c>
      <c r="B38">
        <v>91.11</v>
      </c>
    </row>
    <row r="39" spans="1:2" x14ac:dyDescent="0.25">
      <c r="A39" s="8">
        <v>25568</v>
      </c>
      <c r="B39">
        <v>90.31</v>
      </c>
    </row>
    <row r="40" spans="1:2" x14ac:dyDescent="0.25">
      <c r="A40" s="8">
        <v>25599</v>
      </c>
      <c r="B40">
        <v>87.16</v>
      </c>
    </row>
    <row r="41" spans="1:2" x14ac:dyDescent="0.25">
      <c r="A41" s="8">
        <v>25627</v>
      </c>
      <c r="B41">
        <v>88.65</v>
      </c>
    </row>
    <row r="42" spans="1:2" x14ac:dyDescent="0.25">
      <c r="A42" s="8">
        <v>25658</v>
      </c>
      <c r="B42">
        <v>85.95</v>
      </c>
    </row>
    <row r="43" spans="1:2" x14ac:dyDescent="0.25">
      <c r="A43" s="8">
        <v>25688</v>
      </c>
      <c r="B43">
        <v>76.06</v>
      </c>
    </row>
    <row r="44" spans="1:2" x14ac:dyDescent="0.25">
      <c r="A44" s="8">
        <v>25719</v>
      </c>
      <c r="B44">
        <v>75.59</v>
      </c>
    </row>
    <row r="45" spans="1:2" x14ac:dyDescent="0.25">
      <c r="A45" s="8">
        <v>25749</v>
      </c>
      <c r="B45">
        <v>75.72</v>
      </c>
    </row>
    <row r="46" spans="1:2" x14ac:dyDescent="0.25">
      <c r="A46" s="8">
        <v>25780</v>
      </c>
      <c r="B46">
        <v>77.92</v>
      </c>
    </row>
    <row r="47" spans="1:2" x14ac:dyDescent="0.25">
      <c r="A47" s="8">
        <v>25811</v>
      </c>
      <c r="B47">
        <v>82.58</v>
      </c>
    </row>
    <row r="48" spans="1:2" x14ac:dyDescent="0.25">
      <c r="A48" s="8">
        <v>25841</v>
      </c>
      <c r="B48">
        <v>84.37</v>
      </c>
    </row>
    <row r="49" spans="1:2" x14ac:dyDescent="0.25">
      <c r="A49" s="8">
        <v>25872</v>
      </c>
      <c r="B49">
        <v>84.28</v>
      </c>
    </row>
    <row r="50" spans="1:2" x14ac:dyDescent="0.25">
      <c r="A50" s="8">
        <v>25902</v>
      </c>
      <c r="B50">
        <v>90.05</v>
      </c>
    </row>
    <row r="51" spans="1:2" x14ac:dyDescent="0.25">
      <c r="A51" s="8">
        <v>25933</v>
      </c>
      <c r="B51">
        <v>93.49</v>
      </c>
    </row>
    <row r="52" spans="1:2" x14ac:dyDescent="0.25">
      <c r="A52" s="8">
        <v>25964</v>
      </c>
      <c r="B52">
        <v>97.11</v>
      </c>
    </row>
    <row r="53" spans="1:2" x14ac:dyDescent="0.25">
      <c r="A53" s="8">
        <v>25992</v>
      </c>
      <c r="B53">
        <v>99.6</v>
      </c>
    </row>
    <row r="54" spans="1:2" x14ac:dyDescent="0.25">
      <c r="A54" s="8">
        <v>26023</v>
      </c>
      <c r="B54">
        <v>103</v>
      </c>
    </row>
    <row r="55" spans="1:2" x14ac:dyDescent="0.25">
      <c r="A55" s="8">
        <v>26053</v>
      </c>
      <c r="B55">
        <v>101.6</v>
      </c>
    </row>
    <row r="56" spans="1:2" x14ac:dyDescent="0.25">
      <c r="A56" s="8">
        <v>26084</v>
      </c>
      <c r="B56">
        <v>99.72</v>
      </c>
    </row>
    <row r="57" spans="1:2" x14ac:dyDescent="0.25">
      <c r="A57" s="8">
        <v>26114</v>
      </c>
      <c r="B57">
        <v>99</v>
      </c>
    </row>
    <row r="58" spans="1:2" x14ac:dyDescent="0.25">
      <c r="A58" s="8">
        <v>26145</v>
      </c>
      <c r="B58">
        <v>97.24</v>
      </c>
    </row>
    <row r="59" spans="1:2" x14ac:dyDescent="0.25">
      <c r="A59" s="8">
        <v>26176</v>
      </c>
      <c r="B59">
        <v>99.4</v>
      </c>
    </row>
    <row r="60" spans="1:2" x14ac:dyDescent="0.25">
      <c r="A60" s="8">
        <v>26206</v>
      </c>
      <c r="B60">
        <v>97.29</v>
      </c>
    </row>
    <row r="61" spans="1:2" x14ac:dyDescent="0.25">
      <c r="A61" s="8">
        <v>26237</v>
      </c>
      <c r="B61">
        <v>92.78</v>
      </c>
    </row>
    <row r="62" spans="1:2" x14ac:dyDescent="0.25">
      <c r="A62" s="8">
        <v>26267</v>
      </c>
      <c r="B62">
        <v>99.17</v>
      </c>
    </row>
    <row r="63" spans="1:2" x14ac:dyDescent="0.25">
      <c r="A63" s="8">
        <v>26298</v>
      </c>
      <c r="B63">
        <v>103.3</v>
      </c>
    </row>
    <row r="64" spans="1:2" x14ac:dyDescent="0.25">
      <c r="A64" s="8">
        <v>26329</v>
      </c>
      <c r="B64">
        <v>105.2</v>
      </c>
    </row>
    <row r="65" spans="1:2" x14ac:dyDescent="0.25">
      <c r="A65" s="8">
        <v>26358</v>
      </c>
      <c r="B65">
        <v>107.7</v>
      </c>
    </row>
    <row r="66" spans="1:2" x14ac:dyDescent="0.25">
      <c r="A66" s="8">
        <v>26389</v>
      </c>
      <c r="B66">
        <v>108.8</v>
      </c>
    </row>
    <row r="67" spans="1:2" x14ac:dyDescent="0.25">
      <c r="A67" s="8">
        <v>26419</v>
      </c>
      <c r="B67">
        <v>107.7</v>
      </c>
    </row>
    <row r="68" spans="1:2" x14ac:dyDescent="0.25">
      <c r="A68" s="8">
        <v>26450</v>
      </c>
      <c r="B68">
        <v>108</v>
      </c>
    </row>
    <row r="69" spans="1:2" x14ac:dyDescent="0.25">
      <c r="A69" s="8">
        <v>26480</v>
      </c>
      <c r="B69">
        <v>107.2</v>
      </c>
    </row>
    <row r="70" spans="1:2" x14ac:dyDescent="0.25">
      <c r="A70" s="8">
        <v>26511</v>
      </c>
      <c r="B70">
        <v>111</v>
      </c>
    </row>
    <row r="71" spans="1:2" x14ac:dyDescent="0.25">
      <c r="A71" s="8">
        <v>26542</v>
      </c>
      <c r="B71">
        <v>109.4</v>
      </c>
    </row>
    <row r="72" spans="1:2" x14ac:dyDescent="0.25">
      <c r="A72" s="8">
        <v>26572</v>
      </c>
      <c r="B72">
        <v>109.6</v>
      </c>
    </row>
    <row r="73" spans="1:2" x14ac:dyDescent="0.25">
      <c r="A73" s="8">
        <v>26603</v>
      </c>
      <c r="B73">
        <v>115.1</v>
      </c>
    </row>
    <row r="74" spans="1:2" x14ac:dyDescent="0.25">
      <c r="A74" s="8">
        <v>26633</v>
      </c>
      <c r="B74">
        <v>117.5</v>
      </c>
    </row>
    <row r="75" spans="1:2" x14ac:dyDescent="0.25">
      <c r="A75" s="8">
        <v>26664</v>
      </c>
      <c r="B75">
        <v>118.4</v>
      </c>
    </row>
    <row r="76" spans="1:2" x14ac:dyDescent="0.25">
      <c r="A76" s="8">
        <v>26695</v>
      </c>
      <c r="B76">
        <v>114.2</v>
      </c>
    </row>
    <row r="77" spans="1:2" x14ac:dyDescent="0.25">
      <c r="A77" s="8">
        <v>26723</v>
      </c>
      <c r="B77">
        <v>112.4</v>
      </c>
    </row>
    <row r="78" spans="1:2" x14ac:dyDescent="0.25">
      <c r="A78" s="8">
        <v>26754</v>
      </c>
      <c r="B78">
        <v>110.3</v>
      </c>
    </row>
    <row r="79" spans="1:2" x14ac:dyDescent="0.25">
      <c r="A79" s="8">
        <v>26784</v>
      </c>
      <c r="B79">
        <v>107.2</v>
      </c>
    </row>
    <row r="80" spans="1:2" x14ac:dyDescent="0.25">
      <c r="A80" s="8">
        <v>26815</v>
      </c>
      <c r="B80">
        <v>104.8</v>
      </c>
    </row>
    <row r="81" spans="1:2" x14ac:dyDescent="0.25">
      <c r="A81" s="8">
        <v>26845</v>
      </c>
      <c r="B81">
        <v>105.8</v>
      </c>
    </row>
    <row r="82" spans="1:2" x14ac:dyDescent="0.25">
      <c r="A82" s="8">
        <v>26876</v>
      </c>
      <c r="B82">
        <v>103.8</v>
      </c>
    </row>
    <row r="83" spans="1:2" x14ac:dyDescent="0.25">
      <c r="A83" s="8">
        <v>26907</v>
      </c>
      <c r="B83">
        <v>105.6</v>
      </c>
    </row>
    <row r="84" spans="1:2" x14ac:dyDescent="0.25">
      <c r="A84" s="8">
        <v>26937</v>
      </c>
      <c r="B84">
        <v>109.8</v>
      </c>
    </row>
    <row r="85" spans="1:2" x14ac:dyDescent="0.25">
      <c r="A85" s="8">
        <v>26968</v>
      </c>
      <c r="B85">
        <v>102</v>
      </c>
    </row>
    <row r="86" spans="1:2" x14ac:dyDescent="0.25">
      <c r="A86" s="8">
        <v>26998</v>
      </c>
      <c r="B86">
        <v>94.78</v>
      </c>
    </row>
    <row r="87" spans="1:2" x14ac:dyDescent="0.25">
      <c r="A87" s="8">
        <v>27029</v>
      </c>
      <c r="B87">
        <v>96.11</v>
      </c>
    </row>
    <row r="88" spans="1:2" x14ac:dyDescent="0.25">
      <c r="A88" s="8">
        <v>27060</v>
      </c>
      <c r="B88">
        <v>93.45</v>
      </c>
    </row>
    <row r="89" spans="1:2" x14ac:dyDescent="0.25">
      <c r="A89" s="8">
        <v>27088</v>
      </c>
      <c r="B89">
        <v>97.44</v>
      </c>
    </row>
    <row r="90" spans="1:2" x14ac:dyDescent="0.25">
      <c r="A90" s="8">
        <v>27119</v>
      </c>
      <c r="B90">
        <v>92.46</v>
      </c>
    </row>
    <row r="91" spans="1:2" x14ac:dyDescent="0.25">
      <c r="A91" s="8">
        <v>27149</v>
      </c>
      <c r="B91">
        <v>89.67</v>
      </c>
    </row>
    <row r="92" spans="1:2" x14ac:dyDescent="0.25">
      <c r="A92" s="8">
        <v>27180</v>
      </c>
      <c r="B92">
        <v>89.79</v>
      </c>
    </row>
    <row r="93" spans="1:2" x14ac:dyDescent="0.25">
      <c r="A93" s="8">
        <v>27210</v>
      </c>
      <c r="B93">
        <v>79.31</v>
      </c>
    </row>
    <row r="94" spans="1:2" x14ac:dyDescent="0.25">
      <c r="A94" s="8">
        <v>27241</v>
      </c>
      <c r="B94">
        <v>76.03</v>
      </c>
    </row>
    <row r="95" spans="1:2" x14ac:dyDescent="0.25">
      <c r="A95" s="8">
        <v>27272</v>
      </c>
      <c r="B95">
        <v>68.12</v>
      </c>
    </row>
    <row r="96" spans="1:2" x14ac:dyDescent="0.25">
      <c r="A96" s="8">
        <v>27302</v>
      </c>
      <c r="B96">
        <v>69.44</v>
      </c>
    </row>
    <row r="97" spans="1:2" x14ac:dyDescent="0.25">
      <c r="A97" s="8">
        <v>27333</v>
      </c>
      <c r="B97">
        <v>71.739999999999995</v>
      </c>
    </row>
    <row r="98" spans="1:2" x14ac:dyDescent="0.25">
      <c r="A98" s="8">
        <v>27363</v>
      </c>
      <c r="B98">
        <v>67.069999999999993</v>
      </c>
    </row>
    <row r="99" spans="1:2" x14ac:dyDescent="0.25">
      <c r="A99" s="8">
        <v>27394</v>
      </c>
      <c r="B99">
        <v>72.56</v>
      </c>
    </row>
    <row r="100" spans="1:2" x14ac:dyDescent="0.25">
      <c r="A100" s="8">
        <v>27425</v>
      </c>
      <c r="B100">
        <v>80.099999999999994</v>
      </c>
    </row>
    <row r="101" spans="1:2" x14ac:dyDescent="0.25">
      <c r="A101" s="8">
        <v>27453</v>
      </c>
      <c r="B101">
        <v>83.78</v>
      </c>
    </row>
    <row r="102" spans="1:2" x14ac:dyDescent="0.25">
      <c r="A102" s="8">
        <v>27484</v>
      </c>
      <c r="B102">
        <v>84.72</v>
      </c>
    </row>
    <row r="103" spans="1:2" x14ac:dyDescent="0.25">
      <c r="A103" s="8">
        <v>27514</v>
      </c>
      <c r="B103">
        <v>90.1</v>
      </c>
    </row>
    <row r="104" spans="1:2" x14ac:dyDescent="0.25">
      <c r="A104" s="8">
        <v>27545</v>
      </c>
      <c r="B104">
        <v>92.4</v>
      </c>
    </row>
    <row r="105" spans="1:2" x14ac:dyDescent="0.25">
      <c r="A105" s="8">
        <v>27575</v>
      </c>
      <c r="B105">
        <v>92.49</v>
      </c>
    </row>
    <row r="106" spans="1:2" x14ac:dyDescent="0.25">
      <c r="A106" s="8">
        <v>27606</v>
      </c>
      <c r="B106">
        <v>85.71</v>
      </c>
    </row>
    <row r="107" spans="1:2" x14ac:dyDescent="0.25">
      <c r="A107" s="8">
        <v>27637</v>
      </c>
      <c r="B107">
        <v>84.67</v>
      </c>
    </row>
    <row r="108" spans="1:2" x14ac:dyDescent="0.25">
      <c r="A108" s="8">
        <v>27667</v>
      </c>
      <c r="B108">
        <v>88.57</v>
      </c>
    </row>
    <row r="109" spans="1:2" x14ac:dyDescent="0.25">
      <c r="A109" s="8">
        <v>27698</v>
      </c>
      <c r="B109">
        <v>90.07</v>
      </c>
    </row>
    <row r="110" spans="1:2" x14ac:dyDescent="0.25">
      <c r="A110" s="8">
        <v>27728</v>
      </c>
      <c r="B110">
        <v>88.7</v>
      </c>
    </row>
    <row r="111" spans="1:2" x14ac:dyDescent="0.25">
      <c r="A111" s="8">
        <v>27759</v>
      </c>
      <c r="B111">
        <v>96.86</v>
      </c>
    </row>
    <row r="112" spans="1:2" x14ac:dyDescent="0.25">
      <c r="A112" s="8">
        <v>27790</v>
      </c>
      <c r="B112">
        <v>100.6</v>
      </c>
    </row>
    <row r="113" spans="1:2" x14ac:dyDescent="0.25">
      <c r="A113" s="8">
        <v>27819</v>
      </c>
      <c r="B113">
        <v>101.1</v>
      </c>
    </row>
    <row r="114" spans="1:2" x14ac:dyDescent="0.25">
      <c r="A114" s="8">
        <v>27850</v>
      </c>
      <c r="B114">
        <v>101.9</v>
      </c>
    </row>
    <row r="115" spans="1:2" x14ac:dyDescent="0.25">
      <c r="A115" s="8">
        <v>27880</v>
      </c>
      <c r="B115">
        <v>101.2</v>
      </c>
    </row>
    <row r="116" spans="1:2" x14ac:dyDescent="0.25">
      <c r="A116" s="8">
        <v>27911</v>
      </c>
      <c r="B116">
        <v>101.8</v>
      </c>
    </row>
    <row r="117" spans="1:2" x14ac:dyDescent="0.25">
      <c r="A117" s="8">
        <v>27941</v>
      </c>
      <c r="B117">
        <v>104.2</v>
      </c>
    </row>
    <row r="118" spans="1:2" x14ac:dyDescent="0.25">
      <c r="A118" s="8">
        <v>27972</v>
      </c>
      <c r="B118">
        <v>103.3</v>
      </c>
    </row>
    <row r="119" spans="1:2" x14ac:dyDescent="0.25">
      <c r="A119" s="8">
        <v>28003</v>
      </c>
      <c r="B119">
        <v>105.5</v>
      </c>
    </row>
    <row r="120" spans="1:2" x14ac:dyDescent="0.25">
      <c r="A120" s="8">
        <v>28033</v>
      </c>
      <c r="B120">
        <v>101.9</v>
      </c>
    </row>
    <row r="121" spans="1:2" x14ac:dyDescent="0.25">
      <c r="A121" s="8">
        <v>28064</v>
      </c>
      <c r="B121">
        <v>101.2</v>
      </c>
    </row>
    <row r="122" spans="1:2" x14ac:dyDescent="0.25">
      <c r="A122" s="8">
        <v>28094</v>
      </c>
      <c r="B122">
        <v>104.7</v>
      </c>
    </row>
    <row r="123" spans="1:2" x14ac:dyDescent="0.25">
      <c r="A123" s="8">
        <v>28125</v>
      </c>
      <c r="B123">
        <v>103.8</v>
      </c>
    </row>
    <row r="124" spans="1:2" x14ac:dyDescent="0.25">
      <c r="A124" s="8">
        <v>28156</v>
      </c>
      <c r="B124">
        <v>101</v>
      </c>
    </row>
    <row r="125" spans="1:2" x14ac:dyDescent="0.25">
      <c r="A125" s="8">
        <v>28184</v>
      </c>
      <c r="B125">
        <v>100.6</v>
      </c>
    </row>
    <row r="126" spans="1:2" x14ac:dyDescent="0.25">
      <c r="A126" s="8">
        <v>28215</v>
      </c>
      <c r="B126">
        <v>99.05</v>
      </c>
    </row>
    <row r="127" spans="1:2" x14ac:dyDescent="0.25">
      <c r="A127" s="8">
        <v>28245</v>
      </c>
      <c r="B127">
        <v>98.76</v>
      </c>
    </row>
    <row r="128" spans="1:2" x14ac:dyDescent="0.25">
      <c r="A128" s="8">
        <v>28276</v>
      </c>
      <c r="B128">
        <v>99.29</v>
      </c>
    </row>
    <row r="129" spans="1:2" x14ac:dyDescent="0.25">
      <c r="A129" s="8">
        <v>28306</v>
      </c>
      <c r="B129">
        <v>100.2</v>
      </c>
    </row>
    <row r="130" spans="1:2" x14ac:dyDescent="0.25">
      <c r="A130" s="8">
        <v>28337</v>
      </c>
      <c r="B130">
        <v>97.75</v>
      </c>
    </row>
    <row r="131" spans="1:2" x14ac:dyDescent="0.25">
      <c r="A131" s="8">
        <v>28368</v>
      </c>
      <c r="B131">
        <v>96.23</v>
      </c>
    </row>
    <row r="132" spans="1:2" x14ac:dyDescent="0.25">
      <c r="A132" s="8">
        <v>28398</v>
      </c>
      <c r="B132">
        <v>93.74</v>
      </c>
    </row>
    <row r="133" spans="1:2" x14ac:dyDescent="0.25">
      <c r="A133" s="8">
        <v>28429</v>
      </c>
      <c r="B133">
        <v>94.28</v>
      </c>
    </row>
    <row r="134" spans="1:2" x14ac:dyDescent="0.25">
      <c r="A134" s="8">
        <v>28459</v>
      </c>
      <c r="B134">
        <v>93.82</v>
      </c>
    </row>
    <row r="135" spans="1:2" x14ac:dyDescent="0.25">
      <c r="A135" s="8">
        <v>28490</v>
      </c>
      <c r="B135">
        <v>90.25</v>
      </c>
    </row>
    <row r="136" spans="1:2" x14ac:dyDescent="0.25">
      <c r="A136" s="8">
        <v>28521</v>
      </c>
      <c r="B136">
        <v>88.98</v>
      </c>
    </row>
    <row r="137" spans="1:2" x14ac:dyDescent="0.25">
      <c r="A137" s="8">
        <v>28549</v>
      </c>
      <c r="B137">
        <v>88.82</v>
      </c>
    </row>
    <row r="138" spans="1:2" x14ac:dyDescent="0.25">
      <c r="A138" s="8">
        <v>28580</v>
      </c>
      <c r="B138">
        <v>92.71</v>
      </c>
    </row>
    <row r="139" spans="1:2" x14ac:dyDescent="0.25">
      <c r="A139" s="8">
        <v>28610</v>
      </c>
      <c r="B139">
        <v>97.41</v>
      </c>
    </row>
    <row r="140" spans="1:2" x14ac:dyDescent="0.25">
      <c r="A140" s="8">
        <v>28641</v>
      </c>
      <c r="B140">
        <v>97.66</v>
      </c>
    </row>
    <row r="141" spans="1:2" x14ac:dyDescent="0.25">
      <c r="A141" s="8">
        <v>28671</v>
      </c>
      <c r="B141">
        <v>97.19</v>
      </c>
    </row>
    <row r="142" spans="1:2" x14ac:dyDescent="0.25">
      <c r="A142" s="8">
        <v>28702</v>
      </c>
      <c r="B142">
        <v>103.9</v>
      </c>
    </row>
    <row r="143" spans="1:2" x14ac:dyDescent="0.25">
      <c r="A143" s="8">
        <v>28733</v>
      </c>
      <c r="B143">
        <v>103.9</v>
      </c>
    </row>
    <row r="144" spans="1:2" x14ac:dyDescent="0.25">
      <c r="A144" s="8">
        <v>28763</v>
      </c>
      <c r="B144">
        <v>100.6</v>
      </c>
    </row>
    <row r="145" spans="1:2" x14ac:dyDescent="0.25">
      <c r="A145" s="8">
        <v>28794</v>
      </c>
      <c r="B145">
        <v>94.71</v>
      </c>
    </row>
    <row r="146" spans="1:2" x14ac:dyDescent="0.25">
      <c r="A146" s="8">
        <v>28824</v>
      </c>
      <c r="B146">
        <v>96.11</v>
      </c>
    </row>
    <row r="147" spans="1:2" x14ac:dyDescent="0.25">
      <c r="A147" s="8">
        <v>28855</v>
      </c>
      <c r="B147">
        <v>99.71</v>
      </c>
    </row>
    <row r="148" spans="1:2" x14ac:dyDescent="0.25">
      <c r="A148" s="8">
        <v>28886</v>
      </c>
      <c r="B148">
        <v>98.23</v>
      </c>
    </row>
    <row r="149" spans="1:2" x14ac:dyDescent="0.25">
      <c r="A149" s="8">
        <v>28914</v>
      </c>
      <c r="B149">
        <v>100.1</v>
      </c>
    </row>
    <row r="150" spans="1:2" x14ac:dyDescent="0.25">
      <c r="A150" s="8">
        <v>28945</v>
      </c>
      <c r="B150">
        <v>102.1</v>
      </c>
    </row>
    <row r="151" spans="1:2" x14ac:dyDescent="0.25">
      <c r="A151" s="8">
        <v>28975</v>
      </c>
      <c r="B151">
        <v>99.73</v>
      </c>
    </row>
    <row r="152" spans="1:2" x14ac:dyDescent="0.25">
      <c r="A152" s="8">
        <v>29006</v>
      </c>
      <c r="B152">
        <v>101.7</v>
      </c>
    </row>
    <row r="153" spans="1:2" x14ac:dyDescent="0.25">
      <c r="A153" s="8">
        <v>29036</v>
      </c>
      <c r="B153">
        <v>102.7</v>
      </c>
    </row>
    <row r="154" spans="1:2" x14ac:dyDescent="0.25">
      <c r="A154" s="8">
        <v>29067</v>
      </c>
      <c r="B154">
        <v>107.4</v>
      </c>
    </row>
    <row r="155" spans="1:2" x14ac:dyDescent="0.25">
      <c r="A155" s="8">
        <v>29098</v>
      </c>
      <c r="B155">
        <v>108.6</v>
      </c>
    </row>
    <row r="156" spans="1:2" x14ac:dyDescent="0.25">
      <c r="A156" s="8">
        <v>29128</v>
      </c>
      <c r="B156">
        <v>104.5</v>
      </c>
    </row>
    <row r="157" spans="1:2" x14ac:dyDescent="0.25">
      <c r="A157" s="8">
        <v>29159</v>
      </c>
      <c r="B157">
        <v>103.7</v>
      </c>
    </row>
    <row r="158" spans="1:2" x14ac:dyDescent="0.25">
      <c r="A158" s="8">
        <v>29189</v>
      </c>
      <c r="B158">
        <v>107.8</v>
      </c>
    </row>
    <row r="159" spans="1:2" x14ac:dyDescent="0.25">
      <c r="A159" s="8">
        <v>29220</v>
      </c>
      <c r="B159">
        <v>110.9</v>
      </c>
    </row>
    <row r="160" spans="1:2" x14ac:dyDescent="0.25">
      <c r="A160" s="8">
        <v>29251</v>
      </c>
      <c r="B160">
        <v>115.3</v>
      </c>
    </row>
    <row r="161" spans="1:2" x14ac:dyDescent="0.25">
      <c r="A161" s="8">
        <v>29280</v>
      </c>
      <c r="B161">
        <v>104.7</v>
      </c>
    </row>
    <row r="162" spans="1:2" x14ac:dyDescent="0.25">
      <c r="A162" s="8">
        <v>29311</v>
      </c>
      <c r="B162">
        <v>103</v>
      </c>
    </row>
    <row r="163" spans="1:2" x14ac:dyDescent="0.25">
      <c r="A163" s="8">
        <v>29341</v>
      </c>
      <c r="B163">
        <v>107.7</v>
      </c>
    </row>
    <row r="164" spans="1:2" x14ac:dyDescent="0.25">
      <c r="A164" s="8">
        <v>29372</v>
      </c>
      <c r="B164">
        <v>114.6</v>
      </c>
    </row>
    <row r="165" spans="1:2" x14ac:dyDescent="0.25">
      <c r="A165" s="8">
        <v>29402</v>
      </c>
      <c r="B165">
        <v>119.8</v>
      </c>
    </row>
    <row r="166" spans="1:2" x14ac:dyDescent="0.25">
      <c r="A166" s="8">
        <v>29433</v>
      </c>
      <c r="B166">
        <v>123.5</v>
      </c>
    </row>
    <row r="167" spans="1:2" x14ac:dyDescent="0.25">
      <c r="A167" s="8">
        <v>29464</v>
      </c>
      <c r="B167">
        <v>126.5</v>
      </c>
    </row>
    <row r="168" spans="1:2" x14ac:dyDescent="0.25">
      <c r="A168" s="8">
        <v>29494</v>
      </c>
      <c r="B168">
        <v>130.19999999999999</v>
      </c>
    </row>
    <row r="169" spans="1:2" x14ac:dyDescent="0.25">
      <c r="A169" s="8">
        <v>29525</v>
      </c>
      <c r="B169">
        <v>135.69999999999999</v>
      </c>
    </row>
    <row r="170" spans="1:2" x14ac:dyDescent="0.25">
      <c r="A170" s="8">
        <v>29555</v>
      </c>
      <c r="B170">
        <v>133.5</v>
      </c>
    </row>
    <row r="171" spans="1:2" x14ac:dyDescent="0.25">
      <c r="A171" s="8">
        <v>29586</v>
      </c>
      <c r="B171">
        <v>133</v>
      </c>
    </row>
    <row r="172" spans="1:2" x14ac:dyDescent="0.25">
      <c r="A172" s="8">
        <v>29617</v>
      </c>
      <c r="B172">
        <v>128.4</v>
      </c>
    </row>
    <row r="173" spans="1:2" x14ac:dyDescent="0.25">
      <c r="A173" s="8">
        <v>29645</v>
      </c>
      <c r="B173">
        <v>133.19999999999999</v>
      </c>
    </row>
    <row r="174" spans="1:2" x14ac:dyDescent="0.25">
      <c r="A174" s="8">
        <v>29676</v>
      </c>
      <c r="B174">
        <v>134.4</v>
      </c>
    </row>
    <row r="175" spans="1:2" x14ac:dyDescent="0.25">
      <c r="A175" s="8">
        <v>29706</v>
      </c>
      <c r="B175">
        <v>131.69999999999999</v>
      </c>
    </row>
    <row r="176" spans="1:2" x14ac:dyDescent="0.25">
      <c r="A176" s="8">
        <v>29737</v>
      </c>
      <c r="B176">
        <v>132.30000000000001</v>
      </c>
    </row>
    <row r="177" spans="1:2" x14ac:dyDescent="0.25">
      <c r="A177" s="8">
        <v>29767</v>
      </c>
      <c r="B177">
        <v>129.1</v>
      </c>
    </row>
    <row r="178" spans="1:2" x14ac:dyDescent="0.25">
      <c r="A178" s="8">
        <v>29798</v>
      </c>
      <c r="B178">
        <v>129.6</v>
      </c>
    </row>
    <row r="179" spans="1:2" x14ac:dyDescent="0.25">
      <c r="A179" s="8">
        <v>29829</v>
      </c>
      <c r="B179">
        <v>118.3</v>
      </c>
    </row>
    <row r="180" spans="1:2" x14ac:dyDescent="0.25">
      <c r="A180" s="8">
        <v>29859</v>
      </c>
      <c r="B180">
        <v>119.8</v>
      </c>
    </row>
    <row r="181" spans="1:2" x14ac:dyDescent="0.25">
      <c r="A181" s="8">
        <v>29890</v>
      </c>
      <c r="B181">
        <v>122.9</v>
      </c>
    </row>
    <row r="182" spans="1:2" x14ac:dyDescent="0.25">
      <c r="A182" s="8">
        <v>29920</v>
      </c>
      <c r="B182">
        <v>123.8</v>
      </c>
    </row>
    <row r="183" spans="1:2" x14ac:dyDescent="0.25">
      <c r="A183" s="8">
        <v>29951</v>
      </c>
      <c r="B183">
        <v>117.3</v>
      </c>
    </row>
    <row r="184" spans="1:2" x14ac:dyDescent="0.25">
      <c r="A184" s="8">
        <v>29982</v>
      </c>
      <c r="B184">
        <v>114.5</v>
      </c>
    </row>
    <row r="185" spans="1:2" x14ac:dyDescent="0.25">
      <c r="A185" s="8">
        <v>30010</v>
      </c>
      <c r="B185">
        <v>110.8</v>
      </c>
    </row>
    <row r="186" spans="1:2" x14ac:dyDescent="0.25">
      <c r="A186" s="8">
        <v>30041</v>
      </c>
      <c r="B186">
        <v>116.3</v>
      </c>
    </row>
    <row r="187" spans="1:2" x14ac:dyDescent="0.25">
      <c r="A187" s="8">
        <v>30071</v>
      </c>
      <c r="B187">
        <v>116.4</v>
      </c>
    </row>
    <row r="188" spans="1:2" x14ac:dyDescent="0.25">
      <c r="A188" s="8">
        <v>30102</v>
      </c>
      <c r="B188">
        <v>109.7</v>
      </c>
    </row>
    <row r="189" spans="1:2" x14ac:dyDescent="0.25">
      <c r="A189" s="8">
        <v>30132</v>
      </c>
      <c r="B189">
        <v>109.4</v>
      </c>
    </row>
    <row r="190" spans="1:2" x14ac:dyDescent="0.25">
      <c r="A190" s="8">
        <v>30163</v>
      </c>
      <c r="B190">
        <v>109.7</v>
      </c>
    </row>
    <row r="191" spans="1:2" x14ac:dyDescent="0.25">
      <c r="A191" s="8">
        <v>30194</v>
      </c>
      <c r="B191">
        <v>122.4</v>
      </c>
    </row>
    <row r="192" spans="1:2" x14ac:dyDescent="0.25">
      <c r="A192" s="8">
        <v>30224</v>
      </c>
      <c r="B192">
        <v>132.69999999999999</v>
      </c>
    </row>
    <row r="193" spans="1:2" x14ac:dyDescent="0.25">
      <c r="A193" s="8">
        <v>30255</v>
      </c>
      <c r="B193">
        <v>138.1</v>
      </c>
    </row>
    <row r="194" spans="1:2" x14ac:dyDescent="0.25">
      <c r="A194" s="8">
        <v>30285</v>
      </c>
      <c r="B194">
        <v>139.4</v>
      </c>
    </row>
    <row r="195" spans="1:2" x14ac:dyDescent="0.25">
      <c r="A195" s="8">
        <v>30316</v>
      </c>
      <c r="B195">
        <v>144.30000000000001</v>
      </c>
    </row>
    <row r="196" spans="1:2" x14ac:dyDescent="0.25">
      <c r="A196" s="8">
        <v>30347</v>
      </c>
      <c r="B196">
        <v>146.80000000000001</v>
      </c>
    </row>
    <row r="197" spans="1:2" x14ac:dyDescent="0.25">
      <c r="A197" s="8">
        <v>30375</v>
      </c>
      <c r="B197">
        <v>151.9</v>
      </c>
    </row>
    <row r="198" spans="1:2" x14ac:dyDescent="0.25">
      <c r="A198" s="8">
        <v>30406</v>
      </c>
      <c r="B198">
        <v>157.69999999999999</v>
      </c>
    </row>
    <row r="199" spans="1:2" x14ac:dyDescent="0.25">
      <c r="A199" s="8">
        <v>30436</v>
      </c>
      <c r="B199">
        <v>164.1</v>
      </c>
    </row>
    <row r="200" spans="1:2" x14ac:dyDescent="0.25">
      <c r="A200" s="8">
        <v>30467</v>
      </c>
      <c r="B200">
        <v>166.4</v>
      </c>
    </row>
    <row r="201" spans="1:2" x14ac:dyDescent="0.25">
      <c r="A201" s="8">
        <v>30497</v>
      </c>
      <c r="B201">
        <v>167</v>
      </c>
    </row>
    <row r="202" spans="1:2" x14ac:dyDescent="0.25">
      <c r="A202" s="8">
        <v>30528</v>
      </c>
      <c r="B202">
        <v>162.4</v>
      </c>
    </row>
    <row r="203" spans="1:2" x14ac:dyDescent="0.25">
      <c r="A203" s="8">
        <v>30559</v>
      </c>
      <c r="B203">
        <v>167.2</v>
      </c>
    </row>
    <row r="204" spans="1:2" x14ac:dyDescent="0.25">
      <c r="A204" s="8">
        <v>30589</v>
      </c>
      <c r="B204">
        <v>167.7</v>
      </c>
    </row>
    <row r="205" spans="1:2" x14ac:dyDescent="0.25">
      <c r="A205" s="8">
        <v>30620</v>
      </c>
      <c r="B205">
        <v>165.2</v>
      </c>
    </row>
    <row r="206" spans="1:2" x14ac:dyDescent="0.25">
      <c r="A206" s="8">
        <v>30650</v>
      </c>
      <c r="B206">
        <v>164.4</v>
      </c>
    </row>
    <row r="207" spans="1:2" x14ac:dyDescent="0.25">
      <c r="A207" s="8">
        <v>30681</v>
      </c>
      <c r="B207">
        <v>166.4</v>
      </c>
    </row>
    <row r="208" spans="1:2" x14ac:dyDescent="0.25">
      <c r="A208" s="8">
        <v>30712</v>
      </c>
      <c r="B208">
        <v>157.30000000000001</v>
      </c>
    </row>
    <row r="209" spans="1:2" x14ac:dyDescent="0.25">
      <c r="A209" s="8">
        <v>30741</v>
      </c>
      <c r="B209">
        <v>157.4</v>
      </c>
    </row>
    <row r="210" spans="1:2" x14ac:dyDescent="0.25">
      <c r="A210" s="8">
        <v>30772</v>
      </c>
      <c r="B210">
        <v>157.6</v>
      </c>
    </row>
    <row r="211" spans="1:2" x14ac:dyDescent="0.25">
      <c r="A211" s="8">
        <v>30802</v>
      </c>
      <c r="B211">
        <v>156.6</v>
      </c>
    </row>
    <row r="212" spans="1:2" x14ac:dyDescent="0.25">
      <c r="A212" s="8">
        <v>30833</v>
      </c>
      <c r="B212">
        <v>153.1</v>
      </c>
    </row>
    <row r="213" spans="1:2" x14ac:dyDescent="0.25">
      <c r="A213" s="8">
        <v>30863</v>
      </c>
      <c r="B213">
        <v>151.1</v>
      </c>
    </row>
    <row r="214" spans="1:2" x14ac:dyDescent="0.25">
      <c r="A214" s="8">
        <v>30894</v>
      </c>
      <c r="B214">
        <v>164.4</v>
      </c>
    </row>
    <row r="215" spans="1:2" x14ac:dyDescent="0.25">
      <c r="A215" s="8">
        <v>30925</v>
      </c>
      <c r="B215">
        <v>166.1</v>
      </c>
    </row>
    <row r="216" spans="1:2" x14ac:dyDescent="0.25">
      <c r="A216" s="8">
        <v>30955</v>
      </c>
      <c r="B216">
        <v>164.8</v>
      </c>
    </row>
    <row r="217" spans="1:2" x14ac:dyDescent="0.25">
      <c r="A217" s="8">
        <v>30986</v>
      </c>
      <c r="B217">
        <v>166.3</v>
      </c>
    </row>
    <row r="218" spans="1:2" x14ac:dyDescent="0.25">
      <c r="A218" s="8">
        <v>31016</v>
      </c>
      <c r="B218">
        <v>164.5</v>
      </c>
    </row>
    <row r="219" spans="1:2" x14ac:dyDescent="0.25">
      <c r="A219" s="8">
        <v>31047</v>
      </c>
      <c r="B219">
        <v>171.6</v>
      </c>
    </row>
    <row r="220" spans="1:2" x14ac:dyDescent="0.25">
      <c r="A220" s="8">
        <v>31078</v>
      </c>
      <c r="B220">
        <v>180.9</v>
      </c>
    </row>
    <row r="221" spans="1:2" x14ac:dyDescent="0.25">
      <c r="A221" s="8">
        <v>31106</v>
      </c>
      <c r="B221">
        <v>179.4</v>
      </c>
    </row>
    <row r="222" spans="1:2" x14ac:dyDescent="0.25">
      <c r="A222" s="8">
        <v>31137</v>
      </c>
      <c r="B222">
        <v>180.6</v>
      </c>
    </row>
    <row r="223" spans="1:2" x14ac:dyDescent="0.25">
      <c r="A223" s="8">
        <v>31167</v>
      </c>
      <c r="B223">
        <v>184.9</v>
      </c>
    </row>
    <row r="224" spans="1:2" x14ac:dyDescent="0.25">
      <c r="A224" s="8">
        <v>31198</v>
      </c>
      <c r="B224">
        <v>188.9</v>
      </c>
    </row>
    <row r="225" spans="1:2" x14ac:dyDescent="0.25">
      <c r="A225" s="8">
        <v>31228</v>
      </c>
      <c r="B225">
        <v>192.5</v>
      </c>
    </row>
    <row r="226" spans="1:2" x14ac:dyDescent="0.25">
      <c r="A226" s="8">
        <v>31259</v>
      </c>
      <c r="B226">
        <v>188.3</v>
      </c>
    </row>
    <row r="227" spans="1:2" x14ac:dyDescent="0.25">
      <c r="A227" s="8">
        <v>31290</v>
      </c>
      <c r="B227">
        <v>184.1</v>
      </c>
    </row>
    <row r="228" spans="1:2" x14ac:dyDescent="0.25">
      <c r="A228" s="8">
        <v>31320</v>
      </c>
      <c r="B228">
        <v>186.2</v>
      </c>
    </row>
    <row r="229" spans="1:2" x14ac:dyDescent="0.25">
      <c r="A229" s="8">
        <v>31351</v>
      </c>
      <c r="B229">
        <v>197.5</v>
      </c>
    </row>
    <row r="230" spans="1:2" x14ac:dyDescent="0.25">
      <c r="A230" s="8">
        <v>31381</v>
      </c>
      <c r="B230">
        <v>207.3</v>
      </c>
    </row>
    <row r="231" spans="1:2" x14ac:dyDescent="0.25">
      <c r="A231" s="8">
        <v>31412</v>
      </c>
      <c r="B231">
        <v>208.2</v>
      </c>
    </row>
    <row r="232" spans="1:2" x14ac:dyDescent="0.25">
      <c r="A232" s="8">
        <v>31443</v>
      </c>
      <c r="B232">
        <v>219.4</v>
      </c>
    </row>
    <row r="233" spans="1:2" x14ac:dyDescent="0.25">
      <c r="A233" s="8">
        <v>31471</v>
      </c>
      <c r="B233">
        <v>232.3</v>
      </c>
    </row>
    <row r="234" spans="1:2" x14ac:dyDescent="0.25">
      <c r="A234" s="8">
        <v>31502</v>
      </c>
      <c r="B234">
        <v>238</v>
      </c>
    </row>
    <row r="235" spans="1:2" x14ac:dyDescent="0.25">
      <c r="A235" s="8">
        <v>31532</v>
      </c>
      <c r="B235">
        <v>238.5</v>
      </c>
    </row>
    <row r="236" spans="1:2" x14ac:dyDescent="0.25">
      <c r="A236" s="8">
        <v>31563</v>
      </c>
      <c r="B236">
        <v>245.3</v>
      </c>
    </row>
    <row r="237" spans="1:2" x14ac:dyDescent="0.25">
      <c r="A237" s="8">
        <v>31593</v>
      </c>
      <c r="B237">
        <v>240.2</v>
      </c>
    </row>
    <row r="238" spans="1:2" x14ac:dyDescent="0.25">
      <c r="A238" s="8">
        <v>31624</v>
      </c>
      <c r="B238">
        <v>245</v>
      </c>
    </row>
    <row r="239" spans="1:2" x14ac:dyDescent="0.25">
      <c r="A239" s="8">
        <v>31655</v>
      </c>
      <c r="B239">
        <v>238.3</v>
      </c>
    </row>
    <row r="240" spans="1:2" x14ac:dyDescent="0.25">
      <c r="A240" s="8">
        <v>31685</v>
      </c>
      <c r="B240">
        <v>237.4</v>
      </c>
    </row>
    <row r="241" spans="1:2" x14ac:dyDescent="0.25">
      <c r="A241" s="8">
        <v>31716</v>
      </c>
      <c r="B241">
        <v>245.1</v>
      </c>
    </row>
    <row r="242" spans="1:2" x14ac:dyDescent="0.25">
      <c r="A242" s="8">
        <v>31746</v>
      </c>
      <c r="B242">
        <v>248.6</v>
      </c>
    </row>
    <row r="243" spans="1:2" x14ac:dyDescent="0.25">
      <c r="A243" s="8">
        <v>31777</v>
      </c>
      <c r="B243">
        <v>264.5</v>
      </c>
    </row>
    <row r="244" spans="1:2" x14ac:dyDescent="0.25">
      <c r="A244" s="8">
        <v>31808</v>
      </c>
      <c r="B244">
        <v>280.89999999999998</v>
      </c>
    </row>
    <row r="245" spans="1:2" x14ac:dyDescent="0.25">
      <c r="A245" s="8">
        <v>31836</v>
      </c>
      <c r="B245">
        <v>292.5</v>
      </c>
    </row>
    <row r="246" spans="1:2" x14ac:dyDescent="0.25">
      <c r="A246" s="8">
        <v>31867</v>
      </c>
      <c r="B246">
        <v>289.3</v>
      </c>
    </row>
    <row r="247" spans="1:2" x14ac:dyDescent="0.25">
      <c r="A247" s="8">
        <v>31897</v>
      </c>
      <c r="B247">
        <v>289.10000000000002</v>
      </c>
    </row>
    <row r="248" spans="1:2" x14ac:dyDescent="0.25">
      <c r="A248" s="8">
        <v>31928</v>
      </c>
      <c r="B248">
        <v>301.39999999999998</v>
      </c>
    </row>
    <row r="249" spans="1:2" x14ac:dyDescent="0.25">
      <c r="A249" s="8">
        <v>31958</v>
      </c>
      <c r="B249">
        <v>310.10000000000002</v>
      </c>
    </row>
    <row r="250" spans="1:2" x14ac:dyDescent="0.25">
      <c r="A250" s="8">
        <v>31989</v>
      </c>
      <c r="B250">
        <v>329.4</v>
      </c>
    </row>
    <row r="251" spans="1:2" x14ac:dyDescent="0.25">
      <c r="A251" s="8">
        <v>32020</v>
      </c>
      <c r="B251">
        <v>318.7</v>
      </c>
    </row>
    <row r="252" spans="1:2" x14ac:dyDescent="0.25">
      <c r="A252" s="8">
        <v>32050</v>
      </c>
      <c r="B252">
        <v>280.2</v>
      </c>
    </row>
    <row r="253" spans="1:2" x14ac:dyDescent="0.25">
      <c r="A253" s="8">
        <v>32081</v>
      </c>
      <c r="B253">
        <v>245</v>
      </c>
    </row>
    <row r="254" spans="1:2" x14ac:dyDescent="0.25">
      <c r="A254" s="8">
        <v>32111</v>
      </c>
      <c r="B254">
        <v>241</v>
      </c>
    </row>
    <row r="255" spans="1:2" x14ac:dyDescent="0.25">
      <c r="A255" s="8">
        <v>32142</v>
      </c>
      <c r="B255">
        <v>250.5</v>
      </c>
    </row>
    <row r="256" spans="1:2" x14ac:dyDescent="0.25">
      <c r="A256" s="8">
        <v>32173</v>
      </c>
      <c r="B256">
        <v>258.10000000000002</v>
      </c>
    </row>
    <row r="257" spans="1:2" x14ac:dyDescent="0.25">
      <c r="A257" s="8">
        <v>32202</v>
      </c>
      <c r="B257">
        <v>265.7</v>
      </c>
    </row>
    <row r="258" spans="1:2" x14ac:dyDescent="0.25">
      <c r="A258" s="8">
        <v>32233</v>
      </c>
      <c r="B258">
        <v>262.60000000000002</v>
      </c>
    </row>
    <row r="259" spans="1:2" x14ac:dyDescent="0.25">
      <c r="A259" s="8">
        <v>32263</v>
      </c>
      <c r="B259">
        <v>256.10000000000002</v>
      </c>
    </row>
    <row r="260" spans="1:2" x14ac:dyDescent="0.25">
      <c r="A260" s="8">
        <v>32294</v>
      </c>
      <c r="B260">
        <v>270.7</v>
      </c>
    </row>
    <row r="261" spans="1:2" x14ac:dyDescent="0.25">
      <c r="A261" s="8">
        <v>32324</v>
      </c>
      <c r="B261">
        <v>269.10000000000002</v>
      </c>
    </row>
    <row r="262" spans="1:2" x14ac:dyDescent="0.25">
      <c r="A262" s="8">
        <v>32355</v>
      </c>
      <c r="B262">
        <v>263.7</v>
      </c>
    </row>
    <row r="263" spans="1:2" x14ac:dyDescent="0.25">
      <c r="A263" s="8">
        <v>32386</v>
      </c>
      <c r="B263">
        <v>268</v>
      </c>
    </row>
    <row r="264" spans="1:2" x14ac:dyDescent="0.25">
      <c r="A264" s="8">
        <v>32416</v>
      </c>
      <c r="B264">
        <v>277.39999999999998</v>
      </c>
    </row>
    <row r="265" spans="1:2" x14ac:dyDescent="0.25">
      <c r="A265" s="8">
        <v>32447</v>
      </c>
      <c r="B265">
        <v>271</v>
      </c>
    </row>
    <row r="266" spans="1:2" x14ac:dyDescent="0.25">
      <c r="A266" s="8">
        <v>32477</v>
      </c>
      <c r="B266">
        <v>276.5</v>
      </c>
    </row>
    <row r="267" spans="1:2" x14ac:dyDescent="0.25">
      <c r="A267" s="8">
        <v>32508</v>
      </c>
      <c r="B267">
        <v>285.39999999999998</v>
      </c>
    </row>
    <row r="268" spans="1:2" x14ac:dyDescent="0.25">
      <c r="A268" s="8">
        <v>32539</v>
      </c>
      <c r="B268">
        <v>294</v>
      </c>
    </row>
    <row r="269" spans="1:2" x14ac:dyDescent="0.25">
      <c r="A269" s="8">
        <v>32567</v>
      </c>
      <c r="B269">
        <v>292.7</v>
      </c>
    </row>
    <row r="270" spans="1:2" x14ac:dyDescent="0.25">
      <c r="A270" s="8">
        <v>32598</v>
      </c>
      <c r="B270">
        <v>302.3</v>
      </c>
    </row>
    <row r="271" spans="1:2" x14ac:dyDescent="0.25">
      <c r="A271" s="8">
        <v>32628</v>
      </c>
      <c r="B271">
        <v>313.89999999999998</v>
      </c>
    </row>
    <row r="272" spans="1:2" x14ac:dyDescent="0.25">
      <c r="A272" s="8">
        <v>32659</v>
      </c>
      <c r="B272">
        <v>323.7</v>
      </c>
    </row>
    <row r="273" spans="1:2" x14ac:dyDescent="0.25">
      <c r="A273" s="8">
        <v>32689</v>
      </c>
      <c r="B273">
        <v>331.9</v>
      </c>
    </row>
    <row r="274" spans="1:2" x14ac:dyDescent="0.25">
      <c r="A274" s="8">
        <v>32720</v>
      </c>
      <c r="B274">
        <v>346.6</v>
      </c>
    </row>
    <row r="275" spans="1:2" x14ac:dyDescent="0.25">
      <c r="A275" s="8">
        <v>32751</v>
      </c>
      <c r="B275">
        <v>347.3</v>
      </c>
    </row>
    <row r="276" spans="1:2" x14ac:dyDescent="0.25">
      <c r="A276" s="8">
        <v>32781</v>
      </c>
      <c r="B276">
        <v>347.4</v>
      </c>
    </row>
    <row r="277" spans="1:2" x14ac:dyDescent="0.25">
      <c r="A277" s="8">
        <v>32812</v>
      </c>
      <c r="B277">
        <v>340.2</v>
      </c>
    </row>
    <row r="278" spans="1:2" x14ac:dyDescent="0.25">
      <c r="A278" s="8">
        <v>32842</v>
      </c>
      <c r="B278">
        <v>348.6</v>
      </c>
    </row>
    <row r="279" spans="1:2" x14ac:dyDescent="0.25">
      <c r="A279" s="8">
        <v>32873</v>
      </c>
      <c r="B279">
        <v>339.97</v>
      </c>
    </row>
    <row r="280" spans="1:2" x14ac:dyDescent="0.25">
      <c r="A280" s="8">
        <v>32904</v>
      </c>
      <c r="B280">
        <v>330.45</v>
      </c>
    </row>
    <row r="281" spans="1:2" x14ac:dyDescent="0.25">
      <c r="A281" s="8">
        <v>32932</v>
      </c>
      <c r="B281">
        <v>338.46</v>
      </c>
    </row>
    <row r="282" spans="1:2" x14ac:dyDescent="0.25">
      <c r="A282" s="8">
        <v>32963</v>
      </c>
      <c r="B282">
        <v>338.18</v>
      </c>
    </row>
    <row r="283" spans="1:2" x14ac:dyDescent="0.25">
      <c r="A283" s="8">
        <v>32993</v>
      </c>
      <c r="B283">
        <v>350.25</v>
      </c>
    </row>
    <row r="284" spans="1:2" x14ac:dyDescent="0.25">
      <c r="A284" s="8">
        <v>33024</v>
      </c>
      <c r="B284">
        <v>360.39</v>
      </c>
    </row>
    <row r="285" spans="1:2" x14ac:dyDescent="0.25">
      <c r="A285" s="8">
        <v>33054</v>
      </c>
      <c r="B285">
        <v>360.03</v>
      </c>
    </row>
    <row r="286" spans="1:2" x14ac:dyDescent="0.25">
      <c r="A286" s="8">
        <v>33085</v>
      </c>
      <c r="B286">
        <v>330.75</v>
      </c>
    </row>
    <row r="287" spans="1:2" x14ac:dyDescent="0.25">
      <c r="A287" s="8">
        <v>33116</v>
      </c>
      <c r="B287">
        <v>315.41000000000003</v>
      </c>
    </row>
    <row r="288" spans="1:2" x14ac:dyDescent="0.25">
      <c r="A288" s="8">
        <v>33146</v>
      </c>
      <c r="B288">
        <v>307.12</v>
      </c>
    </row>
    <row r="289" spans="1:2" x14ac:dyDescent="0.25">
      <c r="A289" s="8">
        <v>33177</v>
      </c>
      <c r="B289">
        <v>315.29000000000002</v>
      </c>
    </row>
    <row r="290" spans="1:2" x14ac:dyDescent="0.25">
      <c r="A290" s="8">
        <v>33207</v>
      </c>
      <c r="B290">
        <v>328.75</v>
      </c>
    </row>
    <row r="291" spans="1:2" x14ac:dyDescent="0.25">
      <c r="A291" s="8">
        <v>33238</v>
      </c>
      <c r="B291">
        <v>325.49</v>
      </c>
    </row>
    <row r="292" spans="1:2" x14ac:dyDescent="0.25">
      <c r="A292" s="8">
        <v>33269</v>
      </c>
      <c r="B292">
        <v>362.26</v>
      </c>
    </row>
    <row r="293" spans="1:2" x14ac:dyDescent="0.25">
      <c r="A293" s="8">
        <v>33297</v>
      </c>
      <c r="B293">
        <v>372.28</v>
      </c>
    </row>
    <row r="294" spans="1:2" x14ac:dyDescent="0.25">
      <c r="A294" s="8">
        <v>33328</v>
      </c>
      <c r="B294">
        <v>379.68</v>
      </c>
    </row>
    <row r="295" spans="1:2" x14ac:dyDescent="0.25">
      <c r="A295" s="8">
        <v>33358</v>
      </c>
      <c r="B295">
        <v>377.99</v>
      </c>
    </row>
    <row r="296" spans="1:2" x14ac:dyDescent="0.25">
      <c r="A296" s="8">
        <v>33389</v>
      </c>
      <c r="B296">
        <v>378.29</v>
      </c>
    </row>
    <row r="297" spans="1:2" x14ac:dyDescent="0.25">
      <c r="A297" s="8">
        <v>33419</v>
      </c>
      <c r="B297">
        <v>380.23</v>
      </c>
    </row>
    <row r="298" spans="1:2" x14ac:dyDescent="0.25">
      <c r="A298" s="8">
        <v>33450</v>
      </c>
      <c r="B298">
        <v>389.4</v>
      </c>
    </row>
    <row r="299" spans="1:2" x14ac:dyDescent="0.25">
      <c r="A299" s="8">
        <v>33481</v>
      </c>
      <c r="B299">
        <v>387.2</v>
      </c>
    </row>
    <row r="300" spans="1:2" x14ac:dyDescent="0.25">
      <c r="A300" s="8">
        <v>33511</v>
      </c>
      <c r="B300">
        <v>386.88</v>
      </c>
    </row>
    <row r="301" spans="1:2" x14ac:dyDescent="0.25">
      <c r="A301" s="8">
        <v>33542</v>
      </c>
      <c r="B301">
        <v>385.92</v>
      </c>
    </row>
    <row r="302" spans="1:2" x14ac:dyDescent="0.25">
      <c r="A302" s="8">
        <v>33572</v>
      </c>
      <c r="B302">
        <v>388.51</v>
      </c>
    </row>
    <row r="303" spans="1:2" x14ac:dyDescent="0.25">
      <c r="A303" s="8">
        <v>33603</v>
      </c>
      <c r="B303">
        <v>416.08</v>
      </c>
    </row>
    <row r="304" spans="1:2" x14ac:dyDescent="0.25">
      <c r="A304" s="8">
        <v>33634</v>
      </c>
      <c r="B304">
        <v>412.56</v>
      </c>
    </row>
    <row r="305" spans="1:2" x14ac:dyDescent="0.25">
      <c r="A305" s="8">
        <v>33663</v>
      </c>
      <c r="B305">
        <v>407.36</v>
      </c>
    </row>
    <row r="306" spans="1:2" x14ac:dyDescent="0.25">
      <c r="A306" s="8">
        <v>33694</v>
      </c>
      <c r="B306">
        <v>407.41</v>
      </c>
    </row>
    <row r="307" spans="1:2" x14ac:dyDescent="0.25">
      <c r="A307" s="8">
        <v>33724</v>
      </c>
      <c r="B307">
        <v>414.81</v>
      </c>
    </row>
    <row r="308" spans="1:2" x14ac:dyDescent="0.25">
      <c r="A308" s="8">
        <v>33755</v>
      </c>
      <c r="B308">
        <v>408.27</v>
      </c>
    </row>
    <row r="309" spans="1:2" x14ac:dyDescent="0.25">
      <c r="A309" s="8">
        <v>33785</v>
      </c>
      <c r="B309">
        <v>415.05</v>
      </c>
    </row>
    <row r="310" spans="1:2" x14ac:dyDescent="0.25">
      <c r="A310" s="8">
        <v>33816</v>
      </c>
      <c r="B310">
        <v>417.93</v>
      </c>
    </row>
    <row r="311" spans="1:2" x14ac:dyDescent="0.25">
      <c r="A311" s="8">
        <v>33847</v>
      </c>
      <c r="B311">
        <v>418.48</v>
      </c>
    </row>
    <row r="312" spans="1:2" x14ac:dyDescent="0.25">
      <c r="A312" s="8">
        <v>33877</v>
      </c>
      <c r="B312">
        <v>412.5</v>
      </c>
    </row>
    <row r="313" spans="1:2" x14ac:dyDescent="0.25">
      <c r="A313" s="8">
        <v>33908</v>
      </c>
      <c r="B313">
        <v>422.84</v>
      </c>
    </row>
    <row r="314" spans="1:2" x14ac:dyDescent="0.25">
      <c r="A314" s="8">
        <v>33938</v>
      </c>
      <c r="B314">
        <v>435.64</v>
      </c>
    </row>
    <row r="315" spans="1:2" x14ac:dyDescent="0.25">
      <c r="A315" s="8">
        <v>33969</v>
      </c>
      <c r="B315">
        <v>435.23</v>
      </c>
    </row>
    <row r="316" spans="1:2" x14ac:dyDescent="0.25">
      <c r="A316" s="8">
        <v>34000</v>
      </c>
      <c r="B316">
        <v>441.7</v>
      </c>
    </row>
    <row r="317" spans="1:2" x14ac:dyDescent="0.25">
      <c r="A317" s="8">
        <v>34028</v>
      </c>
      <c r="B317">
        <v>450.16</v>
      </c>
    </row>
    <row r="318" spans="1:2" x14ac:dyDescent="0.25">
      <c r="A318" s="8">
        <v>34059</v>
      </c>
      <c r="B318">
        <v>443.08</v>
      </c>
    </row>
    <row r="319" spans="1:2" x14ac:dyDescent="0.25">
      <c r="A319" s="8">
        <v>34089</v>
      </c>
      <c r="B319">
        <v>445.25</v>
      </c>
    </row>
    <row r="320" spans="1:2" x14ac:dyDescent="0.25">
      <c r="A320" s="8">
        <v>34120</v>
      </c>
      <c r="B320">
        <v>448.06</v>
      </c>
    </row>
    <row r="321" spans="1:2" x14ac:dyDescent="0.25">
      <c r="A321" s="8">
        <v>34150</v>
      </c>
      <c r="B321">
        <v>447.29</v>
      </c>
    </row>
    <row r="322" spans="1:2" x14ac:dyDescent="0.25">
      <c r="A322" s="8">
        <v>34181</v>
      </c>
      <c r="B322">
        <v>454.13</v>
      </c>
    </row>
    <row r="323" spans="1:2" x14ac:dyDescent="0.25">
      <c r="A323" s="8">
        <v>34212</v>
      </c>
      <c r="B323">
        <v>459.24</v>
      </c>
    </row>
    <row r="324" spans="1:2" x14ac:dyDescent="0.25">
      <c r="A324" s="8">
        <v>34242</v>
      </c>
      <c r="B324">
        <v>463.9</v>
      </c>
    </row>
    <row r="325" spans="1:2" x14ac:dyDescent="0.25">
      <c r="A325" s="8">
        <v>34273</v>
      </c>
      <c r="B325">
        <v>462.89</v>
      </c>
    </row>
    <row r="326" spans="1:2" x14ac:dyDescent="0.25">
      <c r="A326" s="8">
        <v>34303</v>
      </c>
      <c r="B326">
        <v>465.95</v>
      </c>
    </row>
    <row r="327" spans="1:2" x14ac:dyDescent="0.25">
      <c r="A327" s="8">
        <v>34334</v>
      </c>
      <c r="B327">
        <v>472.99</v>
      </c>
    </row>
    <row r="328" spans="1:2" x14ac:dyDescent="0.25">
      <c r="A328" s="8">
        <v>34365</v>
      </c>
      <c r="B328">
        <v>471.58</v>
      </c>
    </row>
    <row r="329" spans="1:2" x14ac:dyDescent="0.25">
      <c r="A329" s="8">
        <v>34393</v>
      </c>
      <c r="B329">
        <v>463.81</v>
      </c>
    </row>
    <row r="330" spans="1:2" x14ac:dyDescent="0.25">
      <c r="A330" s="8">
        <v>34424</v>
      </c>
      <c r="B330">
        <v>447.23</v>
      </c>
    </row>
    <row r="331" spans="1:2" x14ac:dyDescent="0.25">
      <c r="A331" s="8">
        <v>34454</v>
      </c>
      <c r="B331">
        <v>450.9</v>
      </c>
    </row>
    <row r="332" spans="1:2" x14ac:dyDescent="0.25">
      <c r="A332" s="8">
        <v>34485</v>
      </c>
      <c r="B332">
        <v>454.83</v>
      </c>
    </row>
    <row r="333" spans="1:2" x14ac:dyDescent="0.25">
      <c r="A333" s="8">
        <v>34515</v>
      </c>
      <c r="B333">
        <v>451.4</v>
      </c>
    </row>
    <row r="334" spans="1:2" x14ac:dyDescent="0.25">
      <c r="A334" s="8">
        <v>34546</v>
      </c>
      <c r="B334">
        <v>464.24</v>
      </c>
    </row>
    <row r="335" spans="1:2" x14ac:dyDescent="0.25">
      <c r="A335" s="8">
        <v>34577</v>
      </c>
      <c r="B335">
        <v>466.96</v>
      </c>
    </row>
    <row r="336" spans="1:2" x14ac:dyDescent="0.25">
      <c r="A336" s="8">
        <v>34607</v>
      </c>
      <c r="B336">
        <v>463.81</v>
      </c>
    </row>
    <row r="337" spans="1:2" x14ac:dyDescent="0.25">
      <c r="A337" s="8">
        <v>34638</v>
      </c>
      <c r="B337">
        <v>461.01</v>
      </c>
    </row>
    <row r="338" spans="1:2" x14ac:dyDescent="0.25">
      <c r="A338" s="8">
        <v>34668</v>
      </c>
      <c r="B338">
        <v>455.19</v>
      </c>
    </row>
    <row r="339" spans="1:2" x14ac:dyDescent="0.25">
      <c r="A339" s="8">
        <v>34699</v>
      </c>
      <c r="B339">
        <v>465.25</v>
      </c>
    </row>
    <row r="340" spans="1:2" x14ac:dyDescent="0.25">
      <c r="A340" s="8">
        <v>34730</v>
      </c>
      <c r="B340">
        <v>481.92</v>
      </c>
    </row>
    <row r="341" spans="1:2" x14ac:dyDescent="0.25">
      <c r="A341" s="8">
        <v>34758</v>
      </c>
      <c r="B341">
        <v>493.15</v>
      </c>
    </row>
    <row r="342" spans="1:2" x14ac:dyDescent="0.25">
      <c r="A342" s="8">
        <v>34789</v>
      </c>
      <c r="B342">
        <v>507.91</v>
      </c>
    </row>
    <row r="343" spans="1:2" x14ac:dyDescent="0.25">
      <c r="A343" s="8">
        <v>34819</v>
      </c>
      <c r="B343">
        <v>523.80999999999995</v>
      </c>
    </row>
    <row r="344" spans="1:2" x14ac:dyDescent="0.25">
      <c r="A344" s="8">
        <v>34850</v>
      </c>
      <c r="B344">
        <v>539.35</v>
      </c>
    </row>
    <row r="345" spans="1:2" x14ac:dyDescent="0.25">
      <c r="A345" s="8">
        <v>34880</v>
      </c>
      <c r="B345">
        <v>557.37</v>
      </c>
    </row>
    <row r="346" spans="1:2" x14ac:dyDescent="0.25">
      <c r="A346" s="8">
        <v>34911</v>
      </c>
      <c r="B346">
        <v>559.11</v>
      </c>
    </row>
    <row r="347" spans="1:2" x14ac:dyDescent="0.25">
      <c r="A347" s="8">
        <v>34942</v>
      </c>
      <c r="B347">
        <v>578.77</v>
      </c>
    </row>
    <row r="348" spans="1:2" x14ac:dyDescent="0.25">
      <c r="A348" s="8">
        <v>34972</v>
      </c>
      <c r="B348">
        <v>582.91999999999996</v>
      </c>
    </row>
    <row r="349" spans="1:2" x14ac:dyDescent="0.25">
      <c r="A349" s="8">
        <v>35003</v>
      </c>
      <c r="B349">
        <v>595.53</v>
      </c>
    </row>
    <row r="350" spans="1:2" x14ac:dyDescent="0.25">
      <c r="A350" s="8">
        <v>35033</v>
      </c>
      <c r="B350">
        <v>614.57000000000005</v>
      </c>
    </row>
    <row r="351" spans="1:2" x14ac:dyDescent="0.25">
      <c r="A351" s="8">
        <v>35064</v>
      </c>
      <c r="B351">
        <v>614.41999999999996</v>
      </c>
    </row>
    <row r="352" spans="1:2" x14ac:dyDescent="0.25">
      <c r="A352" s="8">
        <v>35095</v>
      </c>
      <c r="B352">
        <v>649.54</v>
      </c>
    </row>
    <row r="353" spans="1:2" x14ac:dyDescent="0.25">
      <c r="A353" s="8">
        <v>35124</v>
      </c>
      <c r="B353">
        <v>647.07000000000005</v>
      </c>
    </row>
    <row r="354" spans="1:2" x14ac:dyDescent="0.25">
      <c r="A354" s="8">
        <v>35155</v>
      </c>
      <c r="B354">
        <v>647.16999999999996</v>
      </c>
    </row>
    <row r="355" spans="1:2" x14ac:dyDescent="0.25">
      <c r="A355" s="8">
        <v>35185</v>
      </c>
      <c r="B355">
        <v>661.23</v>
      </c>
    </row>
    <row r="356" spans="1:2" x14ac:dyDescent="0.25">
      <c r="A356" s="8">
        <v>35216</v>
      </c>
      <c r="B356">
        <v>668.5</v>
      </c>
    </row>
    <row r="357" spans="1:2" x14ac:dyDescent="0.25">
      <c r="A357" s="8">
        <v>35246</v>
      </c>
      <c r="B357">
        <v>644.07000000000005</v>
      </c>
    </row>
    <row r="358" spans="1:2" x14ac:dyDescent="0.25">
      <c r="A358" s="8">
        <v>35277</v>
      </c>
      <c r="B358">
        <v>662.68</v>
      </c>
    </row>
    <row r="359" spans="1:2" x14ac:dyDescent="0.25">
      <c r="A359" s="8">
        <v>35308</v>
      </c>
      <c r="B359">
        <v>674.88</v>
      </c>
    </row>
    <row r="360" spans="1:2" x14ac:dyDescent="0.25">
      <c r="A360" s="8">
        <v>35338</v>
      </c>
      <c r="B360">
        <v>701.46</v>
      </c>
    </row>
    <row r="361" spans="1:2" x14ac:dyDescent="0.25">
      <c r="A361" s="8">
        <v>35369</v>
      </c>
      <c r="B361">
        <v>735.67</v>
      </c>
    </row>
    <row r="362" spans="1:2" x14ac:dyDescent="0.25">
      <c r="A362" s="8">
        <v>35399</v>
      </c>
      <c r="B362">
        <v>743.25</v>
      </c>
    </row>
    <row r="363" spans="1:2" x14ac:dyDescent="0.25">
      <c r="A363" s="8">
        <v>35430</v>
      </c>
      <c r="B363">
        <v>766.22</v>
      </c>
    </row>
    <row r="364" spans="1:2" x14ac:dyDescent="0.25">
      <c r="A364" s="8">
        <v>35461</v>
      </c>
      <c r="B364">
        <v>798.39</v>
      </c>
    </row>
    <row r="365" spans="1:2" x14ac:dyDescent="0.25">
      <c r="A365" s="8">
        <v>35489</v>
      </c>
      <c r="B365">
        <v>792.16</v>
      </c>
    </row>
    <row r="366" spans="1:2" x14ac:dyDescent="0.25">
      <c r="A366" s="8">
        <v>35520</v>
      </c>
      <c r="B366">
        <v>763.93</v>
      </c>
    </row>
    <row r="367" spans="1:2" x14ac:dyDescent="0.25">
      <c r="A367" s="8">
        <v>35550</v>
      </c>
      <c r="B367">
        <v>833.09</v>
      </c>
    </row>
    <row r="368" spans="1:2" x14ac:dyDescent="0.25">
      <c r="A368" s="8">
        <v>35581</v>
      </c>
      <c r="B368">
        <v>876.29</v>
      </c>
    </row>
    <row r="369" spans="1:2" x14ac:dyDescent="0.25">
      <c r="A369" s="8">
        <v>35611</v>
      </c>
      <c r="B369">
        <v>925.29</v>
      </c>
    </row>
    <row r="370" spans="1:2" x14ac:dyDescent="0.25">
      <c r="A370" s="8">
        <v>35642</v>
      </c>
      <c r="B370">
        <v>927.24</v>
      </c>
    </row>
    <row r="371" spans="1:2" x14ac:dyDescent="0.25">
      <c r="A371" s="8">
        <v>35673</v>
      </c>
      <c r="B371">
        <v>937.02</v>
      </c>
    </row>
    <row r="372" spans="1:2" x14ac:dyDescent="0.25">
      <c r="A372" s="8">
        <v>35703</v>
      </c>
      <c r="B372">
        <v>951.16</v>
      </c>
    </row>
    <row r="373" spans="1:2" x14ac:dyDescent="0.25">
      <c r="A373" s="8">
        <v>35734</v>
      </c>
      <c r="B373">
        <v>938.92</v>
      </c>
    </row>
    <row r="374" spans="1:2" x14ac:dyDescent="0.25">
      <c r="A374" s="8">
        <v>35764</v>
      </c>
      <c r="B374">
        <v>962.37</v>
      </c>
    </row>
    <row r="375" spans="1:2" x14ac:dyDescent="0.25">
      <c r="A375" s="8">
        <v>35795</v>
      </c>
      <c r="B375">
        <v>963.36</v>
      </c>
    </row>
    <row r="376" spans="1:2" x14ac:dyDescent="0.25">
      <c r="A376" s="8">
        <v>35826</v>
      </c>
      <c r="B376">
        <v>1023.74</v>
      </c>
    </row>
    <row r="377" spans="1:2" x14ac:dyDescent="0.25">
      <c r="A377" s="8">
        <v>35854</v>
      </c>
      <c r="B377">
        <v>1076.83</v>
      </c>
    </row>
    <row r="378" spans="1:2" x14ac:dyDescent="0.25">
      <c r="A378" s="8">
        <v>35885</v>
      </c>
      <c r="B378">
        <v>1112.2</v>
      </c>
    </row>
    <row r="379" spans="1:2" x14ac:dyDescent="0.25">
      <c r="A379" s="8">
        <v>35915</v>
      </c>
      <c r="B379">
        <v>1108.42</v>
      </c>
    </row>
    <row r="380" spans="1:2" x14ac:dyDescent="0.25">
      <c r="A380" s="8">
        <v>35946</v>
      </c>
      <c r="B380">
        <v>1108.3900000000001</v>
      </c>
    </row>
    <row r="381" spans="1:2" x14ac:dyDescent="0.25">
      <c r="A381" s="8">
        <v>35976</v>
      </c>
      <c r="B381">
        <v>1156.58</v>
      </c>
    </row>
    <row r="382" spans="1:2" x14ac:dyDescent="0.25">
      <c r="A382" s="8">
        <v>36007</v>
      </c>
      <c r="B382">
        <v>1074.6199999999999</v>
      </c>
    </row>
    <row r="383" spans="1:2" x14ac:dyDescent="0.25">
      <c r="A383" s="8">
        <v>36038</v>
      </c>
      <c r="B383">
        <v>1020.64</v>
      </c>
    </row>
    <row r="384" spans="1:2" x14ac:dyDescent="0.25">
      <c r="A384" s="8">
        <v>36068</v>
      </c>
      <c r="B384">
        <v>1032.47</v>
      </c>
    </row>
    <row r="385" spans="1:2" x14ac:dyDescent="0.25">
      <c r="A385" s="8">
        <v>36099</v>
      </c>
      <c r="B385">
        <v>1144.43</v>
      </c>
    </row>
    <row r="386" spans="1:2" x14ac:dyDescent="0.25">
      <c r="A386" s="8">
        <v>36129</v>
      </c>
      <c r="B386">
        <v>1190.05</v>
      </c>
    </row>
    <row r="387" spans="1:2" x14ac:dyDescent="0.25">
      <c r="A387" s="8">
        <v>36160</v>
      </c>
      <c r="B387">
        <v>1248.77</v>
      </c>
    </row>
    <row r="388" spans="1:2" x14ac:dyDescent="0.25">
      <c r="A388" s="8">
        <v>36191</v>
      </c>
      <c r="B388">
        <v>1246.58</v>
      </c>
    </row>
    <row r="389" spans="1:2" x14ac:dyDescent="0.25">
      <c r="A389" s="8">
        <v>36219</v>
      </c>
      <c r="B389">
        <v>1281.6600000000001</v>
      </c>
    </row>
    <row r="390" spans="1:2" x14ac:dyDescent="0.25">
      <c r="A390" s="8">
        <v>36250</v>
      </c>
      <c r="B390">
        <v>1334.76</v>
      </c>
    </row>
    <row r="391" spans="1:2" x14ac:dyDescent="0.25">
      <c r="A391" s="8">
        <v>36280</v>
      </c>
      <c r="B391">
        <v>1332.07</v>
      </c>
    </row>
    <row r="392" spans="1:2" x14ac:dyDescent="0.25">
      <c r="A392" s="8">
        <v>36311</v>
      </c>
      <c r="B392">
        <v>1322.55</v>
      </c>
    </row>
    <row r="393" spans="1:2" x14ac:dyDescent="0.25">
      <c r="A393" s="8">
        <v>36341</v>
      </c>
      <c r="B393">
        <v>1380.99</v>
      </c>
    </row>
    <row r="394" spans="1:2" x14ac:dyDescent="0.25">
      <c r="A394" s="8">
        <v>36372</v>
      </c>
      <c r="B394">
        <v>1327.49</v>
      </c>
    </row>
    <row r="395" spans="1:2" x14ac:dyDescent="0.25">
      <c r="A395" s="8">
        <v>36403</v>
      </c>
      <c r="B395">
        <v>1318.17</v>
      </c>
    </row>
    <row r="396" spans="1:2" x14ac:dyDescent="0.25">
      <c r="A396" s="8">
        <v>36433</v>
      </c>
      <c r="B396">
        <v>1300.01</v>
      </c>
    </row>
    <row r="397" spans="1:2" x14ac:dyDescent="0.25">
      <c r="A397" s="8">
        <v>36464</v>
      </c>
      <c r="B397">
        <v>1391</v>
      </c>
    </row>
    <row r="398" spans="1:2" x14ac:dyDescent="0.25">
      <c r="A398" s="8">
        <v>36494</v>
      </c>
      <c r="B398">
        <v>1428.68</v>
      </c>
    </row>
    <row r="399" spans="1:2" x14ac:dyDescent="0.25">
      <c r="A399" s="8">
        <v>36525</v>
      </c>
      <c r="B399">
        <v>1425.59</v>
      </c>
    </row>
    <row r="400" spans="1:2" x14ac:dyDescent="0.25">
      <c r="A400" s="8">
        <v>36556</v>
      </c>
      <c r="B400">
        <v>1388.87</v>
      </c>
    </row>
    <row r="401" spans="1:2" x14ac:dyDescent="0.25">
      <c r="A401" s="8">
        <v>36585</v>
      </c>
      <c r="B401">
        <v>1442.21</v>
      </c>
    </row>
    <row r="402" spans="1:2" x14ac:dyDescent="0.25">
      <c r="A402" s="8">
        <v>36616</v>
      </c>
      <c r="B402">
        <v>1461.36</v>
      </c>
    </row>
    <row r="403" spans="1:2" x14ac:dyDescent="0.25">
      <c r="A403" s="8">
        <v>36646</v>
      </c>
      <c r="B403">
        <v>1418.48</v>
      </c>
    </row>
    <row r="404" spans="1:2" x14ac:dyDescent="0.25">
      <c r="A404" s="8">
        <v>36677</v>
      </c>
      <c r="B404">
        <v>1461.96</v>
      </c>
    </row>
    <row r="405" spans="1:2" x14ac:dyDescent="0.25">
      <c r="A405" s="8">
        <v>36707</v>
      </c>
      <c r="B405">
        <v>1473</v>
      </c>
    </row>
    <row r="406" spans="1:2" x14ac:dyDescent="0.25">
      <c r="A406" s="8">
        <v>36738</v>
      </c>
      <c r="B406">
        <v>1485.46</v>
      </c>
    </row>
    <row r="407" spans="1:2" x14ac:dyDescent="0.25">
      <c r="A407" s="8">
        <v>36769</v>
      </c>
      <c r="B407">
        <v>1468.05</v>
      </c>
    </row>
    <row r="408" spans="1:2" x14ac:dyDescent="0.25">
      <c r="A408" s="8">
        <v>36799</v>
      </c>
      <c r="B408">
        <v>1390.14</v>
      </c>
    </row>
    <row r="409" spans="1:2" x14ac:dyDescent="0.25">
      <c r="A409" s="8">
        <v>36830</v>
      </c>
      <c r="B409">
        <v>1378.04</v>
      </c>
    </row>
    <row r="410" spans="1:2" x14ac:dyDescent="0.25">
      <c r="A410" s="8">
        <v>36860</v>
      </c>
      <c r="B410">
        <v>1330.93</v>
      </c>
    </row>
    <row r="411" spans="1:2" x14ac:dyDescent="0.25">
      <c r="A411" s="8">
        <v>36891</v>
      </c>
      <c r="B411">
        <v>1335.63</v>
      </c>
    </row>
    <row r="412" spans="1:2" x14ac:dyDescent="0.25">
      <c r="A412" s="8">
        <v>36922</v>
      </c>
      <c r="B412">
        <v>1305.75</v>
      </c>
    </row>
    <row r="413" spans="1:2" x14ac:dyDescent="0.25">
      <c r="A413" s="8">
        <v>36950</v>
      </c>
      <c r="B413">
        <v>1185.8499999999999</v>
      </c>
    </row>
    <row r="414" spans="1:2" x14ac:dyDescent="0.25">
      <c r="A414" s="8">
        <v>36981</v>
      </c>
      <c r="B414">
        <v>1189.8399999999999</v>
      </c>
    </row>
    <row r="415" spans="1:2" x14ac:dyDescent="0.25">
      <c r="A415" s="8">
        <v>37011</v>
      </c>
      <c r="B415">
        <v>1270.3699999999999</v>
      </c>
    </row>
    <row r="416" spans="1:2" x14ac:dyDescent="0.25">
      <c r="A416" s="8">
        <v>37042</v>
      </c>
      <c r="B416">
        <v>1238.71</v>
      </c>
    </row>
    <row r="417" spans="1:2" x14ac:dyDescent="0.25">
      <c r="A417" s="8">
        <v>37072</v>
      </c>
      <c r="B417">
        <v>1204.45</v>
      </c>
    </row>
    <row r="418" spans="1:2" x14ac:dyDescent="0.25">
      <c r="A418" s="8">
        <v>37103</v>
      </c>
      <c r="B418">
        <v>1178.5</v>
      </c>
    </row>
    <row r="419" spans="1:2" x14ac:dyDescent="0.25">
      <c r="A419" s="8">
        <v>37134</v>
      </c>
      <c r="B419">
        <v>1044.6400000000001</v>
      </c>
    </row>
    <row r="420" spans="1:2" x14ac:dyDescent="0.25">
      <c r="A420" s="8">
        <v>37164</v>
      </c>
      <c r="B420">
        <v>1076.5899999999999</v>
      </c>
    </row>
    <row r="421" spans="1:2" x14ac:dyDescent="0.25">
      <c r="A421" s="8">
        <v>37195</v>
      </c>
      <c r="B421">
        <v>1129.68</v>
      </c>
    </row>
    <row r="422" spans="1:2" x14ac:dyDescent="0.25">
      <c r="A422" s="8">
        <v>37225</v>
      </c>
      <c r="B422">
        <v>1144.93</v>
      </c>
    </row>
    <row r="423" spans="1:2" x14ac:dyDescent="0.25">
      <c r="A423" s="8">
        <v>37256</v>
      </c>
      <c r="B423">
        <v>1140.21</v>
      </c>
    </row>
    <row r="424" spans="1:2" x14ac:dyDescent="0.25">
      <c r="A424" s="8">
        <v>37287</v>
      </c>
      <c r="B424">
        <v>1100.67</v>
      </c>
    </row>
    <row r="425" spans="1:2" x14ac:dyDescent="0.25">
      <c r="A425" s="8">
        <v>37315</v>
      </c>
      <c r="B425">
        <v>1153.79</v>
      </c>
    </row>
    <row r="426" spans="1:2" x14ac:dyDescent="0.25">
      <c r="A426" s="8">
        <v>37346</v>
      </c>
      <c r="B426">
        <v>1111.93</v>
      </c>
    </row>
    <row r="427" spans="1:2" x14ac:dyDescent="0.25">
      <c r="A427" s="8">
        <v>37376</v>
      </c>
      <c r="B427">
        <v>1079.25</v>
      </c>
    </row>
    <row r="428" spans="1:2" x14ac:dyDescent="0.25">
      <c r="A428" s="8">
        <v>37407</v>
      </c>
      <c r="B428">
        <v>1014.02</v>
      </c>
    </row>
    <row r="429" spans="1:2" x14ac:dyDescent="0.25">
      <c r="A429" s="8">
        <v>37437</v>
      </c>
      <c r="B429">
        <v>903.59</v>
      </c>
    </row>
    <row r="430" spans="1:2" x14ac:dyDescent="0.25">
      <c r="A430" s="8">
        <v>37468</v>
      </c>
      <c r="B430">
        <v>912.55</v>
      </c>
    </row>
    <row r="431" spans="1:2" x14ac:dyDescent="0.25">
      <c r="A431" s="8">
        <v>37499</v>
      </c>
      <c r="B431">
        <v>867.81</v>
      </c>
    </row>
    <row r="432" spans="1:2" x14ac:dyDescent="0.25">
      <c r="A432" s="8">
        <v>37529</v>
      </c>
      <c r="B432">
        <v>854.63</v>
      </c>
    </row>
    <row r="433" spans="1:2" x14ac:dyDescent="0.25">
      <c r="A433" s="8">
        <v>37560</v>
      </c>
      <c r="B433">
        <v>909.93</v>
      </c>
    </row>
    <row r="434" spans="1:2" x14ac:dyDescent="0.25">
      <c r="A434" s="8">
        <v>37590</v>
      </c>
      <c r="B434">
        <v>899.18</v>
      </c>
    </row>
    <row r="435" spans="1:2" x14ac:dyDescent="0.25">
      <c r="A435" s="8">
        <v>37621</v>
      </c>
      <c r="B435">
        <v>895.84</v>
      </c>
    </row>
    <row r="436" spans="1:2" x14ac:dyDescent="0.25">
      <c r="A436" s="8">
        <v>37652</v>
      </c>
      <c r="B436">
        <v>837.03</v>
      </c>
    </row>
    <row r="437" spans="1:2" x14ac:dyDescent="0.25">
      <c r="A437" s="8">
        <v>37680</v>
      </c>
      <c r="B437">
        <v>846.63</v>
      </c>
    </row>
    <row r="438" spans="1:2" x14ac:dyDescent="0.25">
      <c r="A438" s="8">
        <v>37711</v>
      </c>
      <c r="B438">
        <v>890.03</v>
      </c>
    </row>
    <row r="439" spans="1:2" x14ac:dyDescent="0.25">
      <c r="A439" s="8">
        <v>37741</v>
      </c>
      <c r="B439">
        <v>935.96</v>
      </c>
    </row>
    <row r="440" spans="1:2" x14ac:dyDescent="0.25">
      <c r="A440" s="8">
        <v>37772</v>
      </c>
      <c r="B440">
        <v>988</v>
      </c>
    </row>
    <row r="441" spans="1:2" x14ac:dyDescent="0.25">
      <c r="A441" s="8">
        <v>37802</v>
      </c>
      <c r="B441">
        <v>992.54</v>
      </c>
    </row>
    <row r="442" spans="1:2" x14ac:dyDescent="0.25">
      <c r="A442" s="8">
        <v>37833</v>
      </c>
      <c r="B442">
        <v>989.53</v>
      </c>
    </row>
    <row r="443" spans="1:2" x14ac:dyDescent="0.25">
      <c r="A443" s="8">
        <v>37864</v>
      </c>
      <c r="B443">
        <v>1019.44</v>
      </c>
    </row>
    <row r="444" spans="1:2" x14ac:dyDescent="0.25">
      <c r="A444" s="8">
        <v>37894</v>
      </c>
      <c r="B444">
        <v>1038.73</v>
      </c>
    </row>
    <row r="445" spans="1:2" x14ac:dyDescent="0.25">
      <c r="A445" s="8">
        <v>37925</v>
      </c>
      <c r="B445">
        <v>1049.9000000000001</v>
      </c>
    </row>
    <row r="446" spans="1:2" x14ac:dyDescent="0.25">
      <c r="A446" s="8">
        <v>37955</v>
      </c>
      <c r="B446">
        <v>1080.6400000000001</v>
      </c>
    </row>
    <row r="447" spans="1:2" x14ac:dyDescent="0.25">
      <c r="A447" s="8">
        <v>37986</v>
      </c>
      <c r="B447">
        <v>1132.52</v>
      </c>
    </row>
    <row r="448" spans="1:2" x14ac:dyDescent="0.25">
      <c r="A448" s="8">
        <v>38017</v>
      </c>
      <c r="B448">
        <v>1143.3599999999999</v>
      </c>
    </row>
    <row r="449" spans="1:2" x14ac:dyDescent="0.25">
      <c r="A449" s="8">
        <v>38046</v>
      </c>
      <c r="B449">
        <v>1123.98</v>
      </c>
    </row>
    <row r="450" spans="1:2" x14ac:dyDescent="0.25">
      <c r="A450" s="8">
        <v>38077</v>
      </c>
      <c r="B450">
        <v>1133.3599999999999</v>
      </c>
    </row>
    <row r="451" spans="1:2" x14ac:dyDescent="0.25">
      <c r="A451" s="8">
        <v>38107</v>
      </c>
      <c r="B451">
        <v>1102.78</v>
      </c>
    </row>
    <row r="452" spans="1:2" x14ac:dyDescent="0.25">
      <c r="A452" s="8">
        <v>38138</v>
      </c>
      <c r="B452">
        <v>1132.76</v>
      </c>
    </row>
    <row r="453" spans="1:2" x14ac:dyDescent="0.25">
      <c r="A453" s="8">
        <v>38168</v>
      </c>
      <c r="B453">
        <v>1105.8499999999999</v>
      </c>
    </row>
    <row r="454" spans="1:2" x14ac:dyDescent="0.25">
      <c r="A454" s="8">
        <v>38199</v>
      </c>
      <c r="B454">
        <v>1088.94</v>
      </c>
    </row>
    <row r="455" spans="1:2" x14ac:dyDescent="0.25">
      <c r="A455" s="8">
        <v>38230</v>
      </c>
      <c r="B455">
        <v>1117.6600000000001</v>
      </c>
    </row>
    <row r="456" spans="1:2" x14ac:dyDescent="0.25">
      <c r="A456" s="8">
        <v>38260</v>
      </c>
      <c r="B456">
        <v>1117.21</v>
      </c>
    </row>
    <row r="457" spans="1:2" x14ac:dyDescent="0.25">
      <c r="A457" s="8">
        <v>38291</v>
      </c>
      <c r="B457">
        <v>1168.94</v>
      </c>
    </row>
    <row r="458" spans="1:2" x14ac:dyDescent="0.25">
      <c r="A458" s="8">
        <v>38321</v>
      </c>
      <c r="B458">
        <v>1199.21</v>
      </c>
    </row>
    <row r="459" spans="1:2" x14ac:dyDescent="0.25">
      <c r="A459" s="8">
        <v>38352</v>
      </c>
      <c r="B459">
        <v>1181.4100000000001</v>
      </c>
    </row>
    <row r="460" spans="1:2" x14ac:dyDescent="0.25">
      <c r="A460" s="8">
        <v>38383</v>
      </c>
      <c r="B460">
        <v>1199.6300000000001</v>
      </c>
    </row>
    <row r="461" spans="1:2" x14ac:dyDescent="0.25">
      <c r="A461" s="8">
        <v>38411</v>
      </c>
      <c r="B461">
        <v>1194.9000000000001</v>
      </c>
    </row>
    <row r="462" spans="1:2" x14ac:dyDescent="0.25">
      <c r="A462" s="8">
        <v>38442</v>
      </c>
      <c r="B462">
        <v>1164.43</v>
      </c>
    </row>
    <row r="463" spans="1:2" x14ac:dyDescent="0.25">
      <c r="A463" s="8">
        <v>38472</v>
      </c>
      <c r="B463">
        <v>1178.28</v>
      </c>
    </row>
    <row r="464" spans="1:2" x14ac:dyDescent="0.25">
      <c r="A464" s="8">
        <v>38503</v>
      </c>
      <c r="B464">
        <v>1202.25</v>
      </c>
    </row>
    <row r="465" spans="1:2" x14ac:dyDescent="0.25">
      <c r="A465" s="8">
        <v>38533</v>
      </c>
      <c r="B465">
        <v>1222.24</v>
      </c>
    </row>
    <row r="466" spans="1:2" x14ac:dyDescent="0.25">
      <c r="A466" s="8">
        <v>38564</v>
      </c>
      <c r="B466">
        <v>1224.27</v>
      </c>
    </row>
    <row r="467" spans="1:2" x14ac:dyDescent="0.25">
      <c r="A467" s="8">
        <v>38595</v>
      </c>
      <c r="B467">
        <v>1225.92</v>
      </c>
    </row>
    <row r="468" spans="1:2" x14ac:dyDescent="0.25">
      <c r="A468" s="8">
        <v>38625</v>
      </c>
      <c r="B468">
        <v>1191.96</v>
      </c>
    </row>
    <row r="469" spans="1:2" x14ac:dyDescent="0.25">
      <c r="A469" s="8">
        <v>38656</v>
      </c>
      <c r="B469">
        <v>1237.3699999999999</v>
      </c>
    </row>
    <row r="470" spans="1:2" x14ac:dyDescent="0.25">
      <c r="A470" s="8">
        <v>38686</v>
      </c>
      <c r="B470">
        <v>1262.07</v>
      </c>
    </row>
    <row r="471" spans="1:2" x14ac:dyDescent="0.25">
      <c r="A471" s="8">
        <v>38717</v>
      </c>
      <c r="B471">
        <v>1278.73</v>
      </c>
    </row>
    <row r="472" spans="1:2" x14ac:dyDescent="0.25">
      <c r="A472" s="8">
        <v>38748</v>
      </c>
      <c r="B472">
        <v>1276.6500000000001</v>
      </c>
    </row>
    <row r="473" spans="1:2" x14ac:dyDescent="0.25">
      <c r="A473" s="8">
        <v>38776</v>
      </c>
      <c r="B473">
        <v>1293.74</v>
      </c>
    </row>
    <row r="474" spans="1:2" x14ac:dyDescent="0.25">
      <c r="A474" s="8">
        <v>38807</v>
      </c>
      <c r="B474">
        <v>1302.17</v>
      </c>
    </row>
    <row r="475" spans="1:2" x14ac:dyDescent="0.25">
      <c r="A475" s="8">
        <v>38837</v>
      </c>
      <c r="B475">
        <v>1290.01</v>
      </c>
    </row>
    <row r="476" spans="1:2" x14ac:dyDescent="0.25">
      <c r="A476" s="8">
        <v>38868</v>
      </c>
      <c r="B476">
        <v>1253.17</v>
      </c>
    </row>
    <row r="477" spans="1:2" x14ac:dyDescent="0.25">
      <c r="A477" s="8">
        <v>38898</v>
      </c>
      <c r="B477">
        <v>1260.24</v>
      </c>
    </row>
    <row r="478" spans="1:2" x14ac:dyDescent="0.25">
      <c r="A478" s="8">
        <v>38929</v>
      </c>
      <c r="B478">
        <v>1287.1500000000001</v>
      </c>
    </row>
    <row r="479" spans="1:2" x14ac:dyDescent="0.25">
      <c r="A479" s="8">
        <v>38960</v>
      </c>
      <c r="B479">
        <v>1317.74</v>
      </c>
    </row>
    <row r="480" spans="1:2" x14ac:dyDescent="0.25">
      <c r="A480" s="8">
        <v>38990</v>
      </c>
      <c r="B480">
        <v>1363.38</v>
      </c>
    </row>
    <row r="481" spans="1:2" x14ac:dyDescent="0.25">
      <c r="A481" s="8">
        <v>39021</v>
      </c>
      <c r="B481">
        <v>1388.64</v>
      </c>
    </row>
    <row r="482" spans="1:2" x14ac:dyDescent="0.25">
      <c r="A482" s="8">
        <v>39051</v>
      </c>
      <c r="B482">
        <v>1416.42</v>
      </c>
    </row>
    <row r="483" spans="1:2" x14ac:dyDescent="0.25">
      <c r="A483" s="8">
        <v>39082</v>
      </c>
      <c r="B483">
        <v>1424.16</v>
      </c>
    </row>
    <row r="484" spans="1:2" x14ac:dyDescent="0.25">
      <c r="A484" s="8">
        <v>39113</v>
      </c>
      <c r="B484">
        <v>1444.8</v>
      </c>
    </row>
    <row r="485" spans="1:2" x14ac:dyDescent="0.25">
      <c r="A485" s="8">
        <v>39141</v>
      </c>
      <c r="B485">
        <v>1406.95</v>
      </c>
    </row>
    <row r="486" spans="1:2" x14ac:dyDescent="0.25">
      <c r="A486" s="8">
        <v>39172</v>
      </c>
      <c r="B486">
        <v>1463.64</v>
      </c>
    </row>
    <row r="487" spans="1:2" x14ac:dyDescent="0.25">
      <c r="A487" s="8">
        <v>39202</v>
      </c>
      <c r="B487">
        <v>1511.14</v>
      </c>
    </row>
    <row r="488" spans="1:2" x14ac:dyDescent="0.25">
      <c r="A488" s="8">
        <v>39233</v>
      </c>
      <c r="B488">
        <v>1514.19</v>
      </c>
    </row>
    <row r="489" spans="1:2" x14ac:dyDescent="0.25">
      <c r="A489" s="8">
        <v>39263</v>
      </c>
      <c r="B489">
        <v>1520.71</v>
      </c>
    </row>
    <row r="490" spans="1:2" x14ac:dyDescent="0.25">
      <c r="A490" s="8">
        <v>39294</v>
      </c>
      <c r="B490">
        <v>1454.62</v>
      </c>
    </row>
    <row r="491" spans="1:2" x14ac:dyDescent="0.25">
      <c r="A491" s="8">
        <v>39325</v>
      </c>
      <c r="B491">
        <v>1497.12</v>
      </c>
    </row>
    <row r="492" spans="1:2" x14ac:dyDescent="0.25">
      <c r="A492" s="8">
        <v>39355</v>
      </c>
      <c r="B492">
        <v>1539.66</v>
      </c>
    </row>
    <row r="493" spans="1:2" x14ac:dyDescent="0.25">
      <c r="A493" s="8">
        <v>39386</v>
      </c>
      <c r="B493">
        <v>1463.39</v>
      </c>
    </row>
    <row r="494" spans="1:2" x14ac:dyDescent="0.25">
      <c r="A494" s="8">
        <v>39416</v>
      </c>
      <c r="B494">
        <v>1479.22</v>
      </c>
    </row>
    <row r="495" spans="1:2" x14ac:dyDescent="0.25">
      <c r="A495" s="8">
        <v>39447</v>
      </c>
      <c r="B495">
        <v>1378.76</v>
      </c>
    </row>
    <row r="496" spans="1:2" x14ac:dyDescent="0.25">
      <c r="A496" s="8">
        <v>39478</v>
      </c>
      <c r="B496">
        <v>1354.87</v>
      </c>
    </row>
    <row r="497" spans="1:2" x14ac:dyDescent="0.25">
      <c r="A497" s="8">
        <v>39507</v>
      </c>
      <c r="B497">
        <v>1316.94</v>
      </c>
    </row>
    <row r="498" spans="1:2" x14ac:dyDescent="0.25">
      <c r="A498" s="8">
        <v>39538</v>
      </c>
      <c r="B498">
        <v>1370.47</v>
      </c>
    </row>
    <row r="499" spans="1:2" x14ac:dyDescent="0.25">
      <c r="A499" s="8">
        <v>39568</v>
      </c>
      <c r="B499">
        <v>1403.22</v>
      </c>
    </row>
    <row r="500" spans="1:2" x14ac:dyDescent="0.25">
      <c r="A500" s="8">
        <v>39599</v>
      </c>
      <c r="B500">
        <v>1341.25</v>
      </c>
    </row>
    <row r="501" spans="1:2" x14ac:dyDescent="0.25">
      <c r="A501" s="8">
        <v>39629</v>
      </c>
      <c r="B501">
        <v>1257.33</v>
      </c>
    </row>
    <row r="502" spans="1:2" x14ac:dyDescent="0.25">
      <c r="A502" s="8">
        <v>39660</v>
      </c>
      <c r="B502">
        <v>1281.47</v>
      </c>
    </row>
    <row r="503" spans="1:2" x14ac:dyDescent="0.25">
      <c r="A503" s="8">
        <v>39691</v>
      </c>
      <c r="B503">
        <v>1216.95</v>
      </c>
    </row>
    <row r="504" spans="1:2" x14ac:dyDescent="0.25">
      <c r="A504" s="8">
        <v>39721</v>
      </c>
      <c r="B504">
        <v>968.8</v>
      </c>
    </row>
    <row r="505" spans="1:2" x14ac:dyDescent="0.25">
      <c r="A505" s="8">
        <v>39752</v>
      </c>
      <c r="B505">
        <v>883.04</v>
      </c>
    </row>
    <row r="506" spans="1:2" x14ac:dyDescent="0.25">
      <c r="A506" s="8">
        <v>39782</v>
      </c>
      <c r="B506">
        <v>877.56</v>
      </c>
    </row>
    <row r="507" spans="1:2" x14ac:dyDescent="0.25">
      <c r="A507" s="8">
        <v>39813</v>
      </c>
      <c r="B507">
        <v>865.58</v>
      </c>
    </row>
    <row r="508" spans="1:2" x14ac:dyDescent="0.25">
      <c r="A508" s="8">
        <v>39844</v>
      </c>
      <c r="B508">
        <v>805.23</v>
      </c>
    </row>
    <row r="509" spans="1:2" x14ac:dyDescent="0.25">
      <c r="A509" s="8">
        <v>39872</v>
      </c>
      <c r="B509">
        <v>757.13</v>
      </c>
    </row>
    <row r="510" spans="1:2" x14ac:dyDescent="0.25">
      <c r="A510" s="8">
        <v>39903</v>
      </c>
      <c r="B510">
        <v>848.15</v>
      </c>
    </row>
    <row r="511" spans="1:2" x14ac:dyDescent="0.25">
      <c r="A511" s="8">
        <v>39933</v>
      </c>
      <c r="B511">
        <v>902.41</v>
      </c>
    </row>
    <row r="512" spans="1:2" x14ac:dyDescent="0.25">
      <c r="A512" s="8">
        <v>39964</v>
      </c>
      <c r="B512">
        <v>926.12</v>
      </c>
    </row>
    <row r="513" spans="1:2" x14ac:dyDescent="0.25">
      <c r="A513" s="8">
        <v>39994</v>
      </c>
      <c r="B513">
        <v>935.82</v>
      </c>
    </row>
    <row r="514" spans="1:2" x14ac:dyDescent="0.25">
      <c r="A514" s="8">
        <v>40025</v>
      </c>
      <c r="B514">
        <v>1009.73</v>
      </c>
    </row>
    <row r="515" spans="1:2" x14ac:dyDescent="0.25">
      <c r="A515" s="8">
        <v>40056</v>
      </c>
      <c r="B515">
        <v>1044.55</v>
      </c>
    </row>
    <row r="516" spans="1:2" x14ac:dyDescent="0.25">
      <c r="A516" s="8">
        <v>40086</v>
      </c>
      <c r="B516">
        <v>1067.6600000000001</v>
      </c>
    </row>
    <row r="517" spans="1:2" x14ac:dyDescent="0.25">
      <c r="A517" s="8">
        <v>40117</v>
      </c>
      <c r="B517">
        <v>1088.07</v>
      </c>
    </row>
    <row r="518" spans="1:2" x14ac:dyDescent="0.25">
      <c r="A518" s="8">
        <v>40147</v>
      </c>
      <c r="B518">
        <v>1110.3800000000001</v>
      </c>
    </row>
    <row r="519" spans="1:2" x14ac:dyDescent="0.25">
      <c r="A519" s="8">
        <v>40178</v>
      </c>
      <c r="B519">
        <v>1123.58</v>
      </c>
    </row>
    <row r="520" spans="1:2" x14ac:dyDescent="0.25">
      <c r="A520" s="8">
        <v>40209</v>
      </c>
      <c r="B520">
        <v>1089.1600000000001</v>
      </c>
    </row>
    <row r="521" spans="1:2" x14ac:dyDescent="0.25">
      <c r="A521" s="8">
        <v>40237</v>
      </c>
      <c r="B521">
        <v>1152.05</v>
      </c>
    </row>
    <row r="522" spans="1:2" x14ac:dyDescent="0.25">
      <c r="A522" s="8">
        <v>40268</v>
      </c>
      <c r="B522">
        <v>1197.32</v>
      </c>
    </row>
    <row r="523" spans="1:2" x14ac:dyDescent="0.25">
      <c r="A523" s="8">
        <v>40298</v>
      </c>
      <c r="B523">
        <v>1125.06</v>
      </c>
    </row>
    <row r="524" spans="1:2" x14ac:dyDescent="0.25">
      <c r="A524" s="8">
        <v>40329</v>
      </c>
      <c r="B524">
        <v>1083.3599999999999</v>
      </c>
    </row>
    <row r="525" spans="1:2" x14ac:dyDescent="0.25">
      <c r="A525" s="8">
        <v>40359</v>
      </c>
      <c r="B525">
        <v>1079.8</v>
      </c>
    </row>
    <row r="526" spans="1:2" x14ac:dyDescent="0.25">
      <c r="A526" s="8">
        <v>40390</v>
      </c>
      <c r="B526">
        <v>1087.28</v>
      </c>
    </row>
    <row r="527" spans="1:2" x14ac:dyDescent="0.25">
      <c r="A527" s="8">
        <v>40421</v>
      </c>
      <c r="B527">
        <v>1122.08</v>
      </c>
    </row>
    <row r="528" spans="1:2" x14ac:dyDescent="0.25">
      <c r="A528" s="8">
        <v>40451</v>
      </c>
      <c r="B528">
        <v>1171.58</v>
      </c>
    </row>
    <row r="529" spans="1:2" x14ac:dyDescent="0.25">
      <c r="A529" s="8">
        <v>40482</v>
      </c>
      <c r="B529">
        <v>1198.8900000000001</v>
      </c>
    </row>
    <row r="530" spans="1:2" x14ac:dyDescent="0.25">
      <c r="A530" s="8">
        <v>40512</v>
      </c>
      <c r="B530">
        <v>1241.53</v>
      </c>
    </row>
    <row r="531" spans="1:2" x14ac:dyDescent="0.25">
      <c r="A531" s="8">
        <v>40543</v>
      </c>
      <c r="B531">
        <v>1282.6199999999999</v>
      </c>
    </row>
    <row r="532" spans="1:2" x14ac:dyDescent="0.25">
      <c r="A532" s="8">
        <v>40574</v>
      </c>
      <c r="B532">
        <v>1321.12</v>
      </c>
    </row>
    <row r="533" spans="1:2" x14ac:dyDescent="0.25">
      <c r="A533" s="8">
        <v>40602</v>
      </c>
      <c r="B533">
        <v>1304.49</v>
      </c>
    </row>
    <row r="534" spans="1:2" x14ac:dyDescent="0.25">
      <c r="A534" s="8">
        <v>40633</v>
      </c>
      <c r="B534">
        <v>1331.51</v>
      </c>
    </row>
    <row r="535" spans="1:2" x14ac:dyDescent="0.25">
      <c r="A535" s="8">
        <v>40663</v>
      </c>
      <c r="B535">
        <v>1338.31</v>
      </c>
    </row>
    <row r="536" spans="1:2" x14ac:dyDescent="0.25">
      <c r="A536" s="8">
        <v>40694</v>
      </c>
      <c r="B536">
        <v>1287.29</v>
      </c>
    </row>
    <row r="537" spans="1:2" x14ac:dyDescent="0.25">
      <c r="A537" s="8">
        <v>40724</v>
      </c>
      <c r="B537">
        <v>1325.19</v>
      </c>
    </row>
    <row r="538" spans="1:2" x14ac:dyDescent="0.25">
      <c r="A538" s="8">
        <v>40755</v>
      </c>
      <c r="B538">
        <v>1185.31</v>
      </c>
    </row>
    <row r="539" spans="1:2" x14ac:dyDescent="0.25">
      <c r="A539" s="8">
        <v>40786</v>
      </c>
      <c r="B539">
        <v>1173.8800000000001</v>
      </c>
    </row>
    <row r="540" spans="1:2" x14ac:dyDescent="0.25">
      <c r="A540" s="8">
        <v>40816</v>
      </c>
      <c r="B540">
        <v>1207.22</v>
      </c>
    </row>
    <row r="541" spans="1:2" x14ac:dyDescent="0.25">
      <c r="A541" s="8">
        <v>40847</v>
      </c>
      <c r="B541">
        <v>1226.42</v>
      </c>
    </row>
    <row r="542" spans="1:2" x14ac:dyDescent="0.25">
      <c r="A542" s="8">
        <v>40877</v>
      </c>
      <c r="B542">
        <v>1243.32</v>
      </c>
    </row>
    <row r="543" spans="1:2" x14ac:dyDescent="0.25">
      <c r="A543" s="8">
        <v>40908</v>
      </c>
      <c r="B543">
        <v>1300.58</v>
      </c>
    </row>
    <row r="544" spans="1:2" x14ac:dyDescent="0.25">
      <c r="A544" s="8">
        <v>40939</v>
      </c>
      <c r="B544">
        <v>1352.49</v>
      </c>
    </row>
    <row r="545" spans="1:2" x14ac:dyDescent="0.25">
      <c r="A545" s="8">
        <v>40968</v>
      </c>
      <c r="B545">
        <v>1389.24</v>
      </c>
    </row>
    <row r="546" spans="1:2" x14ac:dyDescent="0.25">
      <c r="A546" s="8">
        <v>40999</v>
      </c>
      <c r="B546">
        <v>1386.43</v>
      </c>
    </row>
    <row r="547" spans="1:2" x14ac:dyDescent="0.25">
      <c r="A547" s="8">
        <v>41029</v>
      </c>
      <c r="B547">
        <v>1341.27</v>
      </c>
    </row>
    <row r="548" spans="1:2" x14ac:dyDescent="0.25">
      <c r="A548" s="8">
        <v>41060</v>
      </c>
      <c r="B548">
        <v>1323.48</v>
      </c>
    </row>
    <row r="549" spans="1:2" x14ac:dyDescent="0.25">
      <c r="A549" s="8">
        <v>41090</v>
      </c>
      <c r="B549">
        <v>1359.78</v>
      </c>
    </row>
    <row r="550" spans="1:2" x14ac:dyDescent="0.25">
      <c r="A550" s="8">
        <v>41121</v>
      </c>
      <c r="B550">
        <v>1403.45</v>
      </c>
    </row>
    <row r="551" spans="1:2" x14ac:dyDescent="0.25">
      <c r="A551" s="8">
        <v>41152</v>
      </c>
      <c r="B551">
        <v>1443.42</v>
      </c>
    </row>
    <row r="552" spans="1:2" x14ac:dyDescent="0.25">
      <c r="A552" s="8">
        <v>41182</v>
      </c>
      <c r="B552">
        <v>1437.82</v>
      </c>
    </row>
    <row r="553" spans="1:2" x14ac:dyDescent="0.25">
      <c r="A553" s="8">
        <v>41213</v>
      </c>
      <c r="B553">
        <v>1394.51</v>
      </c>
    </row>
    <row r="554" spans="1:2" x14ac:dyDescent="0.25">
      <c r="A554" s="8">
        <v>41243</v>
      </c>
      <c r="B554">
        <v>1422.29</v>
      </c>
    </row>
    <row r="555" spans="1:2" x14ac:dyDescent="0.25">
      <c r="A555" s="8">
        <v>41274</v>
      </c>
      <c r="B555">
        <v>1480.4</v>
      </c>
    </row>
    <row r="556" spans="1:2" x14ac:dyDescent="0.25">
      <c r="A556" s="8">
        <v>41305</v>
      </c>
      <c r="B556">
        <v>1512.31</v>
      </c>
    </row>
    <row r="557" spans="1:2" x14ac:dyDescent="0.25">
      <c r="A557" s="8">
        <v>41333</v>
      </c>
      <c r="B557">
        <v>1550.83</v>
      </c>
    </row>
    <row r="558" spans="1:2" x14ac:dyDescent="0.25">
      <c r="A558" s="8">
        <v>41364</v>
      </c>
      <c r="B558">
        <v>1570.7</v>
      </c>
    </row>
    <row r="559" spans="1:2" x14ac:dyDescent="0.25">
      <c r="A559" s="8">
        <v>41394</v>
      </c>
      <c r="B559">
        <v>1639.84</v>
      </c>
    </row>
    <row r="560" spans="1:2" x14ac:dyDescent="0.25">
      <c r="A560" s="8">
        <v>41425</v>
      </c>
      <c r="B560">
        <v>1618.77</v>
      </c>
    </row>
    <row r="561" spans="1:2" x14ac:dyDescent="0.25">
      <c r="A561" s="8">
        <v>41455</v>
      </c>
      <c r="B561">
        <v>1668.68</v>
      </c>
    </row>
    <row r="562" spans="1:2" x14ac:dyDescent="0.25">
      <c r="A562" s="8">
        <v>41486</v>
      </c>
      <c r="B562">
        <v>1670.09</v>
      </c>
    </row>
    <row r="563" spans="1:2" x14ac:dyDescent="0.25">
      <c r="A563" s="8">
        <v>41517</v>
      </c>
      <c r="B563">
        <v>1687.17</v>
      </c>
    </row>
    <row r="564" spans="1:2" x14ac:dyDescent="0.25">
      <c r="A564" s="8">
        <v>41547</v>
      </c>
      <c r="B564">
        <v>1720.03</v>
      </c>
    </row>
    <row r="565" spans="1:2" x14ac:dyDescent="0.25">
      <c r="A565" s="8">
        <v>41578</v>
      </c>
      <c r="B565">
        <v>1783.54</v>
      </c>
    </row>
    <row r="566" spans="1:2" x14ac:dyDescent="0.25">
      <c r="A566" s="8">
        <v>41608</v>
      </c>
      <c r="B566">
        <v>1807.78</v>
      </c>
    </row>
    <row r="567" spans="1:2" x14ac:dyDescent="0.25">
      <c r="A567" s="8">
        <v>41639</v>
      </c>
      <c r="B567">
        <v>1822.36</v>
      </c>
    </row>
    <row r="568" spans="1:2" x14ac:dyDescent="0.25">
      <c r="A568" s="8">
        <v>41670</v>
      </c>
      <c r="B568">
        <v>1817.04</v>
      </c>
    </row>
    <row r="569" spans="1:2" x14ac:dyDescent="0.25">
      <c r="A569" s="8">
        <v>41698</v>
      </c>
      <c r="B569">
        <v>1863.52</v>
      </c>
    </row>
    <row r="570" spans="1:2" x14ac:dyDescent="0.25">
      <c r="A570" s="8">
        <v>41729</v>
      </c>
      <c r="B570">
        <v>1864.26</v>
      </c>
    </row>
    <row r="571" spans="1:2" x14ac:dyDescent="0.25">
      <c r="A571" s="8">
        <v>41759</v>
      </c>
      <c r="B571">
        <v>1889.77</v>
      </c>
    </row>
    <row r="572" spans="1:2" x14ac:dyDescent="0.25">
      <c r="A572" s="8">
        <v>41790</v>
      </c>
      <c r="B572">
        <v>1947.09</v>
      </c>
    </row>
    <row r="573" spans="1:2" x14ac:dyDescent="0.25">
      <c r="A573" s="8">
        <v>41820</v>
      </c>
      <c r="B573">
        <v>1973.1</v>
      </c>
    </row>
    <row r="574" spans="1:2" x14ac:dyDescent="0.25">
      <c r="A574" s="8">
        <v>41851</v>
      </c>
      <c r="B574">
        <v>1961.53</v>
      </c>
    </row>
    <row r="575" spans="1:2" x14ac:dyDescent="0.25">
      <c r="A575" s="8">
        <v>41882</v>
      </c>
      <c r="B575">
        <v>1993.23</v>
      </c>
    </row>
    <row r="576" spans="1:2" x14ac:dyDescent="0.25">
      <c r="A576" s="8">
        <v>41912</v>
      </c>
      <c r="B576">
        <v>1937.27</v>
      </c>
    </row>
    <row r="577" spans="1:2" x14ac:dyDescent="0.25">
      <c r="A577" s="8">
        <v>41943</v>
      </c>
      <c r="B577">
        <v>2044.57</v>
      </c>
    </row>
    <row r="578" spans="1:2" x14ac:dyDescent="0.25">
      <c r="A578" s="8">
        <v>41973</v>
      </c>
      <c r="B578">
        <v>2054.27</v>
      </c>
    </row>
    <row r="579" spans="1:2" x14ac:dyDescent="0.25">
      <c r="A579" s="8">
        <v>42004</v>
      </c>
      <c r="B579">
        <v>2028.18</v>
      </c>
    </row>
    <row r="580" spans="1:2" x14ac:dyDescent="0.25">
      <c r="A580" s="8">
        <v>42035</v>
      </c>
      <c r="B580">
        <v>2082.1999999999998</v>
      </c>
    </row>
    <row r="581" spans="1:2" x14ac:dyDescent="0.25">
      <c r="A581" s="8">
        <v>42063</v>
      </c>
      <c r="B581">
        <v>2079.9899999999998</v>
      </c>
    </row>
    <row r="582" spans="1:2" x14ac:dyDescent="0.25">
      <c r="A582" s="8">
        <v>42094</v>
      </c>
      <c r="B582">
        <v>2094.86</v>
      </c>
    </row>
    <row r="583" spans="1:2" x14ac:dyDescent="0.25">
      <c r="A583" s="8">
        <v>42124</v>
      </c>
      <c r="B583">
        <v>2111.94</v>
      </c>
    </row>
    <row r="584" spans="1:2" x14ac:dyDescent="0.25">
      <c r="A584" s="8">
        <v>42155</v>
      </c>
      <c r="B584">
        <v>2099.29</v>
      </c>
    </row>
    <row r="585" spans="1:2" x14ac:dyDescent="0.25">
      <c r="A585" s="8">
        <v>42185</v>
      </c>
      <c r="B585">
        <v>2094.14</v>
      </c>
    </row>
    <row r="586" spans="1:2" x14ac:dyDescent="0.25">
      <c r="A586" s="8">
        <v>42216</v>
      </c>
      <c r="B586">
        <v>2039.87</v>
      </c>
    </row>
    <row r="587" spans="1:2" x14ac:dyDescent="0.25">
      <c r="A587" s="8">
        <v>42247</v>
      </c>
      <c r="B587">
        <v>1944.41</v>
      </c>
    </row>
    <row r="588" spans="1:2" x14ac:dyDescent="0.25">
      <c r="A588" s="8">
        <v>42277</v>
      </c>
      <c r="B588">
        <v>2024.81</v>
      </c>
    </row>
    <row r="589" spans="1:2" x14ac:dyDescent="0.25">
      <c r="A589" s="8">
        <v>42308</v>
      </c>
      <c r="B589">
        <v>2080.62</v>
      </c>
    </row>
    <row r="590" spans="1:2" x14ac:dyDescent="0.25">
      <c r="A590" s="8">
        <v>42338</v>
      </c>
      <c r="B590">
        <v>2054.08</v>
      </c>
    </row>
    <row r="591" spans="1:2" x14ac:dyDescent="0.25">
      <c r="A591" s="8">
        <v>42369</v>
      </c>
      <c r="B591">
        <v>1918.6</v>
      </c>
    </row>
    <row r="592" spans="1:2" x14ac:dyDescent="0.25">
      <c r="A592" s="8">
        <v>42400</v>
      </c>
      <c r="B592">
        <v>1904.42</v>
      </c>
    </row>
    <row r="593" spans="1:2" x14ac:dyDescent="0.25">
      <c r="A593" s="8">
        <v>42429</v>
      </c>
      <c r="B593">
        <v>2021.95</v>
      </c>
    </row>
    <row r="594" spans="1:2" x14ac:dyDescent="0.25">
      <c r="A594" s="8">
        <v>42460</v>
      </c>
      <c r="B594">
        <v>2075.54</v>
      </c>
    </row>
    <row r="595" spans="1:2" x14ac:dyDescent="0.25">
      <c r="A595" s="8">
        <v>42490</v>
      </c>
      <c r="B595">
        <v>2065.5500000000002</v>
      </c>
    </row>
    <row r="596" spans="1:2" x14ac:dyDescent="0.25">
      <c r="A596" s="8">
        <v>42521</v>
      </c>
      <c r="B596">
        <v>2083.89</v>
      </c>
    </row>
    <row r="597" spans="1:2" x14ac:dyDescent="0.25">
      <c r="A597" s="8">
        <v>42551</v>
      </c>
      <c r="B597">
        <v>2148.9</v>
      </c>
    </row>
    <row r="598" spans="1:2" x14ac:dyDescent="0.25">
      <c r="A598" s="8">
        <v>42582</v>
      </c>
      <c r="B598">
        <v>2170.9499999999998</v>
      </c>
    </row>
    <row r="599" spans="1:2" x14ac:dyDescent="0.25">
      <c r="A599" s="8">
        <v>42613</v>
      </c>
      <c r="B599">
        <v>2157.69</v>
      </c>
    </row>
    <row r="600" spans="1:2" x14ac:dyDescent="0.25">
      <c r="A600" s="8">
        <v>42643</v>
      </c>
      <c r="B600">
        <v>2143.02</v>
      </c>
    </row>
    <row r="601" spans="1:2" x14ac:dyDescent="0.25">
      <c r="A601" s="8">
        <v>42674</v>
      </c>
      <c r="B601">
        <v>2164.9899999999998</v>
      </c>
    </row>
    <row r="602" spans="1:2" x14ac:dyDescent="0.25">
      <c r="A602" s="8">
        <v>42704</v>
      </c>
      <c r="B602">
        <v>2246.63</v>
      </c>
    </row>
    <row r="603" spans="1:2" x14ac:dyDescent="0.25">
      <c r="A603" s="8">
        <v>42735</v>
      </c>
      <c r="B603">
        <v>2275.12</v>
      </c>
    </row>
    <row r="604" spans="1:2" x14ac:dyDescent="0.25">
      <c r="A604" s="8">
        <v>42766</v>
      </c>
      <c r="B604">
        <v>2329.91</v>
      </c>
    </row>
    <row r="605" spans="1:2" x14ac:dyDescent="0.25">
      <c r="A605" s="8">
        <v>42794</v>
      </c>
      <c r="B605">
        <v>2366.8200000000002</v>
      </c>
    </row>
    <row r="606" spans="1:2" x14ac:dyDescent="0.25">
      <c r="A606" s="8">
        <v>42825</v>
      </c>
      <c r="B606">
        <v>2358.84</v>
      </c>
    </row>
    <row r="607" spans="1:2" x14ac:dyDescent="0.25">
      <c r="A607" s="8">
        <v>42855</v>
      </c>
      <c r="B607">
        <v>2388.33</v>
      </c>
    </row>
    <row r="608" spans="1:2" x14ac:dyDescent="0.25">
      <c r="A608" s="8">
        <v>42886</v>
      </c>
      <c r="B608">
        <v>2430.06</v>
      </c>
    </row>
    <row r="609" spans="1:2" x14ac:dyDescent="0.25">
      <c r="A609" s="8">
        <v>42916</v>
      </c>
      <c r="B609">
        <v>2431.39</v>
      </c>
    </row>
    <row r="610" spans="1:2" x14ac:dyDescent="0.25">
      <c r="A610" s="8">
        <v>42947</v>
      </c>
      <c r="B610">
        <v>2477.1</v>
      </c>
    </row>
    <row r="611" spans="1:2" x14ac:dyDescent="0.25">
      <c r="A611" s="8">
        <v>42978</v>
      </c>
      <c r="B611">
        <v>2474.42</v>
      </c>
    </row>
    <row r="612" spans="1:2" x14ac:dyDescent="0.25">
      <c r="A612" s="8">
        <v>43008</v>
      </c>
      <c r="B612">
        <v>2521.1999999999998</v>
      </c>
    </row>
    <row r="613" spans="1:2" x14ac:dyDescent="0.25">
      <c r="A613" s="8">
        <v>43039</v>
      </c>
      <c r="B613">
        <v>2579.36</v>
      </c>
    </row>
    <row r="614" spans="1:2" x14ac:dyDescent="0.25">
      <c r="A614" s="8">
        <v>43069</v>
      </c>
      <c r="B614">
        <v>2659.99</v>
      </c>
    </row>
    <row r="615" spans="1:2" x14ac:dyDescent="0.25">
      <c r="A615" s="8">
        <v>43100</v>
      </c>
      <c r="B615" t="s">
        <v>6</v>
      </c>
    </row>
    <row r="616" spans="1:2" x14ac:dyDescent="0.25">
      <c r="A616" s="8">
        <v>43131</v>
      </c>
      <c r="B616" t="s">
        <v>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Source</vt:lpstr>
      <vt:lpstr>BlankCell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2018-01-16T02:35:07Z</dcterms:modified>
</cp:coreProperties>
</file>